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airp\Desktop\AI4GOOD Hackathon\data_raw\"/>
    </mc:Choice>
  </mc:AlternateContent>
  <xr:revisionPtr revIDLastSave="0" documentId="13_ncr:1_{450949A4-55AA-4222-ADB4-EBEC4A430715}" xr6:coauthVersionLast="36" xr6:coauthVersionMax="36" xr10:uidLastSave="{00000000-0000-0000-0000-000000000000}"/>
  <bookViews>
    <workbookView xWindow="0" yWindow="0" windowWidth="16200" windowHeight="12810" xr2:uid="{00000000-000D-0000-FFFF-FFFF00000000}"/>
  </bookViews>
  <sheets>
    <sheet name="Liste brute" sheetId="1" r:id="rId1"/>
    <sheet name="Sheet1" sheetId="2" r:id="rId2"/>
    <sheet name="Feuil2" sheetId="3" r:id="rId3"/>
    <sheet name="Requête-PRISME" sheetId="4" r:id="rId4"/>
    <sheet name="Requête-SAGA" sheetId="5" r:id="rId5"/>
    <sheet name="Feuil1" sheetId="6" r:id="rId6"/>
  </sheets>
  <definedNames>
    <definedName name="_xlnm._FilterDatabase" localSheetId="0" hidden="1">'Liste brute'!$A$1:$BD$1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 i="6" l="1"/>
  <c r="G5" i="6" s="1"/>
  <c r="C5" i="6"/>
  <c r="F4" i="6"/>
  <c r="C4" i="6"/>
  <c r="F3" i="6"/>
  <c r="C3" i="6"/>
  <c r="F2" i="6"/>
  <c r="F6" i="6" s="1"/>
  <c r="C2" i="6"/>
  <c r="C6" i="6" s="1"/>
  <c r="BC178" i="1"/>
  <c r="BC54" i="1"/>
  <c r="D3" i="6" l="1"/>
  <c r="D4" i="6"/>
  <c r="G4" i="6"/>
  <c r="G3" i="6"/>
  <c r="D5" i="6"/>
  <c r="G2" i="6"/>
  <c r="H2" i="6" s="1"/>
  <c r="D2" i="6"/>
  <c r="E2" i="6" s="1"/>
</calcChain>
</file>

<file path=xl/sharedStrings.xml><?xml version="1.0" encoding="utf-8"?>
<sst xmlns="http://schemas.openxmlformats.org/spreadsheetml/2006/main" count="14776" uniqueCount="13103">
  <si>
    <t>Autonomie</t>
  </si>
  <si>
    <t>Bris de l'isolement</t>
  </si>
  <si>
    <t>NO</t>
  </si>
  <si>
    <t>ORG_NAME</t>
  </si>
  <si>
    <t>TERRITOIRE</t>
  </si>
  <si>
    <t>SOUS-TERRITOIRE</t>
  </si>
  <si>
    <t>SECTEUR</t>
  </si>
  <si>
    <t>NOM_2018</t>
  </si>
  <si>
    <t>OBJECTIFS_2018</t>
  </si>
  <si>
    <t>METHODOLOGIE_2018</t>
  </si>
  <si>
    <t>RESULTATS_2018</t>
  </si>
  <si>
    <t>Communication</t>
  </si>
  <si>
    <t>Compétences</t>
  </si>
  <si>
    <t>Confiance en soi</t>
  </si>
  <si>
    <t>Connaissance de soi</t>
  </si>
  <si>
    <t>Type de résultat</t>
  </si>
  <si>
    <t>CONCLUSION_2018</t>
  </si>
  <si>
    <t>DIFFUSION_2018</t>
  </si>
  <si>
    <t>RESUL_ACTION_2018</t>
  </si>
  <si>
    <t>NOM_2016</t>
  </si>
  <si>
    <t>OBJECTIF_2016</t>
  </si>
  <si>
    <t>METHODOLOGIE_2016</t>
  </si>
  <si>
    <t>RESULTAT_2016</t>
  </si>
  <si>
    <t>CONCLUSION_2016</t>
  </si>
  <si>
    <t>Connaissances</t>
  </si>
  <si>
    <t>DIFFUSION_2016</t>
  </si>
  <si>
    <t>RESUL_ACTION_2016</t>
  </si>
  <si>
    <t>NOM_2015</t>
  </si>
  <si>
    <t>Conscientisation / Esprit critique</t>
  </si>
  <si>
    <t>Développement (de l'enfant)</t>
  </si>
  <si>
    <t>Développement de pratiques démocratiques</t>
  </si>
  <si>
    <t>Empowerment collectif</t>
  </si>
  <si>
    <t>Empowerment individuel</t>
  </si>
  <si>
    <t>Estime de soi</t>
  </si>
  <si>
    <t>OBJECTIF_2015</t>
  </si>
  <si>
    <t>METHODOLOGIE_2015</t>
  </si>
  <si>
    <t>RESULTAT_2015</t>
  </si>
  <si>
    <t>Habiletés cognitives</t>
  </si>
  <si>
    <t>CONCLUSION_2015</t>
  </si>
  <si>
    <t>DIFFUSION_2015</t>
  </si>
  <si>
    <t>RESUL_ACTION_2015</t>
  </si>
  <si>
    <t>Habiletés dans la vie quotidienne</t>
  </si>
  <si>
    <t>NOM_2014</t>
  </si>
  <si>
    <t>OBJECTIF_2014</t>
  </si>
  <si>
    <t>METHODOLOGIE_2014</t>
  </si>
  <si>
    <t>RESULTAT_2014</t>
  </si>
  <si>
    <t>CONCLUSION_2014</t>
  </si>
  <si>
    <t>Habiletés sociales</t>
  </si>
  <si>
    <t>DIFFUSION_2014</t>
  </si>
  <si>
    <t>RESUL_ACTION_2014</t>
  </si>
  <si>
    <t>NOM_2013</t>
  </si>
  <si>
    <t>Habitudes de vie</t>
  </si>
  <si>
    <t>OBJECTIF_2013</t>
  </si>
  <si>
    <t>METHODOLOGIE_2013</t>
  </si>
  <si>
    <t>RESULTAT_2013</t>
  </si>
  <si>
    <t>Identification des besoins</t>
  </si>
  <si>
    <t>Intégration sociale</t>
  </si>
  <si>
    <t>Lien de confiance</t>
  </si>
  <si>
    <t>Liens familiaux</t>
  </si>
  <si>
    <t>Mixité sociale et culturelle</t>
  </si>
  <si>
    <t>Participation citoyenne</t>
  </si>
  <si>
    <t>CONCLUSION_2013</t>
  </si>
  <si>
    <t>DIFFUSION_2013</t>
  </si>
  <si>
    <t>RESUL_ACTION_2013</t>
  </si>
  <si>
    <t>NOM_2012</t>
  </si>
  <si>
    <t>OBJECTIF_2012</t>
  </si>
  <si>
    <t>METHODOLOGIE_2012</t>
  </si>
  <si>
    <t>Plaisir</t>
  </si>
  <si>
    <t>RESULTAT_2012</t>
  </si>
  <si>
    <t>CONCLUSION_2012</t>
  </si>
  <si>
    <t>DIFFUSION_2012</t>
  </si>
  <si>
    <t>RESUL_ACTION_2012</t>
  </si>
  <si>
    <t>NOM_2011</t>
  </si>
  <si>
    <t>Prise de parole</t>
  </si>
  <si>
    <t>OBJECTIF_2011</t>
  </si>
  <si>
    <t>METHODOLOGIE_2011</t>
  </si>
  <si>
    <t>RESULTAT_2011</t>
  </si>
  <si>
    <t>CONCLUSION_2011</t>
  </si>
  <si>
    <t>DIFFUSION_2011</t>
  </si>
  <si>
    <t>Réciprocité</t>
  </si>
  <si>
    <t>RESUL_ACTION_2011</t>
  </si>
  <si>
    <t>Répit</t>
  </si>
  <si>
    <t>Réseau d'entraide</t>
  </si>
  <si>
    <t>Résultats scolaires</t>
  </si>
  <si>
    <t>Sécurité</t>
  </si>
  <si>
    <t>Sentiment d'appartenance</t>
  </si>
  <si>
    <t>La Relance-jeunes et familles (RJF) inc.</t>
  </si>
  <si>
    <t>Sentiment de valorisation</t>
  </si>
  <si>
    <t>Socialisation</t>
  </si>
  <si>
    <t>Soutien</t>
  </si>
  <si>
    <t>Centre-est de l'île</t>
  </si>
  <si>
    <t>Centre-Sud</t>
  </si>
  <si>
    <t>Famille</t>
  </si>
  <si>
    <t>VÉOPOCAS - Projet éducatif - se référer au document rapport final d'évaluation déposé sur le site FTP sécurisé</t>
  </si>
  <si>
    <t>IDEM</t>
  </si>
  <si>
    <t>Autre</t>
  </si>
  <si>
    <t>Indacteurs de développement psychosocial pour chacun des clubs mesurés en trois temps et compilés dans notre base de données.</t>
  </si>
  <si>
    <t>Les Clubs</t>
  </si>
  <si>
    <t>Les Clubs de la Relance ont fait leurs preuves et sont reconnus tant par les parents que par les intervenants du milieu. Depuis sa fondation, l'organisme offre aux jeunes de 4 à 12 ans des activités qui ont pour objectif le développement global de l'enfant. Cela se traduit par des animations adaptés à l'âge et aux besoins du jeune. Chaque enfant qui se joint à un club a un défi précis à relever qui est défini conjointement par l'enfant, l'intervenant et le parent. Les clubs sont fréquentés par les jeunes à raison de deux fois par semaine et ce, tout au long de l'année scolaire. Ils y vivent des expériences éducatives enrichissantes et variées par le biais d'activités récréatives, sportives, culturelles et sociales.</t>
  </si>
  <si>
    <t>- Des plans d'intervention en lien avec les besoins identifiés chez l'enfant;
- un système d'émulation mis en place en collaboration avec tous les intervenants qui gravitent autour de l'enfant afin de mesurer la progression sur le plan de son développement et ses habiletés sociales;
- grille d'observation avec des indicateurs précis en lien avec des objectifs.</t>
  </si>
  <si>
    <t>Nous avons observés des changements considérables sur le développement des habiletés sociales, la gestion des émotions et la résolution de conflits auprès des jeunes fréquentant les clubs. De plus, l'accompagnement et le lien des intervenants de la Relance avec le parent ont pour effet favoriser l'engagement du parent envers son enfant.</t>
  </si>
  <si>
    <t>Les Clubs de la Relance ont eu plusieurs impacts quantifiables. La présence de la Relance  apporte une intervention collective plus riche et mieux articulée auprès de tous les membres de la famille. Cette action concertée a des effets directs sur l'implication parentale, par la qualité et cohérence des interventions. De plus, il s'avère positif sur l'estime de soi des enfants en tant qu'effet-retour.</t>
  </si>
  <si>
    <t>-Une rencontre bilan fait auprès de toutes les familles;
-une présentation des résultats généraux faite lors de l'assemblée générale;
-un contenu des résultats dans notre rapport d'activité.</t>
  </si>
  <si>
    <t>- Lors des rencontres de suivis familiaux, les intervenants évaluent les programmes et services avec les parents. 
- Chaque intervenants produissent un bilan de leur secteur ainsi que des suivis familiaux à la fin de l'année. - Notre base de données nous permet d'obtenir le taux de fréquentation pour tous nos programmes et services à chaque année.</t>
  </si>
  <si>
    <t>Ateliers Jeunes Pousses</t>
  </si>
  <si>
    <t>Ce nouveau programme qui s'adresse spécifiquement aux enfant de 2-3 ans a été remodelé par les intervenants de la Relance. Il s'est réalisé, sous forme d'un projet pilote dyade parent/enfant. L'objectif de ce pilote était de faire vivre le lien d'attachement à travers une activité de découverte culinaire et ainsi développer chez le parent sa capacité d'organisation pour des activités ludiques et adaptées à son enfant. Il a également permis aux parents de tenir compte du stade de développement de l'enfant et d'adapter sa façon d'intéragir en conséquence.</t>
  </si>
  <si>
    <t>L'accompagnement par une animatrice spécialisée et une intervenante pour encadrer la préparation et le déroulement de l'activité. Retour en groupe avec les parents sur le déroulement de l'atelier. Identification en individuel de l'expérience vécue et transférable au quotidien.  Évaluation qualitative en trois temps avec un questionnaire remis aux parents.</t>
  </si>
  <si>
    <t>Les parents ont pu intégrer avec leurs enfants, l'éducation sensorielle au goût et à développer une relation de plaisir et d'ouverture avec l'alimentation en mettant en valeur toutes les dimensions qui la composent (physiologique, sensorielle, culturelle, sociale et affective).</t>
  </si>
  <si>
    <t>Ce pilote nous a permis d'expérimenter une nouvelle formule et de la valider concrètement. Il a connu un succès auprès des participants et il nous a permis de le documenter et d'enrichir notre pratique d'intervention.</t>
  </si>
  <si>
    <t xml:space="preserve">- Présentation des résultats est effectuée lors de notre assemblée générale annuelle.
- Les résultats ont éte présentés au comité des saines habitudes de vie de la corporation de développement communautaire.
</t>
  </si>
  <si>
    <t>Nous utilisons des grilles d'observations avec des indicateurs précis en lien avec les objectifs spécifiques. Chaque enfant est observé et évalué par chaque intervenant et l'équipe du secteur parent. Cette évaluation est réalisée en trois temps pendant l'année. En premier temps, identifications des points à travailler, le défi de l'année à réaliser en concertation avec le parents et dans le cas échéant des spécialistes dans le dossier et les moyens personnalisés à mettre en place. En deuxième temps, l'évaluation de l'évolution de l'enfant et réajustement des moyens et objectifs dans le tableau d'émulation. Pour conclure, il y a une évaluation finale que se retrouve dans un bilan produit par l'intervention à la fin de l'année.</t>
  </si>
  <si>
    <t>Intervention auprès des parents - Apprends-moi à apprendre ( réalisé en collaboratoin avec le Centre DEBAT)</t>
  </si>
  <si>
    <t>Ce nouveau programme d'ateliers de stratégies d'apprentissage vise sensiblement les mêmes objectifs que ceux offerts dans le cadre de notre programme pour les jeunes réalisé dans le cadre de l'aide aux devoirs. Adapté à la réalité des parents il sert à les outiller afin qu'ils puissent accompagner et soutenir leur enfant dans leur parcours scolaire. Il y a 10 stratégies d'apprentissage transférables dans l'accomgnement de l'aide au devoirs en 10 semaines. Outiller le parent pour le rendre progressivement automne dans son rôle parental. À chaque rencontre le parent est invité à identifier un objectif de changement et un suivi est réaliser à l'atelier suivant. Ce programme permet également aux parents de transposer les différentes statégies dans leur quotidien</t>
  </si>
  <si>
    <t xml:space="preserve">Présentation de la stratégie, mise en pratique par des exercises et jeux, retour sur la stratégie et identificatoin de l'objectif de changement.
Retour en groupe à la fin de l'atelier, cahier du participant (journal de bord) suivi évolutif des acquis par une grille de référence. Bilan mi-parcours et fin du programme. Suivi ponctuel et individuel par la suite pour le maintien des aqcuis </t>
  </si>
  <si>
    <t>Parcipation récurente et implication à long terme. Modification du comportement auprès de l'enfant et de sa manière d'interagir avec son enfant pendant la période des devoirs. Plus grande confiance des habiletés parentales et une diminution des appréhentions dans l'implication et la communication auprès de l'école et du corps enseignant. Plus grandes collaboration pont école famille</t>
  </si>
  <si>
    <t>Puisqu'une partie de notre clientèle est composée de nouveaux immigrants, ce programme leur permet de mieux comprendre notre système scolaire et son fonctionnement. Il est ainsi plus facile pour le parent d'entrer en interaction avec les enseignants et de comprendre le cheminement suivi par l'enfant lors de son parcours scolaire. La particularité de ce programme est que toutes les compétences acquises sont transférables dans le quotitidien du parent et augmentent sensiblement son autonomie et sa confiance.</t>
  </si>
  <si>
    <t>- Une présentation des résultats est effectuée lors de l'assemblée générale annuelle
- Une présentation des résultats est effectuée dans le bilan des activités.</t>
  </si>
  <si>
    <t>Grilles d'observation avec des indicateurs précis en lien avec les objectifs spécifiques. Chaque enfant est observé et évalué par chaque intervenant et l'équipe du secteur parent. Cette évaluation est réalisée en 3 temps pendant l'année. En premier temps, identification des points à travailler, le défis de l'année à réaliser en concertation avec le parent et les moyens personnalisés à mettre en place. En deuxième temps, l'évaluation de l'évolution de l'enfant et réajustement des moyen et objectifs dans lun tableau d'émulation. Pour conclure, il y a une évaluation finale. De plus, chaque intervenant produit un bilan de fin d'année.</t>
  </si>
  <si>
    <t>ParentESE (Parent Engagé de le Soutien à ses Enfants)</t>
  </si>
  <si>
    <t>Le projet ParentESE existe depuis 2 ans et a été largement inspiré par les travaux de l'École des parents de RESO. Simple à retenir, le nom ParentESE évoque la grande visée du projet: mettre le quotidien du parent "entre parenthèses", le temps de moments de réflexion, d'actions en situation, d'apprentissage et de partage qui amèneront ce parent à développer un mieux-être, c'est-à-dire à s'épanouir d'abord en tant qu'individu, puis à développer des compétences liées à son rôle de parent, et finalement, à mieux saisir les attentes de collaboration et de co-éducation de l'école. Des parents donc, qui optimiseront leur engagement envers leur enfant, particulièrement en ce qui concerne son développement et son parcours scolaire. Un formulaire d'évaluation des ateliers est utilisé par les parents ainsi qu'un bilan est conçu pour mesurer l'atteinte du programme par les partenaires soit le CREP et la Relance Jeunes et Familles.</t>
  </si>
  <si>
    <t xml:space="preserve">Puisqu'il existe une grande expertise sur le terrain à la Relance Jeunes et Familles et une volonté d'agir pour répondre aux nombreux besoins relevés chez les parents, l'organisme assure la coordination du projet et réalise celui-ci en partenariat avec le Centre de ressources éducatives et pédagogiques de la CSDM, qui fournit les services d'une enseignante spécialisée. Ce partenariat permet  de développer des ateliers sur mesure pour les parents du territoire. Ces ateliers, pour la plupart matures, sont le fruit d'expériences réfléchies et adaptées aux parents du quartier. Au courant de la dernière année, des ateliers pratiques, des présentations thématiques par des personnes invités, des visites de découvertes du quartier, des activités parents-enfants ont été offertes. Chaque activité est évalués par le participant à l'aide d'un formulaire. Ce document permet de mesurer: la pertinence des thèmes abordés, les impacts sur la vie du parent ainsi que les acquis obtenus par ceux-ci. </t>
  </si>
  <si>
    <t xml:space="preserve">En moyenne, les parents d'enfants du niveau préscolaire ont davantage participé aux ateliers. Le fait de réunir des parents d'enfants de mêmes catégories d'âges scolaires, permet d'orienter l'accompagnement au regard de défis propres aux différents degrés scolaires et vise à maintenir le rapprochement école-famille jusqu'à l'entrée au secondaire de l'enfant. </t>
  </si>
  <si>
    <t>Efficacité</t>
  </si>
  <si>
    <t xml:space="preserve">Un tel projet demande du temps pour en placer les orientations et les balises, pour faire ce qu'on appelle du "travail de terrain", approcher les parents par différents moyens, leur présenter l'offre de service, les y engager, ajuster le contenu des ateliers en fonction des priorités établies etc. Un projet de la sorte demande bien entendu une solide structure de coordination assurant le suivi de l'atteinte des objectifs et permettant, s'il y a lieu, des ajustements aux moyens de réalisation planifiées. Il est donc important de mettre sur pied une équipe solide, formée d'une personne chargée de la coordination et d'intervenants impliqués dans l'animation des ateliers. Nous espérons consolider cette équipe au courant de la prochaine année. </t>
  </si>
  <si>
    <t xml:space="preserve">Les résultats sont transmis et/ou présentés dans son ensemble aux membres de la direction des écoles partenaires (Champlain et Jean-Batiste-Meilleur), au personnel enseignant ainsi qu'aux autres intervenants du milieu scolaire. Ces derniers sont rencontrés à leur école, au moment jugé opportun. De plus, 2 tables de concertation du quartier sont informés des résultats lors d'une rencontre régulière. Pour finir, un bilan est acheminé au principaux partenaires soit, les écoles participantes et le CREP. </t>
  </si>
  <si>
    <t xml:space="preserve">Lors des rencontres de suivis familiaux, les intervenants évaluent les programmes et services avec les parents. De plus, chaque intervenant produissent un bilan de leur secteur ainsi que des suivis familiaux à la fin de l'année. Un document statistique où nous retrouvons la moyenne des fréquentations pour tous nos programmes et services et également fait à chaque année.  </t>
  </si>
  <si>
    <t>Clubs à l'école Jean-Batiste-Meilleur</t>
  </si>
  <si>
    <t xml:space="preserve">L'action communautaire et éducative de La Relance auprès des familles se réalisent également grâce à un point de service situé à l'école Jean-Baptiste-Meilleur. Par le billet de ses Clubs (activités parascolaire éducatives pour les 4 à 12 ans) , la relance a réussi à développer une coopération efficace et cohérente avec l'ensemble de ses partenaires soit les enseignants, la direction de l'école, les spécialistes et les parents des élèves. Des rencontres ponctuelles ont lieu afin de faire le suivi des jeunes inscrits dans les clubs qui présentent des problématiques de comportement en classe afin d'arrimer les efforts et établir des stratégies d'intervention commune. </t>
  </si>
  <si>
    <t xml:space="preserve">- Des plans d'intervention en lien avec les problématiques comportementales identifiés chez les jeunes.
-Un système d'émulation mis en place en collaboration avec 9 enseignants afin de mesurer la progression du jeune sur le plan de son comportement et de </t>
  </si>
  <si>
    <t>- Nous avons observés des changements considérables sur le développement des habiletés sociales, la gestion des émotions et la résolution de conflits auprès des jeunes fréquentant les clubs.
- L'accompagnement et le lien des intervenants de la Relance ave</t>
  </si>
  <si>
    <t xml:space="preserve">Les clubs de la Relance à l'école Jean-Batiste-Meilleur a eu plusieurs impacts quantifiables, surtout au regard de la perception du personnel scolaire à l'égard du milieu familial et social de l'enfant et inversement. La présence de la Relance jeunes et familles apporte une "intervention collective" plus riche et mieux articulée auprès des élèves de l'école fréquentant les clubs. Cette action concertée a eu des effets directs sur l'implication parentale, par la qualité et la cohérence des interventions. De plus, il s'avère positif sur l'estime de soi des jeunes en tant qu'effet-retour. </t>
  </si>
  <si>
    <t>-Une rencontre bilan est faite auprès de l'équipe école. 
-Une présentation des résultats par la coordonnatrice lors de l'assemblée générale.
-Un contenu des résultats dans notre rapport d'activité.</t>
  </si>
  <si>
    <t xml:space="preserve">Grilles d'observation avec des indicateurs précis en lien avec les objectifs spécifiques. Chaque enfant est observé et évalué personnellement par chaque intervenant et l'équipe du secteur parent. Cette évaluation est fait en 3 temps. En premier temps, il y a le portrait de l'enfant, l'identification des points à travailler, le défis de l'année à réaliser en concertation avec le parent et les moyens personnalisés à mettre en place. En deuxième temps, l'évaluation de l'évolution de l'enfant et réajustement des moyens et objectifs dans un tableau d'émulation. Pour conclure, il y a une évaluation finale. De plus, chaque intervenant produit un bilan de fin d'année. </t>
  </si>
  <si>
    <t>Programme d'aide aux devoirs à l'école St-Anselme</t>
  </si>
  <si>
    <t>La Relance assure la mise en place de programme d'aide scolaire pour les élèves qui éprouvent des difficultés d'apprentissage. Les objectifs de ce programme sont:
1 Développer chez le jeune le sentiment de compétence et un intérêt plus grand pour les activités d'apprentissage
2 Développer chez l'enfant une image positive et réaliste
3 Développer la capacité à organiser son travail de façon autonome 
4 Développer la capacité à se concentrer
5 Favoriser le développement de la persévérance</t>
  </si>
  <si>
    <t>Une formation portant sur les stratégies d'apprentissage sous forme d'ateliers d'éducation cognitive «Apprends-moi à apprendre» en collaboration avec le Centre DÉBAT.
Un système d'émulation est intégré dans le processus de l'accompagnement avec le tuteur.
Un journal de bord est complété à la fin de chaque rencontre. Un journal de communication pour l'échange d'information pertinante au cheminement scolaire est utilisé par le responsable du programme afin de communiquer avec l'enseignant. Et finalement, un grille d'évaluation en trois temps est utiliser par le tuteur (mi novembre, mi février, mi mai) à partir d'une échelle de mesure.</t>
  </si>
  <si>
    <t>Afin d'expliquer la moyenne et de justifier l'acquisition des compétences par le groupe de 6 élèves de l'école Saint-Anselme qui ont participé au programme un indice de progression a été déterminé pour chacun des objectifs. L'objectif 1, un écart a été observé entre le pré-test et le temps 3, il a varié de -1 à 0,25. L'objectif 2, les écarts se sont situés entre 0,5 et 1,75, pour l'objectif 3, entre -0,75 et 1,75, pour le 4e objectif, de 0 et 2,3 et pour le 5e, de 0 à 2,7</t>
  </si>
  <si>
    <t>Outre les objectifs définis au départ, l'équipe de tuteurs s'est ajustée à certains défis particuliers tels que les comportements d'opposition. Dans ce cas, le temps consaré aux tâches d'apprentissage a été modulé et ces temps d'évalutation ont permis d'ajuster le programme en conséquence</t>
  </si>
  <si>
    <t>Un rapport est distribué auprès de la direction d'école et auprès des enseignants dont les enfants étaient inscrits au programme</t>
  </si>
  <si>
    <t xml:space="preserve">Intrervention auprès des enfants les Clubs La Relance petite enfance et jeunesse 6 à 12 ans: Grilles d'observation avec des indicateurs précis en lien avec les objectifs spécifiques. Chaque enfant est observé et évalué personnellement par chaque intervenant et l'équipe du secteur parents. Cette évaluation se fait en 3 temps: 1er (oct) portrait de l'enfant, indentification des points à travailler et défis de l'année à réaliser en concertation avec le parent et des moyens personnalisés à mettre en place: 2e (jan) évalutation de l'évolution de l'enfant et réajustement des moyens et objectifs (tableau d'émulation): 3e (juin) Évaluation finale et rapport. D'autres autils tels journaux de bord sont untilisés. </t>
  </si>
  <si>
    <t>Projet TRIP</t>
  </si>
  <si>
    <t>Jeunes</t>
  </si>
  <si>
    <t xml:space="preserve">Projet Transitions </t>
  </si>
  <si>
    <t xml:space="preserve">Voir document en annexe 
</t>
  </si>
  <si>
    <t xml:space="preserve"> Voir document en annexe </t>
  </si>
  <si>
    <t>Voir documenrt en annexe</t>
  </si>
  <si>
    <t>Voir document en annexe</t>
  </si>
  <si>
    <t>Via la lettre d'infos de l'organisme et par notre participation aux differems comités et tables de Quartier.</t>
  </si>
  <si>
    <t>Projet TRIP privilégie une approche par et pour les jeunes. Ainsi, avant chaque activité ou projet , les intervenants font un sondage des besoins des jeunes. Avec ces informations, les intervenants développent une activité ou projet pour répondre aux besoins de jeunes. À la fin de l'activité, les jeunes remplissent un formulaire d'évaluation. Cependant, le plus important pour l'équipe de TRIP est les contacts développés avec les jeunes suite aux interventions préalables. Donc, l'équipe de TRIP évalue son travail par le nombre de relations significatives créées avec les jeunes.</t>
  </si>
  <si>
    <t>Local de jeunes</t>
  </si>
  <si>
    <t xml:space="preserve">Résultat ultime : Les jeunes sont mieux outillés pour cheminer vers leur plein potentiel.
Résultats intermédiaires : Implication des jeunes aux projets; développement d’un sentiment d’appartenance à un groupe, développement des habilités sociales chez les jeunes. 
Résultats immédiats : création de liens entre les jeunes et entre les jeunes et les intervenants; les jeunes sont suivis dans leur quotidien. 
Plusieurs indicateurs permettent de mesurer les objectifs :
- Le nombre de jeunes présents lors des jours d’ouverture du local. 
-La fréquentation récurrente 
-Les commentaires des jeunes lors de l’évaluation (focus-groupe).
-L’implication de jeunes au conseil des jeunes
-Le nombre d’activités organisées par les jeunes
-La participation des jeunes aux activités spéciales
-Les nombre d’interventions individuelles 
</t>
  </si>
  <si>
    <t>Les outils d’évaluation sont : le nombre de jeunes, la présence des jeunes, un questionnaire d’évaluation du local, les commentaires des jeunes lors de la fête de fin d’année, la compilation des observations et des interventions des membres de équipe. Cette année, afin de mieux évaluer l’impact de résultats de l’intervention au local, l’équipe a réalisé des focus-groupe avec des jeunes et avec d'anciens jeunes.</t>
  </si>
  <si>
    <t>Les jeunes sont autonomes et respectueux, donc peu d’encadrement à faire.
Autogestion efficace des jeunes en période de conflit : les jeunes maitrisent mieux les techniques de gestion de conflits et sont souvent autonomes dans la gestion des conflits.
Ambiance chaleureuse en grande majorité du temps.
Beaucoup de jeunes viennent au Local pour rencontrer de nouvelles personnes et les liens continuent en dehors du Local.
Il est souvent nommé par les jeunes qu’ils apprécient la facilité de contact avec les autres jeunes et l’approche non-jugeante des habitués du Local.
Beaucoup d’initiatives pour organiser des midis spéciaux et une grande participation aux activités spéciales.
Les jeunes s’impliquent au Conseil Jeunes, où toutes les décisions en lien avec le Local sont prises (ex : règles, changements, achat de jeux, midis thématiques, etc.).
Les jeunes rapportent aimer l’ambiance tamisée et la tranquillité du Local en comparaison avec la cafétéria ou le hall.
Le groupe de jeunes « Noyau dur » a continué à fréquenter le local malgré le départ de plusieurs jeunes au Cégep ou vers d'autres écoles.</t>
  </si>
  <si>
    <t xml:space="preserve">L’intégration des nouveaux jeunes est facilitée par l'intermédiaire de la table de jeux de société.
Le local est composé en forte majorité de jeunes blancs, ce qui ne représente pas la diversité culturelle de l'école Pierre-Dupuy.
Le Local est associé à un lieu neutre, calme et idéal pour transmettre les valeurs de l’organisme 
Les intervenants doivent partager davantage les réflexions cliniques liées au local de jeunes
Le local est un espace d’accueil pour les nouveaux jeunes fréquentant l'école Pierre-Dupuy.
Le développement des compétences sociales reste le principal objectif en lien avec la mission de l’école.   
</t>
  </si>
  <si>
    <t>Auprès de nos membres et partenaires, via la Lettre d'infos de l'organisme.
Auprès de nos partenaires directs, via la Table de concertation jeunesse Centre-Sud.
Lors de rencontres avec la direction de l'école secondaire Pierre-Dupuy.
Aux donnateurs de CENTRAIDE lors de leurs visites.
Aux bailleurs de fonds, via notre rapport d'activités.
Au public, via notre page Facebook.</t>
  </si>
  <si>
    <t>L’équipe de Projet TRIP possède différents outils pour mieux évaluer les résultats de nos interventions. De plus, l’équipe a développé distincts moments et espaces-cliniques sur leurs pratiques d'intervention.  Parmi ceux ci, notons: - L’ajout d’un point clinique statutaire lors de rencontres hebdomadaires d’équipe. Après chaque activité ou fin de projet, l’équipe demande aux jeunes d'évaluer les activités et services et ce qu'ils en ont retiré. Un autre moyen auquel l’équipe fait appel est le groupe-focus, par exemple auprès des jeunes qui fréquentent notre local.
Vers la fin de l’année, l’équipe produit et se partage les bilans pour chacune de nos activités afin de les évaluer et les améliorer.
Les résultats des actions sont aussi présentés lors de rencontres du Conseil d'Administration.
Finalement, lors de l'Assemblée générale annuelle, l'équipe et les jeunes participant aux activités font une présentation auprès des membres.</t>
  </si>
  <si>
    <t>Projet Grandeur Nature - Jeux de rôles</t>
  </si>
  <si>
    <t>Objectifs généraux :
-	Explorer les différents éléments qui forgent l’identité d’une personne.
-	Développer la confiance en soi en soulignant les efforts et les succès des jeunes.
Objectifs spécifiques :
-	Créer une atmosphère de groupe propice à l’expression des jeunes.
-	Développer un sentiment de fierté et d’accomplissement chez les jeunes.
-	Travailler le contrôle de soi et le respect de l’autre.
-	Stimuler l’esprit créatif des jeunes.
-	Amener le jeune à voir la complémentarité des rôles au sein d’un groupe.
-	Promouvoir de saines habitudes de vie.
Indicateurs:
- Nombre de jeunes participants
- Nombre de rencontres/ateliers 
- Nombre de jeunes participants à la fin de semaine de camping du camp Grandeur Nature
- Les défis réalisés par les jeunes</t>
  </si>
  <si>
    <t>Lors de réunions d'équipe hebdomadaires, les intervenants réalisent un suivi des interventions et des activités des jeunes. 
L'intervenant responsable du projet documente les défis personnels et les réalisations des jeunes.
À la fin de l'année, l'équipe de Projet TRIP évalue le projet avec la grille de bilan d'activité.</t>
  </si>
  <si>
    <t>- Lors des ateliers, plusieurs facteurs de protection ont été développés chez les jeunes, tels que l’augmentation de l’estime de soi (par la réalisation de quêtes - vivre des réussites -), le développement de relations interpersonnelles (par les amitiés qui se sont développées au sein du groupe), le développement d’un lien de confiance avec les intervenants du projet et la découverte d’un loisir (certains jeunes ont démontré l’intérêt de refaire un camp Grandeur Nature, et réclament la reconduite du projet pour l’année suivante).
- D’un point de vue transversal, les activités de Grandeur Nature ont permis à plusieurs jeunes non actifs de faire de l’activité physique une fois par semaine. Les activités ont également permis à quelques jeunes qui ont un T.S.A. (Trouble du spectre de l’autisme) d’entrer en relation avec d’autres jeunes et d’améliorer leurs compétences relationnelles. Par les jeux de rôles, les jeunes ont su développer une maîtrise de soi et un respect de l’adversaire, ce qui a permis d’éviter les blessures.
- À travers la création de leurs personnages, qui s’est échelonnée sur les 20 rencontres à Pierre-Dupuy, les jeunes ont pu prendre conscience de ce qui forge une identité (le passé, les valeurs, la « classe » sociale, etc.). Ils ont également appris, lors des quêtes, que les différences au sein d’un groupe formaient une force (les jeunes devaient s’unir pour utiliser les forces de plusieurs membres du groupe afin d’accom</t>
  </si>
  <si>
    <t xml:space="preserve">Pour les ateliers/jeux de rôles 
- Le fait d’utiliser le gymnase pour la quête durant l’année aide à garder la motivation pour les jeunes.
- Une jeune se servait des rencontres de défis personnels pour avoir un suivi avec l’intervenant. Le sujet des rencontres tournait rarement autour du défi mais apportait un aide au besoin de la jeune.
- Daniel, animateur du projet, apporte beaucoup de matériel, ce qui rend les activités plus dynamiques.
- L’organisation et la réalisation des ateliers étaient plus efficaces, car il s’agissait d’une troisième édition (expérience des bénévoles et des jeunes)
- L'animateur du projet met en place un scénario dans lequel chaque jeune est rejoint et est motivé à participer.
- Bonne diversité au niveau des jeunes rejoints.
- Nous avons commencé beaucoup plus d’avance que l’année dernière et les jeunes ont vraiment apprécié.
Pour la fin de semaine
- Bonne participation du groupe pour la fin de semaine.
- Plusieurs jeunes étaient expérimentés d'un ou deux GN, ce qui a facilité l’intégration du groupe.
</t>
  </si>
  <si>
    <t>Le projet grandeur nature est devenu le projet ambassadeur de Projet TRIP. Nous présentons ce projet lors des fêtes de quartier et d'autres évènements grand public. De plus, le projet sera présenté lors de la prochaine AGA de notre organisme.
Finalement, un numéro special de la lettre d'informations aux membres sera consacré au projet de Grandeur Nature.</t>
  </si>
  <si>
    <t>Projet TRIP participe au programme "l'évaluation des résultats PAR et POUR le communautaire" du Centre de formation populaire de Montréal.
Nous sommes en processus de création d'un outil d'évaluation pour le projet "le local des jeunes". Par la suite, l'équipe de Projet TRIP sera en mesure de pouvoir utiliser l'outil avec les autres projets.</t>
  </si>
  <si>
    <t>Kiosque interactif dans le hall de l'école Pierre-Dupuy (Midi démonstration condom - 14 novembre 2013)</t>
  </si>
  <si>
    <t>Les kiosques "Midi-condom" ont comme objectif général de faire la promotion de l'utilisation du condom et de faire la prévention des infections transmises sexuellement et par le sang (ITSS).
Plus spécifiquement, ces midis souhaitent:
-	Faire la promotion du condom et montrer les étapes sécuritaires pour l’utiliser.
-	Que les intervenants soient identifiés comme des personnes ressources en matière de sexualité.
-	Donner des informations sur la sexualité.
Plusieurs indicateurs permettent de mesurer ces objectifs.
- Le nombre de jeunes qui a pris part au kiosque.
- Le nombre de condoms distribués.
- Le nombre de dépliants informatifs distribués lors du midi.
- Les commentaires des jeunes qui ont participé au kiosque.
- Le nombre de jeunes qui reviennent nous voir, par la suite, pour avoir plus d'informations sur le sujet (et la nature de ces informations).
- Le nombre de jeunes qui revient nous voir pour demander de nouveaux condoms (même jeunes que pendant le Midi-condoms)</t>
  </si>
  <si>
    <t>Lorsque nous présentons un kiosque "Midi-condom", nous comptons tout le matériel qui est à distribuer aux jeunes (condoms, dépliants, cartes ressources) avant et après l'activité.
Lors du midi, les intervenants tentent d'évaluer, le plus précisément possible, le nombre de jeunes qui ont pris part aux activités. 
Après le midi, les intervenants se réunissent pour faire un retour sur le Midi-condom, afin d'évaluer l'atteinte des objectifs.
Dans les journées qui suivent, les intervenants écrivent dans le bilan d'activité toutes les manifestations en lien avec les objectifs de l'activité.</t>
  </si>
  <si>
    <t>- 43 jeunes sont venus participer au kiosque.
- 32 condoms ont été distribués.
- 20 dépliants informatifs ont été distribués.
- En majorité, les jeunes se sentent à l’aise de venir nous voir pour parler du thème de la sexualité (des bons liens sont préala</t>
  </si>
  <si>
    <t xml:space="preserve">Que plusieurs résultats découlent des objectifs de nos activités auprès des jeunes, mais qu'il est parfois difficile de les démontrer.
Plusieurs outils peuvent être utilisés pour démontrer l'impact de nos actions et il est important de choisirs les bons outils selon les activités choisies.
Nous sommes présentement en démarche avec le CFP afin de mieux évaluer nos atteintes d'objectifs.  </t>
  </si>
  <si>
    <t>Nous diffusons, en premier lieu, les résultats au sein de l'équipe de travail lors d'une réunion d'équipe. 
Quand nous jugeons que certains résultats peuvent être utiles pour les membres du personnel de l'école Pierre-Dupuy, nous diffusons ces résultats via le journal interne de l'école (La Nouvelle) ou directement auprès des professionnels concernés (éducateurs spécialisés, infirmière, travailleur social, etc.)
Lors de certaines occasions, il nous arrive aussi de diffuser les résultats de nos Midi-condoms auprès de nos partenaires. Par exemple, si la Table de concertation jeunesse du centre-sud organise une rencontre qui traite des actions du quartier au niveau de la prévention des ITSS, nous présentons les résultats de notre kiosque, tout en gardant l'anonymat des jeunes. 
Enfin, nous diffusons tous les résultats de nos Midi-condoms à l'intérieur de nos rapports annuels qui sont distribués aux membres, organismes, bailleurs de fonds et sympathisants lors de l'AGA.</t>
  </si>
  <si>
    <t>- Évaluations écrites auprès des personnes qui ont participé aux activités (exemples de questions: Est-ce que l’activité t'a permis de connaître les risques reliés à la consommation d’alcool et de drogues? 1) Pas du tout 2) Peu 3) Beaucoup 4) Totalement /</t>
  </si>
  <si>
    <t>Projet Donjons et Dragons - Grandeur Nature (G.N.)</t>
  </si>
  <si>
    <t>Objectif général :
1. Soutenir le jeune dans sa quête identitaire et jeter les bases d'une identité adulte saine. 
Objectifs spécifiques :
A)	Amener les jeunes à prendre du pouvoir sur leur milieu.
B)	Créer une atmosphère de groupe propice à l'expression des jeunes.
C)	Travailler le contrôle de soi et le respect de l"autre.
D)	Stimuler l'esprit créatif des jeunes.
E)	Amener les jeunes à voir la complémentarité des rôles au sein d¿un groupe.
F)	Promouvoir de saines habitudes de vie.</t>
  </si>
  <si>
    <t xml:space="preserve">Ce projet entièrement nouveau est le fruit d'un rigoureux exercice de conception alliant créativité (inspiration de Paulo Coelho), de solides bases théoriques (Erik H. Erikson, Marie Jahoda) et un souci particulier pour tous les cycles de la gestion de projet, dont l'évaluation de ses retombées.
Chaque objectif a été élaboré de façon à répondre aux besoins des jeunes préalablement recensés, puis des indicateurs de résultats y ont été accolés pour en apprécier l'atteinte et l'impact. La cueillette de données s'est étalée sur toute la durée du projet, à l'aide d'un cahier de bord tenu par l'intervenant, et l'évaluation s'est faite de concert avec les parties prenantes lors d'un bilan de fin de projet.
Voici un exemple d'indicateur pour chaque objectif:
Objectif général:
1) Nature des composantes de l'identité explorées
Objectifs spécifiques:
A) Type d'implication du jeune dans la conception du G.N.
B) Écart entre l'aisance à s¿exprimer au début et à la fin du projet
Suite ci-bas.
</t>
  </si>
  <si>
    <t>Suite des indicateurs:
C) Dynamique observée lors des combats d'épée
D) Exemples de manifestation de créativité
E) Exemple de mise en commun des forces de chacun
F) Temps consacré à l'activité physique
Résultats obtenus pour chaque indicateur:
1) Plusieurs composantes de l'identité ont été explorées via la création des personnages (héritage familial, héritage du milieu, les valeurs, les traits de personnalité, etc.).
A) Un jeune s'est activement impliqué dans le développement de l'univers du grandeur nature. Il a choisi les classes, les races, le nom du royaume et le contexte dans lequel le G.N. a pris place.
B) Tous les jeunes, même les plus timides, ont su influencer le déroulement du projet et de l'aventure lors de la fin de semaine Grandeur Nature, par leurs paroles et actions.
C) Lors des combats, les jeunes ajustaient leur intensité selon leur adversaire (les plus forts qui étaient contre les plus faibles leur laissaient des chances).
D) Les jeunes ont tous joué le rôle de leur personnage avec conviction et ont réagi en fonction de cette identité à divers imprévus lors de la fin de semaine G.N.
E) Les jeunes ont su mettre à profits les diverses caractéristiques de leur personnage pour s'entraider et remplir leurs missions lors du G.N.
F) Tous les jeunes, même les moins actifs, ont pris part aux 60 minutes d'entrainements lors de 6 rencontres (6 heures / jeune), et ont ensuite vécu une fin de semaine de plein air lors du G.N. (48 heures / jeune).</t>
  </si>
  <si>
    <t xml:space="preserve">Le projet s'est avéré un succès encore plus grand qu'espéré. Les 15 jeunes ayant pris part à l'aventure ont manifesté motivation, assiduité, implication et intensité tout au long de la démarche. Tous souhaitent réitérer leur participation lors de la 2ème édition.
Encore plus surprenant fut l'engouement qui a éclos autour du projet. Bien qu'ils n'étaient pas initialement ciblés pour y prendre part, un parent d'élève, deux anciens jeunes de Projet TRIP, un travailleur social du CSSS Jeanne-Mance et un intervenant communautaire-scolaire ont tous contribué à le bonifier sensiblement, à divers égards.
La 2e édition reprendra donc de nombreux points forts de la 1ère mais tirera aussi profit des quelques lacunes observées pour augmenter ses répercussions positives chez les participants. Le bilan de fin de projet a permis de mettre en lumière tous le bons coups et les moins bons, de façon à émettre un ensemble de recommandations à suivre lors de la réédition. Cette approche est d'ailleurs appliquée à l'ensemble de nos projets et programmes, dans un souci profond d'amélioration continue. </t>
  </si>
  <si>
    <t>Nos stratégies de diffusion des résultats visent avant tout notre base de membership, que nous travaillons à bonifier à chaque année, nos différents partenaires techniques et financiers ainsi que la communauté de Centre-Sud.
Notre principal outil est donc notre rapport annuel d'activités que nous avons distribué à plus de 250 exemplaires (papiers et électroniques) en 2012-2013.
Nos résultats sont également colligés et distribués en divers formats répondant aux critères de reddition de compte des partenaires financiers, qui ont leurs modalités de présentation distinctes.
Nous utilisons une large gamme de médiums locaux pour faire connaître nos projets et services à la population du quartier, tels que les journaux, communiqués, babillards et divers envois des instances de concertation.
Enfin, les TIC sont appelées à prendre une part plus importante dans nos stratégies, ce qui se concrétisera dans le plan de communication que nous élaborerons en 2013-2014.</t>
  </si>
  <si>
    <t>Nous avons entamé en 2012-2013 une démarche de formation et d'accompagnement dispensée par le Centre de formation populaire (CFP) sur l'évaluation des résultats, de façon à pouvoir améliorer l'ensemble de nos pratiques en la matière. Cette démarche s'échelonnera jusqu'à la fin de l'exercice 2013-2014, alors que nous nous pencherons sur l'évaluation de nos pratiques en travail de milieu. Les outils et méthodes développées seront par la suite graduellement appliqués à la totalité de nos services.
Pour l'heure, nous utilisons une panoplie de moyens pour mieux cerner et évaluer les résultats de nos efforts. Parmi ceux ci, notons:
- L'utilisation d'un cahier de bord statistique par tous les intervenants. Celui ci pemet de connaître et quantifier la nature de nos interventions ainsi
que les diverses réalités auxquelles font face les jeunes que nous rencontrons.
- Chaque fois que cela est possible, nous demandons aux jeunes d'évaluer nos activités et services et ce qu'ils en ont retiré. Par exemple, toutes nos rencontres classes se concluent de cette façon. Un autre format auquel nous recourons est le groupe focus, par exemple auprès des jeunes qui fréquentent notre local, afin d'étayer ces rétroactions.
- Suivant nos expériences et observations, nous produisons des bilans annuels pour chacune de nos activités afin d'en évaluer la pertinence, les forces et les faiblesses, en visant une amélioration continue de celles ci.</t>
  </si>
  <si>
    <t>Travail de milieu</t>
  </si>
  <si>
    <t xml:space="preserve">Voici les principaux résultats attendus par la mise en application de ce programme :
1) Les jeunes sont mieux informés concernant certains phénomènes qui les affectent, leur permettant ainsi d'être mieux outillés pour faire des choix éclairés en lien avec leur santé et leur qualité de vie.
2) La présence d'adultes significatifs dans la vie des jeunes est maximisée et les liens de confiance consolidés.
3) Le sentiment de sécurité dans le quartier a augmenté grâce à la présence assidue en divers endroits d¿adultes connus et qualifiés.
4) Les jeunes connaissent mieux les ressources du quartier et sont mieux informés sur les services dont ils peuvent bénéficier.
5 ) Les jeunes sont plus portés à utiliser les diverses ressources du quartier en fonction de leurs besoins.
6) Le développement de contacts bénéfiques entre les divers intervenants du quartier ont permis d¿optimiser l¿intervention auprès des jeunes.
Voir les exemples d'indicateurs dans la section ci dessous.
</t>
  </si>
  <si>
    <t xml:space="preserve">La méthodologie prisée pour évaluer les retombées du programme consiste à effectuer une cueillette de données statistiques exhaustive. Les intervenants sont donc tenus de colliger rigoureusement certaines informations dans un cahier de bord suivant les indicateurs de rendement préétablis. 
Voici pour chaque résultat attendu (voir ci haut) un exemple d'indicateur:
1) Exemples de choix éclairés faits par les jeunes 
2) Exemples d¿invitations faites par les jeunes pour des moments importants de leur vie
3) Nombre d¿interventions en terme de résolution pacifique des conflits 
4) Nombre d'activités des autres organismes promues et auxquelles nous avons participé.
5) Nombre de références et d'accompagnement vers les autres ressources 
6) Nature des échanges sur les réalités vécues par les jeunes entre les intervenants terrain 
À noter que chaque résultat attendu comporte généralement 3 à 4 indicateurs quantitatifs et qualitatifs.
</t>
  </si>
  <si>
    <t>Voici quelques résultats obtenus en 2011-2012, suivant les indicateurs énumérés ci haut: 
1) Un jeune de 16 ans discute de son party d¿anniversaire qu¿il prévoit tenir en fin de semaine. Le jeune révèle son plan de consommer différentes substances pour souligner l¿événement (stimulants, dépresseurs, perturbateurs). Le travailleur de milieu explore avec le jeune les attentes du jeune vis-à-vis cette soirée (comment il espère que ça se passe). Ensemble, ils regardent les effets des différentes substances ainsi que les risques associés aux mélanges de substances. Le jeune mentionne qu¿il tiendra compte de ces informations pour s¿assurer que le party se déroule bien. Après vérification, le jeune mentionne avoir vécu une très agréable soirée, sans événement fâcheux.
2) Un jeune finissant discute de son séjour au secondaire avec le travailleur de milieu avec qui il a un lien depuis quelques années. Le jeune se remémore les bons et les moins bons moments de son passage. Il se dit fier d¿avoir réussi à se rendre jusqu¿à la fin de son secondaire. Le jeune invite le travailleur de milieu à la collation des grades, moment significatif et symbole de réussite. Le travailleur de milieu est présent lors de la soirée, afin de renforcer son sentiment de fierté et valoriser son sentiment de réussite.
3) En 2011-2012, nous avons dénoté 47 interventions en matière de résolution pacifique des conflits.
4) Nous avons promu et pris part à 54 activités jeunesse différentes.</t>
  </si>
  <si>
    <t xml:space="preserve">Suite des exemples de résultats:
5) En 2011-2012, nous avons comptabilisé 47 références et 15 accompagnements.
6) Voici des exemples d'informations qui ont été partagées en 2011-2012: informations sur la vie de quartier; conseils cliniques; programmation des diverses ressources; événements spéciaux; phénomènes et tendances affectant les jeunes; etc.
Conclusions (un exemple d'élément à conserver et d'élément à améliorer):
+ Le programme de travail de milieu de Projet TRIP a fait ses preuves dans le quartier depuis son instauration il y a six ans. Nous savons que ce qui fait la force de ce type d¿intervention est la stabilité du travail de milieu ET du travailleur de milieu. Effectivement, nous voyons que plus les années passent, plus les jeunes vont vers cette ressource, et que tout est à refaire aussitôt que la personne change. Projet TRIP fera donc tout en son pouvoir afin de fournir cette ressource aux jeunes du quartier dans les prochaines années.
- Vu l¿appréciation générale de la qualité de nos services offerts en travail de milieu, la sollicitation de ceux-ci dépasse nos capacités à les dispenser. Par la recherche assidue de financement, nous souhaiterions être en mesure d¿embaucher 1 à 2 ressources supplémentaires qui pourraient s¿acquitter d¿une partie de cette tâche.
</t>
  </si>
  <si>
    <t xml:space="preserve">Nos stratégies de diffusion des résultats visent avant tout notre base de membership, que nous travaillons à bonifier à chaque année, et nos différents partenaires techniques et financiers.
Notre principal outil est donc notre rapport annuel d'activités que nous avons distribué à hauteur de 80 exemplaires en 2011-2012. 
Nos résultats sont également colligés et distribués en divers formats répondant aux critères de reddition de compte des partenaires financiers, qui ont leurs modalités de présentation distinctes.
</t>
  </si>
  <si>
    <t xml:space="preserve">Nous utilisons une panoplie de moyens pour mieux cerner et évaluer les résultats de nos efforts. Parmi ceux ci, notons:
- L'utilisation d'un cahier de bord statistique par tous les intervenants. Celui ci pemet de connaître et quantifier la nature de nos interventions ainsi que les diverses réalités auxquelles font face les jeunes que nous rencontrons.
- Chaque fois que cela est possible, nous demandons aux jeunes d'évaluer nos activités et services et ce qu'ils en ont retiré. Par exemple, toutes nos rencontres classes se concluent de cette façon. Un autre format auquel nous recourons est le groupe focus, par exemple auprès des jeunes qui fréquentent notre local, afin d'étayer ces rétroactions.
- Suivant nos expériences et observations, nous produisons des bilans annuels pour chacune de nos activités afin d'en évaluer la pertinence, les forces et les faiblesses, en visant une amélioration continue de celles ci.
- Notre démarche de planification stratégique nous a permis d'effectuer une profonde remise en question quant à nos orientations fondamentales et stratégiques. Les conclusions de cette exercice rigoureux devraient nous permettre d'accroître l'efficacité, l'efficience et la portée de nos actions, tout en favorisant une meilleure évaluation de leur impact.
</t>
  </si>
  <si>
    <t xml:space="preserve">Voici les principaux résultats attendus par la mise en application de ce programme :
1) Les jeunes sont mieux informés concernant certains phénomènes qui les affectent, leur permettant ainsi d'être mieux outillés pour faire des choix éclairés en lien avec leur santé et leur qualité de vie.
2) La présence d'adultes significatifs dans la vie des jeunes est maximisée et les liens de confiance consolidés.
3) Le sentiment de sécurité dans le quartier a augmenté grâce à la présence assidue en divers endroits d¿adultes connus et qualifiés.
4) Les jeunes connaissent mieux les ressources du quartier et sont mieux informés sur les services dont ils peuvent bénéficier.
5 ) Les jeunes sont plus portés à utiliser les diverses ressources du quartier en fonction de leurs besoins.
6) Le développement de contacts bénéfiques entre les divers intervenants du quartier ont permis d¿optimiser l¿intervention auprès des jeunes.
Voir les exemples d'indicateurs dans la section ci-dessous.
</t>
  </si>
  <si>
    <t>La méthodologie prisée pour évaluer les retombées du programme consiste à effectuer une cueillette de données statistiques exhaustive. Les intervenants sont donc tenus de colliger rigoureusement certaines informations dans un cahier de bord suivant les indicateurs de rendement préétablis. 
Voici pour chaque résultat attendu (voir ci-haut) un exemple d'indicateur:
1) Exemples de choix éclairés faits par les jeunes 
2) Exemples d¿invitations faites par les jeunes pour des moments importants de leur vie
3) Nombre d¿interventions en terme de résolution pacifique des conflits 
4) Nombre d'activités des autres organismes promues et auxquelles nous avons participé.
5) Nombre de références et d'accompagnement vers les autres ressources 
6) Nature des échanges sur les réalités vécues par les jeunes entre les intervenants terrain 
À noter que chaque résultat attendu comporte généralement 3 à 4 indicateurs quantitatifs et qualitatifs.</t>
  </si>
  <si>
    <t xml:space="preserve">Voici quelques résultats obtenus en 2009-2010, suivant les indicateurs énumérés ci-haut: 
1) Un jeune vient régulièrement auprès du travailleur de milieu pour lui demander des condoms. Chaque fois, il en profite pour lui poser diverses questions sur les pratiques sexuelles sûres et les ITSS. Après quelques entretiens, le jeune décide d¿aller au CLSC avec sa copine pour suivre un premier examen de dépistage et s¿assurer que tous les deux sont en santé.
2) Nous avons mis en lice un jeune bénévole (membre de notre CA) dans le cadre d¿un Gala Hommage. Honoré, celui-ci a demandé à son père ainsi qu¿au travailleur de milieu de l¿accompagné à la soirée, ce qui a permis un rapprochement père-fils significatif. Le parent en a aussi profité pour exprimer sa reconnaissance quant à notre rôle et notre apport dans le cheminement de son fils. Quelques jours plus tard, le travailleur de milieu a apporté au domicile familial un exemplaire du journal dans lequel étaient publiés une photo du jeune et un article sur la soirée. Un immense sentiment de fierté fut manifesté par tous.
3) 2010 a connu une augmentation modérée à ce chapitre par rapport à l¿année précédente. En tout, nous avons dénoté 146 interventions en matière de résolution pacifique des conflits.
4) Nous avons promu et pris part à 54 activités jeunesse différentes (à plusieurs reprises pour certaines) organisées par 10 organismes différents.
* Voir résultats 5) et 6) ci-bas
</t>
  </si>
  <si>
    <t>Suite des exemples de résultats:
5) En 2010, nous avons comptabilisé 110 références et 44 accompagnements vers d'autres ressources du quartier (95 références et 39 accompagnements en 09-10; augmentation essentiellement due à une consolidation des liens de confiance).
6) La présence des travailleurs de milieu étant de plus en plus reconnue, les liens entre eux et les autres intervenants terrain sont également de plus en plus fréquents. La nature des échanges se bonifie: les thèmes abordés sont plus variées et engendrent plus d'actions concrètes et concertées.
Conclusions (un exemple d'élément à conserver et d'élément à améliorer):
+ Le travail de milieu a fait ses preuves dans le quartier depuis de nombreuses années. Nous savons que ce qui fait la force de ce type d¿intervention sont la stabilité du travail de milieu ET des travailleurs de milieu. Effectivement, nous voyons que plus les années passent, plus les jeunes vont vers cette ressource. Le tout est à refaire aussitôt que la personne change. Aussi, Projet TRIP fait tout en son pouvoir afin de fournir cette ressource de façon stable aux jeunes du quartier.
- Vu l¿appréciation générale de la qualité de nos services offerts en travail de milieu, la sollicitation de ceux-ci dépasse nos capacités à les dispenser. Par la recherche assidue de financement, nous souhaiterions être en mesure d¿embaucher 1 à 2 ressources supplémentaires qui pourraient s¿acquitter d¿une partie de cette tâche.</t>
  </si>
  <si>
    <t>Nos stratégies de diffusion des résultats visent avant tout notre base de membership, que nous travaillons à bonifier à chaque année, et nos différents partenaires techniques et financiers.
Notre principal outil est donc notre rapport annuel d'activités que nous avons distribué à hauteur de 65 copies en 2009-2010. 
Nos résultats sont également colligés et distribués en divers formats répondant aux critères de reddition de compte des partenaires financiers, qui ont leurs modalités de présentation distinctes.</t>
  </si>
  <si>
    <t>Nous utilisons une panoplie de moyens pour mieux cerner et évaluer les résultats de nos efforts. Parmi ceux-ci, notons:
- L'utilisation d'un cahier de bord statistique par tous les intervenants. Celui-ci pemet de connaître et quantifier la nature de nos interventions ainsi que les diverses réalités auxquelles font face les jeunes que nous rencontrons.
- Chaque fois que cela est possible, nous demandons aux jeunes d'évaluer nos activités et services et ce qu'ils en ont retiré. Par exemple, toutes nos rencontres classes se concluent de cette façon. Un autre format auquel nous recourons est le groupe focus, par exemple auprès des jeunes qui fréquentent notre local, afin d'étayer ces rétroactions.
- Suivant nos expériences et observations, nous produisons des bilans annuels pour chacune de nos activités afin d'en évaluer la pertinence, les forces et les faiblesses, en visant une amélioration continue de celles-ci.
- Dans le cadre de notre démarche de planification stratégique, nous avons rencontré diverses parties prenantes gravitant autour de l'organisme, sous forme de groupes focus. Bénéficiaires et partenaires ont ainsi pu exprimer leur point de vue quant aux forces et faiblesses de Projet TRIP.</t>
  </si>
  <si>
    <t>Spectre de rue, programme de travail de milieu</t>
  </si>
  <si>
    <t>Le programme TAPAJ</t>
  </si>
  <si>
    <t xml:space="preserve">Sous l'impulsion de la direction de Spectre de rue et de la coordination du programme TAPAJ-Montréal, en collaboration avec TAPAJ-France, un partenariat a été noué avec la Faculté de médecine de l'Université de Sherbrooke (Programme d'études et de recherche en toxicomanie), afin de mener une étude sur l’influence que le programme a sur la trajectoire de vie des jeunes participants qui choisissent TAPAJ comme moyen afin d’améliorer leurs conditions de vie.  Les bases de ce projet ont fait l’objet de discussions dès 2015 et les premiers travaux ont été menés en 2017.  Le projet devrait s’échelonner jusqu’à la fin de 2019.
Il s’agit d’un processus de recherche participative incluant à titre de co-chercheurs des intervenants du programme (des deux côtés de l’Atlantique) connaissant le terrain et contribuant à faire évoluer les paramètres de la recherche.
Comme, il ne s’agit pas d’un processus d’évaluation mené à l’interne, dans ce contexte, la question des indicateurs est sans objet.
</t>
  </si>
  <si>
    <t>Comme il s’agit d’une recherche participative, des intervenants et même des pairs-chercheurs sont mis à contribution pour expertiser le matériel d’enquête des chercheurs universitaires.
La première phase de l’étude a consisté à créer des questionnaires destinés à des groupes focalisés  de personnes évoluant alentour du programme, groupées par catégories : partenaires communautaire du programme, partenaires employant les jeunes de TAPAJ, les jeunes eux-mêmes, etc.  Les entrevues de groupe qui en ont découlé auront servi, en premier lieu, à statuer sur une définition du programme qui soit commune à tous, puis serviront ensuite, dans la prochaine phase du projet d’étude, à façonner les outils de collecte de données qui permettront, en 2018, de dégager un profil précis des participants du programme.  Au final, l’étude pourra établir des corrélations entre l’expérience TAPAJ vécue au Québec et en France et dégagera des conclusions soutenant le développement du programme.</t>
  </si>
  <si>
    <t>À ce stade du projet, cet item est sans objet.</t>
  </si>
  <si>
    <t>Les résultats seront diffusés très largement dans les mondes universitaires, communautaires et de la santé.
Aussi, nous comptons pouvoir intéresser des pouvoirs politiques sur le sort des jeunes participants par le biais de l'étude, notamment afin de permettre une prise en compte plus adéquate de leurs besoins.</t>
  </si>
  <si>
    <t>Tous les programmes sont assujettis aux objectifs tributaires des subventions qui permettent leurs activités.  Le monitorage des résultats est indispensable afin d'évaluer l'impact des actions.  Principalement, le service du SIS-Site Fixe est soumis à un processus serré de collecte de données quotidien par lequel al Direction de la Santé Publique de Montréal arrive à se représenter la situation de la consommation des drogues injectables dans le territoire qu'elle dessert et finance.</t>
  </si>
  <si>
    <t>Assurer la visibilité de l'organisme et faire la promotion de ses services
Amélioration des relations entre les personnes gravitant dans le quartier en vue d'une cohabitation harmonieuse
Echange d'information et développer des partenariats avec les différents acteurs du milieu de l'arrondissement pour favoriser la concertation
Rendre l'intervention plus efficace adéquate et complémentaire</t>
  </si>
  <si>
    <t>nombreux tableaux quotidien de suivi sur nos indicateurs ( 5 tableaux différents dont un journal de bord)</t>
  </si>
  <si>
    <t>100 organismes communautaires et institutionnels
800 personnes dans notre de contacts
600 amis facebook
participation réguliere à des tables de concertation
50 présentation de l'organisme
2000 courriels recus
220 rencontres</t>
  </si>
  <si>
    <t>Au cours des dernieres semaines , nous avons vécu un évenement tragique avec le déces d'un de nos travailleurs de milieu et la réaction de nos partenaires est incroyable confirmant la reconnaissance envers le travailleur mais aussi l'importance de ce type de poste dans nos relations</t>
  </si>
  <si>
    <t>Vous savez la meilleure facon de faire reconnaitre nos résultats et de continuer de performer dans nos programmes, la reconnaissance vient alors de partout.  En général, les sites web et les réseaux sociaux demeurent les outils les meilleurs.</t>
  </si>
  <si>
    <t>Pour l'ensemble de nos programmes, nous tenons un journal de bord et des tableaux statistiques</t>
  </si>
  <si>
    <t>travail de milieu</t>
  </si>
  <si>
    <t>nombreux tableaux quotidien de suivi sur nos indicateurs (5 tableaux différents dont un journal de bord)</t>
  </si>
  <si>
    <t>60 organismes communautaires et institutionnels
700 personnes dans notre base de contact
500 amis facebook
Participation réguliere à des tables de concertations (8x)
50 présentation de l'organismes
25 visites de l'organisme
2000 courriels recus
220 rencontres</t>
  </si>
  <si>
    <t xml:space="preserve">La tenue d'un suivi serré sur les statistiques est bénéfique pour pouvoir comprendre.  </t>
  </si>
  <si>
    <t xml:space="preserve">Facebook, site web </t>
  </si>
  <si>
    <t>Assurer la visibilité de  l'organisme et faire la promotion de ses services
Amélioration des relations entre les personnes gravitant dans Ste-Marie en vue d'une cohabitation harmonieuse
Echange d'information et développer des partenariats avec les différents acteurs du milieu de l'arrondissement pour favoriser la concertation, 
Rendre l'intervention plus efficace adéquate et complémentaire</t>
  </si>
  <si>
    <t>Nombreux tableaux quotidien de suivi sur nos indicateurs (5 tableaux différents dont un journal de bord)</t>
  </si>
  <si>
    <t>50 organismes communautaires, institutionnels
400 personnes dans notre base de contact
Particpation régulière à des tables de concertations (8 x)
50 de présentations de l'organisme ou des différentes problématiques auprès de 250 personnes différentes
20 de visites  dans nos locaux
20 visites dans d'autres organismes
GRANDE RECONNAISSANCE DU MILIEU</t>
  </si>
  <si>
    <t>Au cours du mois de juillet 2012, une recherche a été faite sur le travail de milieu et les résultats sont impressionnant.  Toutefois on gagnerait à faire mieux connaitre nos projets d'implication dans le milieu comme tapaj</t>
  </si>
  <si>
    <t>Nous sommes à évaluer les différentes outils de communication pour faire les bons choix.  Il y a tellement de facon de communiquer que nous pouvons nous perdre dans nos actions (facebook, site web, médias traditionnels).  Nous utilisons déjà l'ensemble de ces outils mais nous risquons de cibler de facon plus clair nos actions.</t>
  </si>
  <si>
    <t>Nous avons pour l'ensemble des programmes différents tableaux mais de plus on standardise leurs formats pour que ce soit plus facile pour tous.</t>
  </si>
  <si>
    <t>Assurer la visiblilité de l'organisme et faire la promotion de ses services.
Améliorer les relations entre les personnes gravitant dans Ste-Marie en vue d'une cohabitation harmonieuse.
Echange d'information et développer des partenariats avec les différents acteurs du milieu de l'arrondissement pour favoriser la concertation, rendre l'intervention plus efficace, adéquate et complémentaire</t>
  </si>
  <si>
    <t>Tableau quotidien de suivi sur nos indicateurs de réussite et journal de bord</t>
  </si>
  <si>
    <t xml:space="preserve">Le réseautage de notre travail de milieu=
50 organismes communautaires, institutionnels
400 personnes dans notre base de contacts
Participations 8 tables de concertation
47 présentations de l'organisme à 189 personnes
10 visites dans nos locaux
40 visites de courtoisie
</t>
  </si>
  <si>
    <t>Bien que nos résultats dépassent bien nos attentes à plusieurs niveaux, l'utilisation des pairs est souhaitable  et à développer dans nos interventions à plusieurs niveaux (aux tables, dans les évenements ou sur le terrain)  Ils sont souvent les mieux placés pour faire comprendre leurs réalités ou sensibliser les autres usagés.</t>
  </si>
  <si>
    <t>Nous diffusons nos résultats sur notre site web et dans nos différents rapports aux bailleurs de fond</t>
  </si>
  <si>
    <t>Pas mal de facon similaire</t>
  </si>
  <si>
    <t>Travail de milieu visite de l'organisme</t>
  </si>
  <si>
    <t>Pour mieux sensibliser la population générale au travail et à la réalité des personnes marginalisés des visites sont organisé par le travailleur de milieu et ainsi démystifier les préjugés défavorable à leurs endroits.  C'est un peu sur le meme modèle que Centraide du Grand Montréal utilise avec ses visites en autobus.</t>
  </si>
  <si>
    <t>des questionnaires d'évaluation sont remis pour connaitre leur degré d'appréciation des visites</t>
  </si>
  <si>
    <t>Plus de  150 personnes différentes en un an se sont présenté pour les visites par rapport à une soixantaine les années précedentes.</t>
  </si>
  <si>
    <t>Qu'il y a rien de mieux pour sensibiliser et informer les gens que des visites personnalisés mais qu'il faut élargir nos visites à un plus large clientèle.  C'est pas parce qu'on nous connait de nom que l'on connait bien nos programmes.  Le fait de voir sur place est beaucoup plus efficace que des petits rapports, dépliants ou autres outils de promotion</t>
  </si>
  <si>
    <t>Sur notre site web, on va surement faire la promotion des visites de nos locaux.</t>
  </si>
  <si>
    <t>Il y a un suivi important de nos statistiques pour chacune de nos activités ou programmes.  Comme cette pratique est existente depuis des années nous pouvons comparer nos résultats d'année en année.</t>
  </si>
  <si>
    <t>Les Grands Frères et Grandes Soeurs du Grand Montréal inc.</t>
  </si>
  <si>
    <t>Le Plateau Mont-Royal</t>
  </si>
  <si>
    <t>Aucun programme n'a fait l'objet d'une évaluation.</t>
  </si>
  <si>
    <t>Nous ammorcons une évaluation longitudinale de l'ensemble des programmes dès septembre 2018. Nous ferons connaitre les résultats en cours d'année.</t>
  </si>
  <si>
    <t>n/a</t>
  </si>
  <si>
    <t xml:space="preserve">Suivis téléphoniques réguliers et bilan avec les parents, enfants et bénévoles.
Témoignages de tous les participants.
NOUVEAU SITE WEB, +45% de visites mensuelles sur notre site.
MÉDIAS SOCIAUX, + 7000 abonnés sur Facebook
MATÉRIEL PROMOTIONNEL/MOIS DU MENTORAT, 6 articles de presse au Québec +54% de visites sur notre site web +190 demandes de bénévolat au mois de septembre.
CAMPAGNE DE RECRUTEMENT, +64% de demandes de bénévolat
</t>
  </si>
  <si>
    <t>Jumelage</t>
  </si>
  <si>
    <t>À suivre</t>
  </si>
  <si>
    <t>L'impact du mentorat, à travers le canada et aux É-U, a fait l'objet de nombreuses études longitudinales (Boston consulting, 2013) et est amplement documenté sur le site de grands frères grandes soeurs du Canada. Nous continuons à nous tenir à jour sur les études d'impacts.
Enfin, lors des rencontres de bilans, tant avec les bénévoles, les familles que les enfants, plusieurs questions sont posés, afin de mesurer le degré d'avancement et les impacts du jumelage sur les enfants, rapellons que les jumelage peuvent s'échelonner de 7 à 18 ans.</t>
  </si>
  <si>
    <t>Nouveau programme; Maintien des activités; Processus d'agrément.</t>
  </si>
  <si>
    <t>1- Introduire un nouveau programme adapté aux besoins actuels
2- Maintenir notre niveau de services à la population
3- Compléter notre processus d'agrément de l'agence</t>
  </si>
  <si>
    <t>1- Nous avons un nouveau programme "Raconte moi une histoire" en remplacement de "Lire et grandir". Ce programme a été redéfini afin de mieux répondre à notre clientèle visée soit les jeunes enfants de milieux défavorisés.
2- Nous avons révisé nos méthodes afin de maintenir un niveau élévé de services à la population malgré les projets en cours et le changement de direction.
3- Nous avons complété avec succès le processus d'accréditation auprès de GFGS du Canada effectué par des experts indépendants et extérieurs de notre agence.</t>
  </si>
  <si>
    <t>1- Le nouveau programme "Raconte-moi une histoire" a été un succès auprès des clientèles visées et a permis à plusieurs enfants de communiquer des situations en milieu soclaire et/ou familial permettant des interventions immédiates et bénéfiques.
2- Nous avons maintenu notre niveau d'activité et de qualité de services malgré nos projets en cours et le changement d'administration.
3- Nous avons réussi à compléter notre processus d'accréditation auprès de GFGS du Canada.</t>
  </si>
  <si>
    <t xml:space="preserve">1- Nous avons mis sur pied un programme qui a atteint les objectifs visés en collaborant avec le milieu scolaire.
2- La participation de nos membres à notre assemblée annuelle a connu un succès incomparable.
3-L'équipe, en se serrant les coudes, a maintenu le niveau de services à la population malgré les exigences d'un processus d'accréditation exigeant.
4- Nous avons reserré les liens avec GFGS du Canada.
</t>
  </si>
  <si>
    <t>Notre rapport annuel a été remis à tous les membres présents à notre assemblée annuelle.
Par ailleurs, nous avons reactivé notre lettre de nouvelles (news letter) que nous transmettons à tous les trimestres à nos membres et à toute personne qui désire nous suivre. Également, nous avons amélioré notre page web qui est mise à jour systématiquement de façon régulière ainsi que notre page Facebook à partir de laquelle nous communiquons des nouvelles tout au long de l'année.</t>
  </si>
  <si>
    <t>Nous nous préparons à redémarrer le programme "Jeunes en santé" à partir de mars 2016.</t>
  </si>
  <si>
    <t>Projet Prométhée (2013-2014 marquait le 25e anniversaire de ce programme)</t>
  </si>
  <si>
    <t>Programme formel de mentorat qui a pour objectif la réussite de l'année scolaire aux niveaux académique, personnel et social.
Plus de 90% des élèves jumelés, à un mentor jusicieusement sélectionné et formé, sont encore à l'école ou ont obtenu leur diplôme d'études secondaires.</t>
  </si>
  <si>
    <t>Évaluation mensuelle sous forme de questionnaire auprès des élèves et des mentors.
Rencontres périodiques  avec l'intervenante clinique de GFGSGM auprès des élèves et des mentors.</t>
  </si>
  <si>
    <t>Suite à la compilation des résultats obtenus lors des évaluations mensuelles et de fin d'année :
- Les élèves., avec le support de leur mentor, ont travaillé les objectifs établis au dbut de l'année scolaire.
- Ils ont développé une meilleure méthodologie de travail.
- Ils ont des rapports plus harmonieux avec leurs pairs et leurs professeurs.
- Ils ont développé une meilleure estime de soi.</t>
  </si>
  <si>
    <t>Le support apporté aux élèves, par leur mentor et notre équipe, a une incidence positive aux plans académiques, personnel et social.</t>
  </si>
  <si>
    <t>Nous diffusons nos résultats à nos écoles partenaires.
Lors d'événements et de conférences de presse/médias.
Par des rappots d'activités, rapports annuels..
Via les médias siciaux.</t>
  </si>
  <si>
    <t>Auprès des responsables de programmes, du personnel enseignant, des directions d'écoles pour nos programmes offerts dans les écoles.
Auprès des parents, des enfants et des bénévoles pour le programme Traditionnel.
Par les études universitaires.
Par les évaluations mensuelles et de fin d'année.
Par des suivis de jumelages par notre équipe d'intervenants cliniques.</t>
  </si>
  <si>
    <t>Projet Prométhée (Nous soulignerons le 25e anniversaire de ce programme durant cette année scolaire)</t>
  </si>
  <si>
    <t xml:space="preserve">Programme formel de mentorat qui a pour objectif la réussute de l'année scolaire aux niveaux académique, personnel et social.
Plus de 90% de élèves jumelés, à un mentor judicieusement sélectionné et formé, sont encore à l'école ou ont obtenu leur diplôme d'études secondaires. </t>
  </si>
  <si>
    <t>Évaluation mensuelle sous forme de questionnaire auprès des élèves et des mentors.
Rencontre périodique avec l'intervenante clinique de GFGSGM auprès des élèves et des mentors.</t>
  </si>
  <si>
    <t xml:space="preserve">Suite à la compilation des résultats obtenus lors des évaluations mensuelles et de fin d'année:
- Les élèves avec le support de leur mentor ont travaillé les objectifs établis au début de l'année scolaire.
- Ils ont développé une meilleure méthodologie de travail. 
- Ils ont des rapports plus harmonieux avec leurs pairs et leurs professeurs.
- Ils ont développé une meilleures estime de soi.
</t>
  </si>
  <si>
    <t>Le support apporté aux élèves par leur mentor et notre équipe, a une incidence positive aux plans académique, personnel et social.</t>
  </si>
  <si>
    <t>Nous diffusons nos résultats à nos écoles partenaires.
Lors d'événements et de conférences de presse/médias.
Par des rapports d'activités, rapports annuels...</t>
  </si>
  <si>
    <t>Auprès des responsables de programmes, du personnel enseignant, des directions d'écoles pour nos programmes offerts dans les écoles.  Auprès des parents, des enfants et des bénévoles pour le programme Traditionnel.
Par des études universitaires.
Par des évaluations mensuelles et de fin d'année.
Par des suivis de jumelages par notre équipe d'intervenants cliniques.</t>
  </si>
  <si>
    <t>Projet Horizons/Jeunes en Santé</t>
  </si>
  <si>
    <t xml:space="preserve">Suite à la période d'aide aux devoirs, permettre à l'élève de faire de l'activité physique et de participer à des ateliers qui ont pour objectif le développement d'une bonne estime de soi, avant de terminer sa journée à l'école. </t>
  </si>
  <si>
    <t>Évaluations périodiques, questionnaire et une étude en partenariat avec l'université McGill.</t>
  </si>
  <si>
    <t>Nous n'avons pas encore reçu les résultats de l'étude en partenariat avec l'Université McGill.
Cependant, les rapports préliminaires indiquent des résultats dépassant nos attentes.
Nos évaluations à l'interne indiquent que les élèves ont intégré les informations données.</t>
  </si>
  <si>
    <t>Le programme connait une croissance depuis son implantation dans nos écoles paretnaires.  Plusieurs d'entre elles ont intégré le programme à leur plan éducatif et l'offrent à tous les élèves pendant les heures de classe.
Nos partenaires/écoles nous confirment que ce programme correspond ux nouvelles préoccupations sociales quant au développement de saines habitudes de vie chez nos élèves.</t>
  </si>
  <si>
    <t>Nous diffusons nos résultats auprès de nos partenaires et de nos membres.
Lors d'événements et de conférences de presse/médias.
Par des rapports d'activités, rapports annuels...</t>
  </si>
  <si>
    <t>Auprèes des responsables de programmes, du personnel enseignant, des direstions d'écoles pour nos programmes offerts dans les écoles.
Auprès des parents, des enfants et des bénévoles pour le programme Traditionnel.</t>
  </si>
  <si>
    <t>Jeunes en santé</t>
  </si>
  <si>
    <t>Les trois objectifs visés sont une vie active, une alimentation équilibrée et une meilleure estime de soi.</t>
  </si>
  <si>
    <t>Questionnaires, évaluations périodiques et une étude sur trois ans menée en partenariat avec l'université McGill.</t>
  </si>
  <si>
    <t xml:space="preserve">Nous n'avons pas encore reçu les résultats de l'étude en partenariat avec l'université McGill. 
Cependant, les rapports préliminaires indiquent des résultats dépassant nos attentes.
Nos évaluations à l'interne indiquent que les élèves ont intégré les informations données. </t>
  </si>
  <si>
    <t xml:space="preserve">Le programme connait une croissance depuis son implantation dans nos écoles partenaires. Plusieurs d'entre elles ont intégré le programme à leur plan éducatif et l'offrent à tous les élèves pendant les heures de classe.
Nos partenaires/écoles nous confirment que ce programme correspond aux nouvelles préoccupations sociales quant au développement de saines habitudes de vie chez nos élèves. </t>
  </si>
  <si>
    <t>Nous diffusons nos résultats auprès de nos partenaires et de nos membres. 
Lors d'événements et de conférences de presse/médias.
Par des rapports d'activités, rapports annuels...</t>
  </si>
  <si>
    <t>Auprès des responsables de programmes, du personnel enseignant, des directions d'écoles pour nos programmes offerts dans les écoles. 
Auprès des parents, des enfants et des bénévoles pour le programme Traditionnel.</t>
  </si>
  <si>
    <t>Suicide-Action Montréal inc.</t>
  </si>
  <si>
    <t>Centre-nord de l'île</t>
  </si>
  <si>
    <t>Saint-Michel</t>
  </si>
  <si>
    <t>Écoute et référence</t>
  </si>
  <si>
    <t>Service de formation</t>
  </si>
  <si>
    <t>SAM favorise le développement des connaissances et offre à différentes clientèles des formations
spécialisées en prévention du suicide.</t>
  </si>
  <si>
    <t>Faire une appréciation GLOBALe des compétences du participant en choisissant, à la fin du formulaire
d’appréciation des apprentissages, l’une de ces options :
- Réussite (attribuer les UeC);
- Soutien requis (ne pas attribuer les UeC).</t>
  </si>
  <si>
    <t>Les participants doivent remplir une appréciation des apprentissages et des compétences développés. En cas de réussite, le participant reçoit une attestation de ses compétences reconnue par l'organisme de certfication SOFEDUC.</t>
  </si>
  <si>
    <t>En cas de réussite, le participant reçoit une attestation de ses compétences reconnue par l'organisme de certfication SOFEDUC.</t>
  </si>
  <si>
    <t>Les participants reçoivent une attestion de compétences par la poste.</t>
  </si>
  <si>
    <t xml:space="preserve">De manière globale, Suicide Action Montréal a une série d'indicateurs (nombre de rencontres, nombre de suivi, taux de réponse aux appels, feedback des participants, taux de succès aux formations, nombre d'heures d'implication bénévole, plan d'intervention, nombre de relances téléphoniques, etc.) qui permet de suivre le niveau quantitatif et qualitatif des services offerts selon les divers programmes et services au sein de l'organisation. </t>
  </si>
  <si>
    <t>Service d'intervention téléphonique</t>
  </si>
  <si>
    <t>Objectifs:
- Offrir de l'aide téléphonique aux personnes suicidaires, aux proches, aux endeuillés et aux intervenants 24h par jour et 7 jours par semaine.
- Estimer la dangerosité du passage à l'acte suicidaire des appelants.
- Faire grandir la partie qui veut vivre chez les personnes suicidaires.
- Assurer la sécurité des appelants, au besoin.
Indicateurs:
- Nombre d'appels reçus, nombre de bénévoles par quart d'intervention, durée des appels, qualité des interventions.
- Rapport d'intervention complété, estimation finale de la dangerosité complétée.
- Diminution de la dangerosité sur certains critères de la grille de la dangerosité d'un passage à l'acte suicidaire.
- Nombre de contacts auprès des services d'urgence et des centres de crise en cohérence avec l'estimation finale de la dangerosité d'un passage à l'acte suicidaire.</t>
  </si>
  <si>
    <t>Statistiques d'appels
Rapports d'intervention
Rencontres cliniques aux deux semaines
Estimation finale de la dangerosité d'un passage à l'acte suicidaire
Entente de service entre Suicide Action Montréal et les services d'urgence</t>
  </si>
  <si>
    <t>Nous observons une hausse généralisée de la demande de services à SAM, représentant 31% depuis 2009. Le service d'intervention téléphonique ne fait pas exception.
En 2015-2016, nous avons répondu à 23 177 appels sur un total de 27 206 appels reçus, ce qui représente un taux de réponse de 85 %. De nombreux efforts nous ont permis d’augmenter notre taux de réponse annuel qui avait une moyenne de 77 % en 2014-2015, et de le maintenir à ce seuil tout au long de l’année, entre autres par l’ajout d’un intervenant durant le quart de nuit entre 4 h et 8 h et de nombreuses autres mesures. 
Une opération a également permis de sensibiliser des appelants récurrents afin qu’ils limitent leurs nombres d’appels à SAM, libérant ainsi un pourcentage d’occupation des lignes. Cette opération a permis d’améliorer notre taux de réponses (voir page 15 de notre rapport annuel 2015-2016).</t>
  </si>
  <si>
    <t>Pour une 32e année consécutive, nous avons continué d’offrir des services de grande qualité à la population montréalaise : aux personnes suicidaires, aux proches, aux personnes endeuillées ainsi  qu’aux intervenants et aux organisations. Nous avons réussi à répondre à un plus grand nombre de demandes de postvention. Certaines, particulièrement complexes.
On peut affirmer que nos pratiques de recrutement, sélection, formation et d’encadrement des bénévoles fonctionnent bien et qu’elles intéressent bien des partenaires qui voudraient pouvoir en faire autant. 
Nous avons communiqué régulièrement avec l’externe afin de mobiliser davantage la communauté montréalaise autour de la cause de la prévention du suicide. Nous devions le faire et nous sommes satisfaits des gains réalisés jusqu'à maintenant.
Nous avons fait de nombreuses représentations publiques et médiatiques pour que résonnent fort les besoins que nous observons, jour et nuit. Nous avons eu de bonnes retombées positives de ces activités publiques.</t>
  </si>
  <si>
    <t>Tous les membres, les partenaires et la population en général par l'entremise du rapport annuel 2015-2016. Il est disponible sur le site web de l'organisme et a été envoyé par courriels massifs ainsi que mis en ligne sur Facebook. Nous recevons d'excellents feed-backs sur la qualité des informations contenues dans notre rapport annuel et sur les résultats du déploiement de notre mission en prévention du suicide à Montréal.</t>
  </si>
  <si>
    <t xml:space="preserve">Nombre de personnes rejointes par le service d'intervention téléphonique 24/7 (porte d'entrée de tous les services).
Nombre de formations offertes et de personnes formées dans les divers milieux.
Évaluations qualitatives remplies par les participants pour les formations octroyées.
Nombre de messages de remerciements et d'appréciation.
Nombre d'offres de bénévolat reçues et de bénévoles formés.
Nombre de plaintes reçues.
Qualité des interventions par les supervisions cliniques individuelles avec chaque intervenant et formations supplémentaires.
Rétroactions spontanées d'appelants qui s'adressent officiellement à l'organisme (elles sont documentées).
Nombre de demandes externes de partenariat.
Nombre de sollicitations externes de la part des médias.
Nombre de dons et montants amassés.
Notre crédibilité, notre rayonnement et reconnaissance à l'externe.
</t>
  </si>
  <si>
    <t>Nous observons une hausse généralisée de la demande de services à SAM. Le service d'intervention téléphonique ne fait pas exception. Cette année, grâce à la mise en oeuvre de nombreuses nouvelles mesures, nous avons réussi à augmenter significativement le taux de réponse à la ligne pour passer au-delà des 84% en mars 2015. Depuis, l'ascension se poursuit. En juillet 2015, nous étions à 90% de taux de réponse. Nous sommes très satisfaits, considérant la volumétrie unique d'appels logés à SAM.</t>
  </si>
  <si>
    <t>Pour l'accessibilité
- Augmentation du nombre de bénévoles était nécessaire
- Le décloisonnement des quarts de bénévolat a été pertinent
- Présence continue d'employés disponibles pour la supervision des bénévoles est essentielle
- Ajout d'un 2e intervenant de nuit était une mesure incontournable</t>
  </si>
  <si>
    <t>Tous les membres, les partenaires et la population en général par le rapport annuel 2014-2015.</t>
  </si>
  <si>
    <t>Nombre de personnes rejointes.
Nombre de messages de remerciements.
Nombre de plaintes.
Qualité des interventions par les supervisions cliniques individuelles avec chaque intervenant et formations supplémentaires. 
Rétroactions spontanées d'appelants qui s'adressent officiellement à l'organisme.
Notre crédibilité et reconnaissance à l'externe.</t>
  </si>
  <si>
    <t>Objectifs
- Offrir de l'aide téléphonique aux personnes suicidaires, aux proches, aux endeuillés et aux intervenants 24h par jour et 7 jours par semaine
- Estimer la dangerosité du passage à l'acte suicidaire des appelants
- Faire grandir la partie qui veut vivre chez les personnes suicidaires
- Assurer la sécurité des appelants, au besoin
Indicateurs
- Nombre d'appels reçus, Nombre de bénévoles par quart d'intervention, durée des appels, qualité des intervention
- Rapport d'intervention complété, estimation finale de la dangerosité complétée
- Diminution de la dangerosité sur certains critères de la grille de la dangerosité d'un passage à l'acte suicidaire
- Nombre de contacts auprès des services d'urgence et des centres de crise en cohérence avec l'estimation finale de la dangerosité d'un passage à l'acte suicidaire</t>
  </si>
  <si>
    <t>Statistiques d'appels
Rapports d'intervention
Estimation finale de la dangerosité d'un passage à l'acte suicidaire
Entente de service entre Suicide Action Montréal et les services d'urgence (911, centres de crise, etc.)</t>
  </si>
  <si>
    <t>Nous observons une hausse de 16% d'appels à notre service depuis l'année dernière et de 33% d'augmentation depuis les 3 dernières années. Ces données nous indiquent que notre service est accessible, de qualité et que nous sommes en mesure d'assurer la sécurité avec l'aide de nos différents partenaires.</t>
  </si>
  <si>
    <t>Pour l'accessibilité
- Augmentation du nombre de bénévoles
- Présence continue d'employés disponibles pour la supervision des bénévoles
- Ajout d'un intervenant la nuit
- Bonification (mise à jour scientifique) de la grille de dangerosité d'un passage à l'acte suicidaire</t>
  </si>
  <si>
    <t>Tous les membres dans le rapport annuel 2013-2014</t>
  </si>
  <si>
    <t>Nombre de personnes rejointes
Qualité des interventions par les supervisions cliniques, formations supplémentaires</t>
  </si>
  <si>
    <t>Programme de formation auprès des intervenants</t>
  </si>
  <si>
    <t xml:space="preserve">SAM offre un service de formation pour les intervenants, les organisations et les citoyens concernés par la problématique suicidaire. Les formations offertes, reconnues pour leur qualité, sont en demande croissante depuis l'élaboration de la grille d¿estimation de la dangerosité d¿un passage à l¿acte, développée par SAM en collaboration avec le Centre Dollard-Cormier, institut universitaire sur les dépendances (2011). En 2012-2013, plus de 900 personnes ont pu bénéficier des savoirs développés par l¿organisme, dont 750 personnes issues du secteur des services sociaux. 
En complément de son offre de formation, l¿équipe de SAM a aussi travaillé à l¿élaboration de vignettes cliniques utilisées dans le cadre de la formation provinciale. Par ailleurs, l¿expertise de SAM a été mise à contribution cette année pour l¿élaboration d¿une formation provinciale sur la prévention du suicide en milieu de détention. La formation est une initiative de l¿Association québécoise de prévention du suicide.
</t>
  </si>
  <si>
    <t>?	70 Formations Intervenants de 3 jours.                     Total : 750 personnes formées
?	11 Formations Sentinelle d¿un jour.                            Total : 122 personnes formées
?	2 Formations Postvention d¿un jour.                           Total : 22 personnes formées
?	2 Formation Détention provinciale de 4 jours.          Total : 11 personnes formées
?	3 Ateliers post-formation d¿une demi-journée.         Total : 33 personnes formées
Les formations de trois jours sont particulièrement en demande et répondent aux besoins de nombreuses organisations du reseau public, privé et communautaire (ex. CSSS, centres de crise, centres hospitalier, centres de réadaptation, organismes communautaires). Le taux de satisfaction des participants est de plus de 85%.</t>
  </si>
  <si>
    <t>La multiplication des intervenants formés à la grille et aux outils de pondération permet une meilleure évaluation de la clientèle à risque suicidaire. Elle permet d'harmoniser la pratique, les codes de référence et d'assurer une prise en charge plus adéquate de la clientèle. C'est aussi un formidable outil de sensibilisation au sein des diffférents organismes concernés. La demande constante et les besoins manifestes des différents milieux, souvent démunis face à la crise suicidaire, nous incitent à poursuivre ce programme et à développer de nouveaux liens de collaboration, toujours en lien avec notre mission de prévention et d'intervention, afin de contribuer à  la réduction du nombre de suicides dans le Grand Montréal.</t>
  </si>
  <si>
    <t>Les formations et les outils sont bien structurés, mais bénéficieraient parfois d'une adaptation en fonction des milieux et des besoins spécifiques de certaines clientèles. Nous travaillons notamment au dévelopement d'une formation sentinelle, pour mieux repérer les sujets à risques chez les aînés.</t>
  </si>
  <si>
    <t>Nous informons nos membres et nos partenaires de développement par le biais d'infolettres, ainsi que le public en général par la publication de notre rapport annuel sur notre site Internet.
Nous avons également participé à de nombreux ateliers de gestionnaires avec des représentants des principaux organismes des 12 territoirs de CSSS, pour faire le point sur la situation du suicide dans chaque territoire du Grand Montréal et mettre en place les bases pour le développement d'un protocole de collaboration avec les différents acteurs du milieu.</t>
  </si>
  <si>
    <t>La communication grand public vise principalement à faire connaître les services de SAM et à rapeller le numéro de notre ligne 24h/ 7j. Les résultats de nos activités de prévention sont difficilement mesurables, bien que nous puissions constater une baisse du taux de suicide à Montréal, malgré l'augmentation de la demande sur notre ligne d'appel. Cet indicateur nous rassure sur l'efficacité de nos interventions.</t>
  </si>
  <si>
    <t>Révision de l'intervention clinique et de la formation</t>
  </si>
  <si>
    <t>-Détecter davantage les clients les plus à risque
-Augmenter l'accessibilité et la continuité des services
-Assurer l'encadrement clinique et améliorer la qualité des services
-Offrir de la formation basée sur les meilleures pratiques
Indicateurs:
-Nombr</t>
  </si>
  <si>
    <t>-État de situation et recension des données cliniques et scientifiques en prévention du suicide
-Implantation d'un nouvel outil d'intervention clinique
-Déploiement provincial de cet outil
-Formation à l'outil</t>
  </si>
  <si>
    <t>-Améloiration des interventions auprès de la clientèle
-Amélioration des services offerts (interventions et références)
-Appropriation, utilisation et reconnaissance de l'outil
-Augmentation de la demande de formation à l'outil</t>
  </si>
  <si>
    <t>Cette démarche réalisée avec plusieurs partenaires significatifs a grandement favorisé l'amélioration des services à la clientèles et au intervenants, non seulement à Montréal mais aussi provincialement.</t>
  </si>
  <si>
    <t>L'outil d'estimation de la dangerosité d'un passage à l'acte suicidaire a fait l'objet de présentation dans plusieurs congrès et séminaires. Cet outil et recommandé par le MSSS et le processus d'implantation se poursuit dans les 95 CSSS du Québec.
Suicide Action Montréal est responsable de la formation régionale et de l'amélioration continue des services.</t>
  </si>
  <si>
    <t>Nous évaluons les résultats quantitatifs et qualitatifs de nos actions à l'aide de différentes sources de données:
-Évaluation continue du niveau de satisfaction de la clientèle
-Données statistiques sur le volume d'activités offertes par ce service
-Résultats de recherche sur la pertinence et l'efficacité des services offerts par Suicide Action Montréal
-Sondage popultaionnel sur la connaissance et la perception des services offerts par Suicide Action Montréal</t>
  </si>
  <si>
    <t>Révision de l'intervention clinique(approche, grille, pondération plan d'intervention et autres)</t>
  </si>
  <si>
    <t xml:space="preserve">1- Détecter davantage les clients les plus à risque.
Indicateurs :
- Nombre de clients détectés et orientés vers les services appropriés
- Pertinence et qualité des critères retenus
2- Assurer l'encadrement clinique et améliorer la qualité des services
</t>
  </si>
  <si>
    <t>1- État de situation et recension des données cliniques et scientifiques dans le domaine de la prévention du suicide.
2- Développement d'un nouvel outil d'intervention clinique.
3- Expérimentation.
4- Formation.
5- Implantation généralisée.</t>
  </si>
  <si>
    <t>1- Amélioration des interventions auprès de la clientèle.
2- Amélioration des services offerts (meilleures interventions et références).
3- Niveau de satisfaction de la clientèle plus élevé.</t>
  </si>
  <si>
    <t>Cette démarche réalisée avec plusieurs partenaires (chercheurs, médecins, cliniciens et autres) a grandement favorisé l'amélioration des services à la clientèle à Montréal et dans l'ensemble du Québec.</t>
  </si>
  <si>
    <t>L'approche et l'intrument d'estimation d'un passage à l'acte suicidaire ont été adoptés par le MSSS et diffusés dans les 95 CSSS du Québec.
Nous sommes responsables de la formation et de l'amélioration continue des instruments cliniques reliés à ce projet.</t>
  </si>
  <si>
    <t>Nous évaluons les résultats quantitatifs et qualitatifs de nos actions à l'aide de cinq sources de données distinctes. En voici une brève description :
- Évaluation continue du niveau de satisfaction de la clientèle ;
- Données statistiques sur le volume d'activités offertes par service ;
- Résultats de recherches sur la pertinence et l'efficacité des services offerts par Suicide Action Montréal ;
- Sondage populationnel (périodique) sur la connaissance et la perception des services offerts par Suicide Action Montréal.</t>
  </si>
  <si>
    <t>Centre communautaire de loisirs de la Côte-des-Neiges</t>
  </si>
  <si>
    <t>Centre-ouest de l'île</t>
  </si>
  <si>
    <t>Côte-des-Neiges</t>
  </si>
  <si>
    <t>Vie de quartier</t>
  </si>
  <si>
    <t>Analyse de la rentabilité des activités offertes par le Celo au programme ADULTE et ENFANTS  (tjrs en cours)</t>
  </si>
  <si>
    <t>Au moment de sa démarche de planification stratégique, le conseil d'administration avait aussi procédé à la création de comité de travail pour assurerl'atteinte des grands objectifs de son plan.  Le comité gestion des ressources financières et programmes travaillait plus précisément sur la priorité de mieux rejoindre les populations vulnérables et à faire en sorte de bien répondre à leurs besoins.  Un travail d'analyse a été amorcé pour bien criconscrire le travail.</t>
  </si>
  <si>
    <t>Création d'un outil pour procéder à la cueillette des données sur les populations vulnérables
Cueuillette des données sur les populations vulnérables 2016-2017
1er rapport au c.a. sur la cueillette des données  en octobre 2017
2e Cueillette des données 2017-2018 
Étude de la rentabilité des activités du programme ADULTE et ENFANT fait en 2017-2018
Présentation de l'étude de rentabilité au printemps 2018
Analyse comparative des données  sur les populations vulnérables se fera en 2018-2019
Croisement du travail sur les populations vulnérables et celles sur la rentabilité (2018-2019)</t>
  </si>
  <si>
    <t>Travail toujours en cours</t>
  </si>
  <si>
    <t>Travail toujours en cours mais en contexte de perte de financement, de diminution de certains autres (PAFCCL), les résultats devraient aider à la prise de décisions pour les années futures.</t>
  </si>
  <si>
    <t>Aucune diffusion actuellement sauf à l'interne, conseil d'administration et l'équipe de réguliers.</t>
  </si>
  <si>
    <t>Sondage auprès de la clientèle
BIlan de mi-année, fin d'année avec l'équipe de réguliers
Mise en place de plan  d'action /  programme
Mise en place d'un plan consolidé croisant le plan stratégique, de la direction, les priorités collectives annuelles et les objectifs opérationnels par programme.</t>
  </si>
  <si>
    <t>Ateliers de conversation française pour immigrants, animés par des bénévoles, 1 fois semaine, 1h.5/semaine,36 sem.</t>
  </si>
  <si>
    <t>1- Augmenter les connaissances en français des participants. Notre indicateur était le % de participants recommandés pour monter de niveau s'il y avait un niveau supérieur offert.
2- Augmenter leur capacité à comprendre et à s'exprimer en français  Un indicateur était la fluidité avec laquelle ils répondaient aux questions posés par les bénévoles, la précision et la richesse de leur vocabulaire et leur prononciation.
3- Utilisation du français dans les champs socio-professionnels de leur vie et l'aptitude à utiliser le français pour se trouver un emplois ou faire des études. L'indicateur était le niveau d'accord avec des questions en ce sens que nous leur posions.</t>
  </si>
  <si>
    <t>Tout l'exercice a été élaboré à partir de l'approche participative développée par le CFP. Un comité constitué de bénévoles, employés, participants, a travaillé à l'élaboration des objectifs, outils et analyse.  Nous avons créé des questionnaires d'évaluation qui permettaient aux personnes de se situer selon les résultats à obtenir et nous avons analysé les statistiques sur la participation. Par ailleurs, nous avons continué à recueillir les témoignages des participants et les commentaires des bénévoles qui pouvaient étayer nos résultats.</t>
  </si>
  <si>
    <t>Avant tout, il faut mentionner que cette activité avait été mise en place à la demande des personnes immigrantes qui nous disaient avoir peu l'occasion de pratiquer leur français dans leur milieu de travail ou social et donc qu'ils l'oubliaient.  La motivation à persévérer dans l'usage du français dans un tel contexte devenait très importante. C'est pourquoi, nous avons tenté de limiter les contraintes à la participation le plus possible pour le participant.  C'est pourquoi aussi nous les acceptons sur une base continue, afin de ne pas perdre cette motivation qui les a conduit chez nous. 
Les résultats  de notre évaluation montrent que sur 265 personnes rejointes, 26.7% de celles-ci (70 personnes) qui sont venus 5 fois et plus par sessions, pendant 3 sessions, étaient prêtes à monter de niveau. Que la majorité avaient progressé et que leur fluidité s'était développée; que la confiance à s'exprimer en français dans leur champs socio-professionnel ou dans leur recherche d'emploi avait augmenté,  particulièrment pour ceux ayant participé aux 3 sessions.  Plus de la moitié des participants pense que leur confiance à parler français et leur courage à aller à la rencontre de ceux qui parlent français ont été renforcés grâce aux ACF. Ceci constitue une clé vers la voie de l'intégration sociale.</t>
  </si>
  <si>
    <t>Le processus d'évaluation participative a été long, complexe et ardu. En cours de route, nous avons réalisé que de le faire dans le cadre de cette activité, représentait un grand défi parce que la participation fluctue beaucoup (inscription en tout temps aux ACF, départ fréquent des participants vers des cours ou un emploi etc). Nous avions aussi d'autres objectifs que nous n'avons pu mesurer. Il serait souhaitable dans une prochaine démarche, de réduire les objectifs car nous n'avons pas pu tous les mesurer, pour n'en garder qu'un ou deux maximum et de réduire aussi les indicateurs à 2, soit 1 qualitatif et 1 quantitatif. Faire peu de mesures différentes permet de faire l'analyse avec plus de netteté et dans les délais. 
Cette évaluation nous a déjà permis de faire des améliorations ou changements dans notre approche,  ce qui est la raison d'être même de cette évaluation participative.Les participants sont maintenant systématiquement invités à participer aux réunions bilan-planification avec les bénévoles. Bénévoles et participants sont plus conscients que nous visons des objectifs précis et travaillent plus en ce sens. Les outils développés donnent un meilleur portrait de la fréquentation moyenne annuelle, du poucentage de personnnes prêtes à monter de niveau et la mise en ligne du formulaire de satisfaction nous facilite le traitement des données.</t>
  </si>
  <si>
    <t>L'évaluation s'étant terminé en août 2016, les résultats et témoignages qui sont ressortis seront diffusés dans le rapport annuel et notre journal interne qui est distribué dans le Centre et mis n ligne sur notre site internet. Notre journal compte d'ailleurs à chaque parution de nombreux témoignages, très éloquents, de bénévoles, stagiaires, participants sur l'impact des ACF ou du jumelage dans leur cheminement d'études ou de vie.</t>
  </si>
  <si>
    <t>Notre base de données nous donnent des informations assez précises sur le taux de participation à nos activités. Des questionnaires d'évaluation sont distribués dans plusieurs de nos activités (loisir adulte, enfants, jumelage,  francisation). Le taux de rétention, nous permet de voir la persévérance dans l'activité et ainsi mesurer si cette activité est important pour la personne, si ses apprentissages sont suffisamment intéressants et appropriés pour que la personne revienne. Dans certaines activités comme le Répit, le coordonnateur, les animateurs et les partenaires ont des objectifs partagés d'intervention pour chaque enfant et observent et notent les changements qui se produisent au fil du temps. Sans être aussi structuré, les coordonnateurs et animateurs, dans leur encadrement des  activités comme l'aide aux devoirs, le Viens Chiller, ciblent les enfants qui ont des problèmes de socialisation, de comportement ou des difficultés d'apprentissage et observent les progrès accomplis dans l'année. Chez les ados ou les jeunes adultes, ceux- ci sont capables eux-mêmes de nommer les changements survenus dans leur vie et les bienfaits engendrés par leur participation dans une activité. Ce sont souvent des témoignages que nous retranscrivons dans notre journal interne ou que vous pouvez lire dans le bilan à la fin de l'année.</t>
  </si>
  <si>
    <t>Le jumelage "Parlons français" qui est animé entièrement par 42 bénévoles, organisé par 6 stagiaires et qui a rejoint 167 personnes.</t>
  </si>
  <si>
    <t>Notre objectif premier est d'aider la personne immigrante à apprendre le français afin de faciliter son intégration à la société d'accueil.
Nos indicateurs de résultats sont :
- la personne persévère dans son apprentissage de la langue
- son niveau de compréhension augmente
- son niveau d'utilisation augmente</t>
  </si>
  <si>
    <t>Nous passons un questionnaire à tous les  participants à la fin de chaque session afin de vérifier leur satisfaction et vérifier ce que cette activité leur a rapporté et nous en retirons les informations qui nous permettent de vérifier les résultats atteints.</t>
  </si>
  <si>
    <t>Nous avons eu un taux de persévérance de 71% ce qui est excellent car, comme l'activité se tient le jour, plusieurs abandonnent pour travailler. Grâce au questionnaire, nous avons appris que les participants ont estimé à 84% de "très bien" à "assez bien" avoir atteint leurs objectifs d'inscription à ce programme, soit elles nous ont affirmé:
- comprendre mieux l'accent québécois 
- avoir améliorer leur niveau de français et leur prononciation
- communiquer mieux avec leur entourage sur leurs lieux de travail et être capable d'aider leurs enfants à l'école. 
- avoir eu beaucoup d'informations qui leur étaient nécessaires pour comprendre la société québécoise.</t>
  </si>
  <si>
    <t>Le jumelage (un à un) entre un québécois de la société d'accueil et un nouvel arrivant, favorise la persévérance dans les apprentissages, permet de mettre l'accent sur les problèmes spécifiques de la personne. Grâce aux forts liens qui se tissent entre les 2 personnes, le jumelage permet à la personne immigrante de s'ouvrir davantage à l'autre et le bénévole peut ainsi soutenir la personne au delà même de l'apprentissage de la langue. Par ailleurs, il en découle pour le bénévole un fort sentiment d'être utile à l'autre, à la société.  Il retire aussi une grande satisfaction des échanges culturels qu'il peut y vivre, c'est du moins ce que les bénévoles nous disent lorsque nous faisons l'évalutation de l'activité avec eux.</t>
  </si>
  <si>
    <t>Régulièrement dans notre journal interne qui est distribué au Centre mais qui paraît aussi sur notre site web, nous y relatons les analyses, commentaires et  témoignages des participants, bénévoles et stagiaires qui sont impliqués dans ce programme. Des extraits des articles les plus appropriés sont repris dans notre rapport annuel d'activités.</t>
  </si>
  <si>
    <t>Comme nos usagers sont très nombreux (plus de 4,000), très diversifés en terme d'âge (de bébé à 85 ans), et que parfois ils comprennent mal le français, les façons de connaître nos résultats sont multiples. De plus en plus nous recueillons les témoignages des participants ou partenaires de nos actions. Pour certaines activités, nous faisons des comptes-rendus des changements observés (ex, au Projet Répit, à la Halte-garderie). Pour d'autres, nous distribuons un questionnaire ( ex: le jumelage, les ateliers de conversation française, les cours pour adultes). Pour d'autres, nous observons chez les pesonnes les changements qui se font au fil du temps (ex: la modification de comportements innapropriés pour les jeunes, leur capacité à respecter les lieux, les personnes, les consignes, la hausse de leur estime de soi,  etc...)</t>
  </si>
  <si>
    <t>Projet Répit</t>
  </si>
  <si>
    <t>Plusieurs des enfants qui fréquentent le Répit ont des problèmes de comportement et des difficutlés d'adaptation sociale. Nous avons comme objectif d'améliorer les habiletés sociales de enfants. Donc, ce qui nous indiquait que notre objectif était atteint, c'est la capacité que les enfants avaient de verbaliser leurs émotions, d'entrer en contact avec d'autres enfants ou des adultes,  de suivre les consignes, de suivre les idées du groupe.</t>
  </si>
  <si>
    <t xml:space="preserve">Nous avons observé le comportement du jeune dans le groupe ainsi que la dynamique du groupe lui-même. Nous avons demandé aux travailleurs sociaux de nous faire part des changemenents observés chez l'enfant en dehors du projet Répit. Après chaque séjour de l'enfant au Centre, un suivi écrit est fait et rapporté aux travailleurs sociaux qui nous ont référé l'enfant afin de pouvoir suivre l'évolution de l'enfant. </t>
  </si>
  <si>
    <t xml:space="preserve">Nous avons pu observer que certains enfants qui avaient de grandes difficultés de communication et d'affirmation de soi s'exprimaient mieux lors des causeries et groupes de parole. Ils proposaient des jeux et n'hésitaient pas à consoler un camarade qui était triste. 
Une autre amélioration notée, résidait au niveau du comportement d'opposition aux règles. On a vu certains enfants qui avaient du mal à gérer et exprimer leurs émotions, qui ne respectaient pas les consignes et testaient les limites des adultes,  commencer à se dire "je suis capable"  et voir leur changement de comportement comme un défi à relever pour eux-mêmes et non comme une contrainte qu'on leur imposait. 
Les enfants eux-mêmes ont exprimé aux travailleurs sociaux les changements ou points positifs qu'ils voyaient: " j'ai appris à prendre soin de moi et de mes petits frères, à prendre des responsabilités quand mes frères sont malades. J'ai appris à cuisiner, à servir les autres, à partager. J'ai appris à apprécier les autres". 
Une travailleuse sociale qui nous réfère plusieurs enfants nous faisait aussi ce commentaire: "j'ai eu le bonheur d'être témoin de progrès considérable chez des enfants qui s'exprimaient très peu et qui étaient incapables d'établir des liens constructifs avec d'autres enfants, ceci en partie grâce au Répit"
</t>
  </si>
  <si>
    <t xml:space="preserve">Nous en concluons que l'approche du "défi à relever" pour le jeune, plus positive, constitue une réelle source de motivation pour lui et est plus gagnante que celle de la contrainte. Le jeune est fier des succès qu'il obtient au Répit. À la longue, l'enfant devient capable, par lui-même, de se donner des défis à accomplir à l'extérieur du Répit, à l'école, à la maison.
Les enfants du Répit y viennent avec joie, vivent des moments positifs et deviennent grands en développant l'estime qu'ils ont d'eux-mêmes. </t>
  </si>
  <si>
    <t xml:space="preserve">Nous diffusons nos résultats dans notre rapport annuel qui lui est distribué à l'assemblée générale aux 150 personnes présentes et tout au long de l'année à ceux qui nous le demandent. 
Régulièrement nous écrivons des articles sur le Répit dans notre journal interne qui est distribué au Centre et qui paraît sur notre site web.
Les travailleurs sociaux sont aussi de très bons ambassadeurs pour parler du Répit dans leur milieu et à d'autres partenaires, car ils sont convaincus de sa pertinence. </t>
  </si>
  <si>
    <t xml:space="preserve">Nous distribuons des questionnaires d'évaluation aux participants dans certains programmes et activités qui s'y prêtent.
Nous effectuons des évaluations verbales dans certaines activités de groupe. 
Nous recueillons les commentaires et témoignages spontannés des personnes et partenaires et nous en sollicitons d'autres plus pertinents.  
Nous observons aussi sur le terrain les changements d'attitudes, de comportement, les dynamiques de groupe, l'impact que les nouveaux apprentissages ou expériences peuvent avoir sur la capacité d'agir de la personne. 
Dans certains dossiers, nous menons des évaluations plus en profondeur avec des experts, notamment, présentement avec une chercheur de l'Université McGill pour le Projet Répit, dont les résultats seront connus en avril 2015.
De plus, cette année, dans la perspective d'une mesure plus pointue de nos résultats, nous avons démarré un processus de planification stratégique qui aboutira sur l'élaboration d'un plan d'actions assorti de résultats à atteindre et d'indicateurs d'atteintent de ces résultats. </t>
  </si>
  <si>
    <t>Jumelage Parlons français</t>
  </si>
  <si>
    <t xml:space="preserve">Cette activité vise à soutenir les personnes dans leur apprentissage de la langue, dans leur intégration à la société et à favoriser la création de liens entre les personnes tant les aidants que les personnes aidées. 
Les indicateurs qui nous permmettent de mesurer l'atteinte de nos objectifs, étaient la stabilité des bénévoles et participants,  l'amélioration du niveau de français des participants, l'augmentation de leur confiance en eux et de leur capacité à utiliser le français dans leur quotidien, la qualité des contacts établis entre aidants et personnes aidées. </t>
  </si>
  <si>
    <t>Nous avons utilisé les statistiques pour mesurer la participation et la rétention des personnes;  nous avons distribué un questionnaire d'évaluation aux participants et bénévoles;  nous avons recueilli des témoingnages tant des bénévoles que des usagers.</t>
  </si>
  <si>
    <t xml:space="preserve">Cette année 35 bénévoles se sont impliqués contre 48 l'année dernière. Malgré un nombre plus réduit de bénévoles cette année, les heures de bénévolat ont augmenté de 1393 à 2083, ce qui traduit la stabilité et l'implication grandissante de bénévoles qui y trouvent un espace d'implication motivant. Un noyau dur de bénévoles soutient le programme depuis 2007. 2 bénévoles ont même lancé à l'hiver 2013 un club de lecture pour bonifier davantage le soutien déjà fort apprécié aux participants du programme.
La participation a été semblable à celle de l'année dernière, soit 141 participants, ce qui constitue le maximum de personnes que nous pouvions rejoindre. Nous avions une liste d'attente d'une trentaine de personnes, ce qui nous indique le besoin pour un tel service. Nous avons constaté un lien étroit qui s'est tissé entre les bénévoles et les participants, ce qui a favorisé la rétention. Certains maintiennent même des contacts hors activité. Les commententaires recueillis lors de l'évalution montre un taux de satisfaction élevé des usagers. Les personnes nous ont dit que le jumelage leur a permis d'améliorer la compréhension du français, ils ont acquis plus d'assurance pour l'utiliser, il leur a aidé à créer des contacts à l'école de leur enfant, pour trouver du travail; nous avons aussi constaté que des amitiés se sont aussi développées entre certaines personnes. </t>
  </si>
  <si>
    <t xml:space="preserve">Cette activité atteint parfaitement l'objectif de création de liens et de soutien aux personnes dans leurs apprentissages que le Centre s'est donné.  Nous constatons que les bénévoles qui s'y impliquent ont besoin de se sentir utiles. Ils sont heureux d'agir dans une activité "un à un", car celle-ci fait plus appel à des compétences d'écoute, d'empathie, de relation d'aide qu'à des compétences d'animation. Quant aux participants qui vivent souvent des difficultés d'intégration, qui sont fragilisés, ils se sentent rassuser dans cette relation individualisée. Le bénévole peut répondre plus précisément à leurs besoins. Ils se sentent aussi suffisamment en confiance avec le bénévole pour exprimer les difficultés rencontrés et le bénévole peut mieux l'aider à les surmonter.  </t>
  </si>
  <si>
    <t xml:space="preserve">Nous avons diffusé ces résultats dans notre rapport annuel qui est distribué à nos membres lors de notre assemblée générale. Par ailleurs, tout au long de l'année nous recueillons les témoignages des bénévoles ou participants pour les insérer dans notre journal "Les P'Tites Nouvelles" qui est distribué à nos membres, dans les organismes du quartier et qui paraît sur notre site web. </t>
  </si>
  <si>
    <t xml:space="preserve">Comme nos 4 grands objectifs sont très clairs, il est plus facile pour nous de vérifier si notre action porte fruits. Le travail de sensibilisation que nous avons fait aussi auprès de travailleurs et bénévoles permet que ces objectifs soient portés par tous et nous travaillons pour que tous travaillent aussi à nous parler des résultats observés.  Lorsque l'activité s'y porte bien, comme dans les activités de francisation, dans le loisir pour adultes et pour enfants, nous distribuons des questionnaires d'évaluation afin de connaître la satisfaction des personnes, savoir ce qu'elles ont retiré de l'activité et ainsi faire la corrélation avec nos objectifs.  Les animateurs nous font aussi part de leur observation soit de façon verbale ou écrite. Souvent tant les usagers que les bénévoles nous font des témoignages verbaux sur ce que le Centre leur apporte. Si c'est possible, nous leur demandons de mettre ce qu'ils nous disent par écrit. Nous sollicitons aussi nous-mêmes des témoignages. </t>
  </si>
  <si>
    <t>L'aide aux devoirs pour des enfants de l'école primaire Notre-Dame des Neiges</t>
  </si>
  <si>
    <t>-Favoriser la réussite scolaire des enfants en les aidant à faire leurs devoirs et leurs lecons après l'école. 
- Leur permette de vivre des expériences qui renforceront leur estime de soi et leur donneront le goût de se dépasser et de réussir.   
Les in</t>
  </si>
  <si>
    <t xml:space="preserve">La méthodologie se résume à observer l'évolution du comportement des enfants au fur et à mesure que les semaines passent, à recueillir leurs commentaires, ainsi que ceux de leurs parents et professeurs. </t>
  </si>
  <si>
    <t xml:space="preserve">Nous avons remarqués:
-qu'après leur passage à l'aide aux devoirs, les enfants avaient réussi à intégrer une routine qui les stucturait et faciliait l'accomplissement de leurs devoirs et leçons.
- que les enfants avaient développer une attitude plus positive face à leurs études et semblaient plus confiants lorsqu'ils avaient à effectuer une tâche difficile. 
- que l'ambiance de travail s'améliorait de mois en mois et que les enfants étaient beaucoup plus calmes et concentrés.
- que grâce aux activités motivatrices, les enfants avaient développé un sentiment d'appartenance et se disaient maintenant contents d'êtres à l'aide aux devoirs. </t>
  </si>
  <si>
    <t xml:space="preserve">La conclusion: les enfants qui sont en situation d'échec à l'école peuvent progresser et réussir en autant qu'on leur offre un environnement favorable: des animateurs et bénévoles stables qui les aiment, les encouragent et les valorisent; un ratio aidant/enfant le plus bas possible (1 pour 2 idéalement); des activités spéciales qui les motivent à rester à l'aide aux devoirs, qui leur font découvrir leur potentiel, qui les valorisent. Il est aussi nécessaire d'avoir de bonnes relations avec l'école partenaire afin de pouvoir surmonter tous les petits tracas qui surviennent et ce dans le meilleur intérêt des enfants. Nous paufinons toujours notre fonctionnement pour être en mesure de mieux aider les enfants dans leur cheminement. </t>
  </si>
  <si>
    <t xml:space="preserve">Les résultats sont dans notre rapport annuel distribué lors de l'assemblée générale (145 personnes). De plus il est envoyé à tous nos bailleurs de fonds et il est sur notre site web. Nous présentons souvent nos activités dans notre journal interne, ainsi que les témoignages des participants, bénévoles et animateurs. </t>
  </si>
  <si>
    <t xml:space="preserve">Les statistiques de participation, le taux de rétention nous indiquent des résultats.  Ensuite, nous recueillons les commentaires de participants, bénévoles,  coordonnateurs qui participent aux activités. Nous avons des questionnaires d'évaluation qui sont distribués aux usagers. Les coordonnateurs et animateurs qui sont souvent sur le terrain avec les personnes, peuvent observer comment se déroule l'activité, les apprentissages et progrès effectués par les personnes, la dynamique de groupe, les liens qui se créent. </t>
  </si>
  <si>
    <t>Le programme adolescents 12-18 ans.</t>
  </si>
  <si>
    <t xml:space="preserve">Nous avons comme objectif la création d'un sentiment d'appartenance à un groupe positif.  Nous savons que nous avons atteint notre objectif lorsque les jeunes reviennent régulièrement; lorsque les 12-18 ans cotôient des 19-25 ans dans l'harmonie; lorsqu'ils sont polis et respectueux; lorsqu'il manifeste leur enthousiame pour participer. </t>
  </si>
  <si>
    <t xml:space="preserve">Nous avons bien sûr les statistiques qui nous permettent de vérifier depuis quand les jeunes fréquentent le Centre. La coordonnatrice qui est toujours sur le terrain, en contact avec les jeunes peut constater la création de liens qui s'y fait, les changements dans la dynamique du groupe, l'entraide qui s'y développe. De plus en plus nous sollicitons les témoignages écrits des jeunes et sollicitons leur participation dans la vie du Centre.
</t>
  </si>
  <si>
    <t xml:space="preserve">Nous remarquons que 25% des jeunes (69 sur 272) fréquentent le Centre depuis 5 à 10 ans. Nous avons constaté particulièrement à travers la danse, que les jeunes de 12 à 18 ans et même jusqu'à 25 ans, s'entraîdent, se reconnaissent comme faisant partie d'une communauté et ils nous disent qu'ils sont fiers de faire partie de cette communauté. Ils participent aussi volontiers à des évènements lorsqu'on les sollicitent soit pour faire une prestation dans le cadre de l'évènement où pour donner un coup de main à l'organisation. Par ailleurs, malgré le grand achalandage de jeunes, nous subissons peu de vandalisme au Centre ce qui constitue aussi une marque de respect de leur part. 
Dans les activités sportives, plusieurs jeunes ont aussi participé à des compétitions et sont extrêmement fiers de représenter le Centre et leur quartier. Nous constatons aussi que de plus en plus de jeunes se retrouvent en dehors de leur activité, dans le café pour "chiller"  discuter, jouer. Ceci constitue sans conteste un indice qu'ils ont plaisir à venir au Centre. </t>
  </si>
  <si>
    <t>Lorsque nous réussissons à créer un lien fort avec les jeunes, lorsque le Centre devient une 2e famille pour ces jeunes, ils se plient plus facilement aux règles, leur comportement devient plus respectueux des personnes et des lieux et ils sont heureux de s'impliquer dans la vie du Centre car ils sont fiers d'appartenir à cette communauté. Ils s'entraident et s'encouragent aussi dans la discipline qu'ils ont choisie de pratiquer ce qui a des retombées positives aussi dans l'ensemble de leur vie. La création d'un sentiment d'appartenance est la clé qui nous permet d'entrer dans l'univers personnel du jeune et ainsi lui donner confiance en ses capacités, le supporter pour qu'il devienne une personne responsable, respectueuse et engagée.</t>
  </si>
  <si>
    <t>Nous diffusons les témoignages des animateurs et des jeunes et nos résultats dans notre bulletin interne "Les P'Tites nouvelles" qui est distribué dans le Centre et dans les organismes du quartier et qui paraît aussi sur notre site Web et dans le rapport annuel d'activités.</t>
  </si>
  <si>
    <t xml:space="preserve">Les usagers viennent facilement vers nous pour manifester leur reconnaissance pour ce que le Centre leur apporte et nous faire part de leur satisfaction.  Les animateurs ou bénévoles, nous font part de leurs observations ou des commentaires reçus. Les bénévoles nous transmettent souvent le plaisir et la satisfaction qu'ils ont dans leur bénévolat.  Là où nous pouvons, nous procédons par sondage. Notre logiciel de gestion de données nous apportent aussi plusieurs informations objectives sur la fréquentation et le taux de rétention. </t>
  </si>
  <si>
    <t>Centre de bénévolat et Moisson Laval</t>
  </si>
  <si>
    <t>Laval</t>
  </si>
  <si>
    <t>Chomedey</t>
  </si>
  <si>
    <t>Action bénévole</t>
  </si>
  <si>
    <t>Programme de déjeuners-collations</t>
  </si>
  <si>
    <t xml:space="preserve">Vingtième année de service auprès des écoles lavalloises, le Programme de déjeuners-collations s’est avéré une aide essentielle dans notre communauté qui, au fil des années, a vu des changements de population ainsi qu’ une augmentation de défavorisation économique. Avec un objectif principal d'offrir des produits sains aux enfants afin de les aider à bien commencer la journée le ventre plein. </t>
  </si>
  <si>
    <t xml:space="preserve">- Sondage auprès des écoles
- Évaluation des besoins avec les Directions en début et fin d'année scolaire 
</t>
  </si>
  <si>
    <t>Voir les informations détaillées dans le document "Rapport déjeuners-collations 2017-2018"</t>
  </si>
  <si>
    <t xml:space="preserve">Voir les informations détaillées dans le document "Rapport déjeuners-collations 2017-2018"
</t>
  </si>
  <si>
    <t xml:space="preserve">La diffusion s'est faite:
- via le site web;
- via réseaux sociaux;
- lettre de remerciements auprès des donateurs.
</t>
  </si>
  <si>
    <t>Chaque service d'assure du nombre de personnes rejointes et des services rendus via
- base de données File maker;
- publication du rapport d'activités du CBML;
- les témoignages de nos bénévoles et des bénéficiaires qui reçoivent les services rendus;
- concertation avec les ressources du milieu;
- site web;
- réseaux sociaux</t>
  </si>
  <si>
    <t>Cuisine multifonctionnelle - Volets transformation alimentaire et éducation populaire</t>
  </si>
  <si>
    <t>- Offrir des produits sains et nutritifs à la clientèle du Comptoir alimentaire;
- Proposer des plats cuisinés à même les denrées alimentaires de la Moisson;
- Offrir à la clientèle des repas sains et complets;
- Favoriser les saines habitudes de vie</t>
  </si>
  <si>
    <t>- Nombre de repas préparés (environ 500 par mois);
- Nombre de personnes rejointes;
- Réduction du gaspillage alimentaire;
- Participation des bénévoles à la transformation alimentaire;
- Sondage d'appréciation</t>
  </si>
  <si>
    <t>- 1 500 kg de denrées tranformées mensuellement;
- Réduction du gaspillage alimentaire;
- Un bassin de 170 familles rejointes mensuellement par le biais du volet de transformation alimentaire;
- Présence et participation d'une technicienne en diététique afin d'évaluaer, codifier et transcrire les valeurs nutritives des produits préparés;</t>
  </si>
  <si>
    <t>En ce qui concerne notre cuisine multifonctionnelle, un chef cuisinier a été embauché en décembre dernier dans l’objectif de la transformation alimentaire. Cela nous permettra de mieux aider la clientèle en leur remettant des repas sains préparés et de leur fournir des recettes favorisant leur prise en charge et leur autonomie sous l’aspect de l’alimentation. Un projet de livre de recettes sera offert à la clientèle et nous y retrouverons une section dédiée aux enfants. Le chef pourra également aidé certains organismes communautaires dans la transformation et la distribution d'aliments préparés. Ce programme est le prolongement de ce que Centre a investi au cours des années afin de mieux aider sa clientèle et de s'assurer qu'elle reçaoive un support dans la dignité. On consolide le réseautage auprès des organismes impliqués en sécurité alimentaire dans la région.</t>
  </si>
  <si>
    <t>La diffusion s'est faite:
- auprès des entreprises partenaires;
- auprès des intervenants du milieu;
- via notre site web;
- via notre page facebook</t>
  </si>
  <si>
    <t xml:space="preserve">Chaque service s'assure du nombre de personnes rejointes et des services rendus
- système informatique optimisé
- publication du rapport d'activités CBML;
- les témoignages de nos bénévoles et des gens qui reçoivent nos services;
- infolettre;
- chroniques dans les journauc locaux et régionaux ainsi que les médias;
- travail de concertation avec le ressources du milieu;
- site web;
- médias sociaux
</t>
  </si>
  <si>
    <t>- Offrir à chaque enfant la possibilité de partir sur le même pied d'égalité sur une base quotidienne
- Offrir des produits sains et nutritifs
- Développer un partenariat avec les organismes du milieu
- Promotion et favorisation des saines habitudes de vie</t>
  </si>
  <si>
    <t>Outils d'évaluation de ce programme:
- Témoignages
- Impacts
- Nombre de participants
- Nombre d'écoles
- Sondage d'appréciation</t>
  </si>
  <si>
    <t xml:space="preserve">35 écoles desservies avec plus de 3 500 jeunes !
"Je tiens à vous informer que le programme de déjeuners-collations est fort apprécié dans notre milieu. L'impact que vous avez sur l'apprentissage des enfants est énorme. Grâce à vous, nous pouvons subvenir aux besoins nutritionnels des enfants dans le besoin et leur disponibilité aux apprentissages est alors grandement maximisée."
"Comme vous le savez, travailler dans une école dans un milieu pluriethnique, avec une clientèle parfois défavorisée, comporte de nombreux défis. L’un de ces défis se définit beaucoup par des collations souvent peu nutritives ou manquantes. Alors le fait de recevoir des collations saines (yogourts, fromage) aide énormément nos petits élèves à mieux se concentrer, à remplir certains estomacs vides et à rendre des cœurs heureux."
"L’aide qu’apporte le Programme de déjeuners-collations du Centre de bénévolat et moisson Laval est sans contredit un atout majeur pour la réussite de certains élèves de notre école. L’école Fleur-de-vie est au sein d’un milieu très hétérogène, allant de familles bien nanties à des familles dans le grand besoin. Cette réalité fait en sorte que certains élèves ont grandement besoin de support financier. Certains de nos élèves ne mangent pas à leur faim à la maison, ce qui est  nuisible à leur capacité de rétention des notions enseignées en classe. C’est pour ces raisons particulières que le service des collations est essentiel pour plusieurs élèves de  notre école."
</t>
  </si>
  <si>
    <t>Le programme de déjeuners-collations qui est offert à Laval depuis 1998 reste encore et davantage un outil nécessaire à la réussite scolaire des enfants fréquentant les écoles sur le territoire lavallois. C'est une mesure incitative à la participation et la motivation à l'école. Selon les témoignanges il nous apparaît être un facteur positif afin d'éviter le décrochage scolaire. De plus au fil des ans, nous avons fait la recherche des nouveaux partenaires afin de consolider et de répondre aux demandes sur notre territoire. La méthode utilisée pour la distribution nous a permis de s'adapter aux contraintes de plusieurs écoles et la souplesse de ce programme nous a aidé avec la promotion auprès de d'autres partenaires.</t>
  </si>
  <si>
    <t>La diffusion s'est faite 
- auprès des partenaires
- par les médias
- par les intervenants du milieu
- sur notre site web
- par le biais bulletin interne</t>
  </si>
  <si>
    <t>Chaque service s'asure du nombre de personnes rejointes et des services rendus
- système informatique optimisé
- publication du rapport d'activités du CBML
- les témoignages de nos bénévoles et des gens qui reçoivent nos services
- bulletin interne du CBML
- chroniques dans les journaux locaux et régionaux ainsi que les médias
- travail de concertation avec les ressources du milieu
- site web
- médias sociaux</t>
  </si>
  <si>
    <t>Programme de gestion familiale</t>
  </si>
  <si>
    <t xml:space="preserve">- Améliorer l'estime de soi
- Améliorer la qualité de vie
- Favoriser l'intégration
- Outiller les familles face aux difficultés de différents niveaux
</t>
  </si>
  <si>
    <t xml:space="preserve">Outils afin d'évaluer cette activité :
- Présence et assiduité des participants
- Questionnaire
- Témoignages
- Impacts
</t>
  </si>
  <si>
    <t xml:space="preserve">Quelques commentaires et témoignages des participants à la démarche :
« Depuis 3 mois je suis à la maison pour aider mon mari malade. Je me sentais seule et isolée et ce programme m’aide à me remonter le moral et à me faire rencontrer de nouvelles personnes. »
« Cette semaine, j’ai inventé une nouvelle recette. Ça me redonne confiance en moi ! »
« Ça me fait vraiment plaisir de participer à ce projet et de venir ici. »
« J’apprends de nouvelles choses ! »
</t>
  </si>
  <si>
    <t xml:space="preserve">De plus, l’animatrice et responsable du programme a constaté que les gens se réunissent à la fin des ateliers pour discuter et échanger. Elle constate que des liens se tissent progressivement entre les participants. Des personnes se permettents à travers un petit réseau de créer des liens. Ils mettent en pratique des apprentissages en groupe et sont stimulés par ce réseau. Nous pouvons observer l'intégration et l'inclusion de gens en provenance de différents milieux. </t>
  </si>
  <si>
    <t xml:space="preserve">La diffusion s'est faite auprès des organismes du territoire lavallois. </t>
  </si>
  <si>
    <t xml:space="preserve">Chaque service s'assure du nombre de personnes rejointes et des services rendus
Notre système informatique afin d'optimiser le portrait du Centre
La publication du rapport d'activités du Centre
Les témoignages de nos bénévoles et des gens qui reçoivent nos services
Le bulletin trimestriel du Centre
Les chroniques dans les journaux locaux et régionaux ainsi que les médias
Le travail de concertation ave les ressources du milieu
Notre site web 
Médias sociaux
</t>
  </si>
  <si>
    <t>Réseau jeunes bénévoles en action (JBA)</t>
  </si>
  <si>
    <t xml:space="preserve">¿	Accroître l¿utilisation du site Internet par les membres JBA et faire en sorte que les inscriptions au Réseau ne se fassent que par cet outil de communication. ¿	 Augmenter les opportunités de bénévolat en organisme. ¿ Offrir un service de bénévoles aux organismes membres au Réseau JBA.   ¿ Assurer l¿orientation et l¿encadrement du bénévolat des jeunes. ¿	Offrir un volet Formation et Réseautage sur l¿implication sociale, afin d¿initier les jeunes du primaire et du secondaire au Réseau et au bénévolat. Organiser diverses activités d¿implication sociale, afin d¿inciter les membres à faire du bénévolat. ¿	Collaborer conjointement avec les commissions scolaires de Laval. ¿	Promotion de l¿action bénévole et  des services offerts par le Réseau JBA. ¿	Reconnaître et souligner et reconnaître l¿implication citoyenne des jeunes, autant dans leur école que dans leur communauté.
</t>
  </si>
  <si>
    <t xml:space="preserve">- Rédiger un rapport (statistiques descriptives) mensuel des activités JBA ;
- Rédiger un rapport annuel des activités JBA ;
- Faire un compte-rendu des fêtes de reconnaissance ;
- Rédiger un plan d¿action et faire un suivi des dossiers au comité JBA.
</t>
  </si>
  <si>
    <t xml:space="preserve">Le Réseau jeunes bénévoles en action est actif à Laval depuis maintenant 12 ans. Ce réseau, conçu pour les jeunes bénévoles, répond bien aux besoins des jeunes membres et des organismes membres. Cependant, il est difficile de faire fonctionner à pleine capacité un Réseau encore inconnu par une trop grande proportion de la clientèle visée. Comme dans les années antécédentes, la majorité des membres du Réseau sont des élèves de la Commission scolaire de Laval. Par contre, il semble y avoir une plus grande difficulté de diffusion des informations entre le Réseau JBA et la Commission scolaire Sir Wilfrid Laurier. La promotion du Réseau JBA est faite auprès des deux commissions scolaires de Laval, les principaux documents ont été traduits par le service de traduction anglophone de la CSSWL. Il y a cependant peu d¿écoles qui utilisent les services du Réseau JBA. Madame Thibodeau a remarqué que les écoles de la CSSWL s¿implique toujours lors des cérémonies  de reconnaissance 40h et 100h, mais tous les jeunes des écoles de la CSSWL ne sont peut-être pas au courant de ces cérémonies. L¿important est que les jeunes des écoles anglophones puissent avoir accès aux services offerts par le réseau. Avec la CSSWL qui n¿est plus présente aux réunions de comité JBA, il faudra trouver un moyen de tenir les élèves anglophones à jour des activités JBA. 
</t>
  </si>
  <si>
    <t>En conclusion, le Réseau JBA est en santé et se développe de jour en jour, grâce à la précieuse collaboration de ses divers partenaires. Le Réseau JBA est autonome, les jeunes membres s¿impliquent bien et la collaboration avec les organismes membres se porte à merveille. Même si certaines portes ne sont pas encore tout à fait ouvertes au réseau, il y a amplement de terrain à couvrir pour l¿instant, ce qui laisse encore suffisamment de temps pour développer d¿autres services dans les années à venir. Le Réseau JBA a un grand potentiel, d¿autant plus que ce réseau n¿existe pas ailleurs au Québec. Le réseau est une ressource en matière de jeunes bénévoles, il est ouvert à tous ceux et celles qui croient aux bienfaits du bénévolat et qui cherchent des moyens pour se doter d¿une structure déjà existante et fonctionnelle. Le Réseau JBA n¿a pas comme optique de changer les structures déjà mises en place dans les écoles, mais de les enrichir en apportant son soutien. Les bases du réseau ont été modifiées et retravaillées, les jeunes membres ont maintenant accès à des services plus précis et la collaboration avec les organismes membres s¿est développée de façon significative. Le bénévolat est profitable pour les jeunes; ces derniers ont l¿opportunité de vivre des expériences enrichissantes dans leur communauté. Ces expériences deviennent un point fort de leur univers car elles permettent la découverte de leurs compétences personnelles et professionnelles.</t>
  </si>
  <si>
    <t xml:space="preserve">- Par notre journal l'Echo;
- Par notre site web;
- Par le site wel "Droit de cité";
- Dams le journal Le Courrier Laval`
- Activités de remerciements (crérémonies 40 heures et 100 heures)
</t>
  </si>
  <si>
    <t>Le Réseau jeunes bénévoles en action s'assure du nombre de personnes rejointes par le biais de son site web "Droit de cité". Outil principal de diffusion de l'information;
Les témoignages et l'implication de nombre grandissant de jeunes bénévoles;
La publication du rapport d'activités du Centre;
Le travail de concertation avec les ressources du milieu.</t>
  </si>
  <si>
    <t>Le jardin communautaire</t>
  </si>
  <si>
    <t xml:space="preserve">Objectifs et indicateurs:
- La mise en place de ce jardin communautaire a pour but premier de fournir des légumes frais à notre clientèle du comptoir alimentaire alternatif. 
- Dans le volet éducatif, des plants ont été distribués aux familles démunies. 
- Un travail de collaboration avec des organismes communautaires ont permis de bâtir ce jardin. 
- Un outil permettant aussi d'impliquer les entrerpises tel que Fritolay qui ont aidé à créer le jardin.  - Le jardin contribue à amoindrir les îlots de chaleur dans une zone industrielle. 
- Les donateurs s'impliquent de façon plus large en favorisant le réseautage. </t>
  </si>
  <si>
    <t>Ce projet requiert une bonne coordination pour permettre:
- Mise en place préparatoire avec la mise en place des plants
- Estimation et sollicitation des plants nécessaires
- Plantation à une période déterminée
- La récolte de la production
- Entretien quotidien permet un contrôle: nettoyage, désherbage, arrosage etc.</t>
  </si>
  <si>
    <t xml:space="preserve">- Implication des bénévoles dans le jardin
- Une meilleure connaissance d'une variété de produits
- Ramassage de plus de 100 kg de produits
- Susciter l'intérêt et les compétences de bénévoles afin de participer au projet
</t>
  </si>
  <si>
    <t xml:space="preserve">Ce projet permet à des gens de pouvoir participer par leurs habiletés et compétences de répondre à un besoin des familles plus démunies. C'est un projet de sensibilisation pour les jeunes dans les écoles, dans les familles en difficultés et dans les organismes. Il permet également une réflexion sur l'impact environnemental du transport d'aliments, de l'effet de serre etc. </t>
  </si>
  <si>
    <t>Par notre journal L'Écho;
Par notre site web;
Dans le journal Le Courrier Laval;
Activité spéciale de remerciement (plaque de remerciement à la compagnie Pepsico)</t>
  </si>
  <si>
    <t>Chaque service s'assure du nombre de personnes rejointes et des services rendus;
Notre système informatique est en mise à niveau pour optimiser le portrait du Centre;
La publication du rapport d'activités du Centre;
Les témoignages de nos bénévoles et des gens qui reçoivent nos services;
Le bulletin mensuel du Centre: l'Écho;
Les chroniques dans les journaux locaux et régionaux;
L'inventaire mensuel de notre banque alimentaire;
Le travail de concertation avec les ressources du milieu.</t>
  </si>
  <si>
    <t>Opération Coût de Crayon</t>
  </si>
  <si>
    <t>1) Au cours des 13 dernières années, le projet Opération Coût de crayon a permis de fournir à au moins 5000 élèves lavallois issus de famille à faibles revenus un sac à dos de bonne qualité ainsi que suffisamment de fournitures pour commencer l'année scolaire avec enthousiasme, donnant ainsi le goût d'étudier et éviter le décrochage.  Cette année seulement nous avons aidé plus de 700 enfants.</t>
  </si>
  <si>
    <t>Ce projet requiert une bonne coordination pour permettre:
-l'inscription et l'évaluation des critères d'admissibilité des bénéficiaires avant d'ouvrir chaque dossier.
-L'estimation et la sollicitation pour la collecte ou l'achat du matériel jugé nécessaire.
-L'inventaire et l'organisation du dit matériel afin de faciliter la tâche que sera confié aux bénévoles ( supervisés de préparer les sacs à dos d'une manière équitable, bien que personnalisés au  niveau et aux besoins de chaque élève.
-la communication et la distribution des sacs aux parents avant la rentrée scolaire.
-l'inventaire du matériel restant et la communication des résultats.</t>
  </si>
  <si>
    <t>Le sentiment de commencer l'année scolaire sur le même pied que tout autre enfant susicte en eux la joie et l'enthousiasme, qui déclenchent les sourires tant des parents que des enfants qui ont accompagnent  en venant chercher leurs sacs; cela leur donne évidemment une grande chance de terminer leurs études aussi.</t>
  </si>
  <si>
    <t>Ce projet répond à un besoin grandissant dans notre communauté, favorisant l'égalité entre les jeunes dans les écoles poubliques.  Le projet permet d'atteindre les enfants qui vivent dans un milieu défavorisé et de leur fournir une aide vraiment directe.</t>
  </si>
  <si>
    <t>La population de Laval prend connaissance de ce projet et de ses résultats par des articles qui paraissent dans le Courrier de Laval; les membres bien impliqués sont avisés par notre bulletin Écho; les donateurs en sont avisés par le biais des lettres qui leur sont adressées.</t>
  </si>
  <si>
    <t>Chaque service s'assure du nombre de personnes rejointes et des services rendus
Notre système informatique est en mise en niveau pour optimiser le portrait du Centre
La publication du rapport d'activités du Centre
Les témoignages de nos bénévoles  et des gens qui reçoivent nos services
Le bulletin mensuel du Centre : l'ECHO
Les chroniques dans les journaux locaux et régionaux ainsi que les médias
L'inventaire mensuel de notre banque alimentaire
Le travail de concertation avec les ressources du milieu</t>
  </si>
  <si>
    <t>Maison de la Famille de St-François</t>
  </si>
  <si>
    <t>Saint-François</t>
  </si>
  <si>
    <t>Les petits explorateurs</t>
  </si>
  <si>
    <t>Ce sont des ateliers dirigés, préparés pour les enfants de 3 à 5 ans afin d’optimiser le développement pour l’entrée à la maternelle. Nos objectifs principaux: le développement des habiletés sociales et affectives, le développement cognitif et langagier, la motricité, l’éveil à la lecture et de développer une routine et apprivoiser les transitions. Nous avons utilisé 12 indicateurs pour mesurer l’atteinte de ces objectifs :
1.	L’enfant cherche le contact avec ses pairs
2.	Il attend son tour
3.	Lors de la causerie la réponse de l'enfant est en lien avec la question
4.	Toujours lors de la causerie, il ne répète pas la réponse du voisin
5.	Comprendre les règles d’un jeu de société
6.	Il reconnaît son nom écrit sans aide
7.	Lors des chansons, il imite les mouvements
8.	Il utilise le ciseaux le pouce vers le haut
9.	Il tient correctement son crayon (prise à 3 doigts)
10.	Il colorie avec contrôle du mouvement
11.	Il écoute l’histoire
12.	Il reste assis lors de la collation</t>
  </si>
  <si>
    <t>Vingt-sept enfants divisés en trois groupes, un groupe à l’automne et deux groupes à l’hiver, ont été observés par des éducatrices au moyen d’une grille comportant une douzaine d’indicateurs et d’un questionnaire remis aux parents au début des ateliers.
C'est grâce à la formation et au soutien continu d'une formatrice du Centre de Formation Populaire que nous avons pu développer ces outils.</t>
  </si>
  <si>
    <t xml:space="preserve">Il n’a pas été possible de faire des observations au début et à la fin des ateliers puisque pour observer correctement chaque enfant du groupe et animer l’atelier, 4 semaines d’observation ont été nécessaire, à raison d’une demie journée par semaine, sur les 12 semaines que se donne l’atelier
Il a fallu 4 ateliers sur 12 pour d'abord coté le niveau de l'enfant au départ. Il y avait donc trop d'indicateur pour pouvoir faire l'exercice du début à la fin. 
Nous avons donc pris la décisions de réduire le nombre d'indicateur à 3 ou 4 pour l'avenir afin de faire le processus du début à la fin, c'est ce que nous mettrons en place dans la prochaine année.
C'est donc à suivre...
</t>
  </si>
  <si>
    <t>Malgré la lourdeur de l'exercice, nous pouvons tout de même voir que plusieurs enfants ne savent pas bien tenir le crayon (42%). Par contre selon les parents (78%) observent le contraire. Il faudrait informer le parent sur la prise du crayon, et travailler sur une méthode sous forme de jeu ou de comptine, ce que les enfants adorent puisqu’ils imitent très bien les mouvements (90%), afin d’améliorer ou de faciliter la prise du crayon le plus tôt possible dans leur développement. 
D’autre indicateurs nous démontrent que les enfants doivent être stimulé plus souvent. Entre autre pour la prise du ciseaux et pour la reconnaissance de leur prénom écrit. Pour la prise du ciseaux premièrement, les éducatrices peuvent encourager le parent à faire découper son enfant à la maison et deuxièmement laisser les enfants découper librement le papier sans but précis, seulement pour le plaisir. Pour ce qui est de reconnaitre son prénom, il pourrait être intéressant de faire plus de jeux comportant différentes lettres afin que les enfants assimilent plus rapidement la forme des lettres et par le fait même reconnaitre celles qui composent leur prénom.
Chaque année, plusieurs parents nous confirment que Les petits explorateurs ont été bénéfique pour le développement de leur enfant ainsi que pour leur entrée à la maternelle. Les enfants sont heureux et les parents moins stressé devant cette nouvelle étape.</t>
  </si>
  <si>
    <t>Aux parents des enfants concernés avec les grilles d'évalutation, aux membres du conseil d'administration et à l'équipe de travail verbalement.</t>
  </si>
  <si>
    <t>Par le taux d'assiduité de la participation.
Par des questionnaires d'évaluation remis aux participants à la fin des ateliers et compilés par la suite par l'équipe de travail.
Par les observations des éducatrices et intervenantes sur l'évolution et les changements positifs vécus par les participants-es.
Par les commentaires des enfants et des parents verbalement.</t>
  </si>
  <si>
    <t>Grandir avec son enfant</t>
  </si>
  <si>
    <t>Ce programme a pour objectifs de favoriser le développement d'une meilleure communication parent/enfant; de soutenir les parents dans la compréhension des comportements et des besoins de leurs enfants; de favoriser le développement de l'estime de soi du parent et de l'enfant; d'augmenter les connaissances des parents sur les différentes étapes du développement de l'enfant; de développer chez l'enfant de meilleures habilités au plan cognitif, du langage, du développement psychomoteur et de la motricité fine; de développer la socialisation de senfants; de soutenir les démarches visant l'amélioration des condition socio-économique des familles.</t>
  </si>
  <si>
    <t>L'évaluation se fait par le biais de la "grille ballon" dans le but d'observer l'évolution du développement de l'enfant et par des questions à remplir par les parents sur leur satisfaction et leur perception de l'évolution du développement de leur enfant.</t>
  </si>
  <si>
    <t>Les parents sortent des ateliers avec une meilleure compréhension des comportements et besoins de leur enfants. Ils se sentent mieux outillés et respectés dans ce qu'ils vivent.
Nous observons l'évolution des enfants au niveau du langage, de leur développement au plan psychomoteur et de la motricié fine.
Un lien, une relation plus harmonieuse se développent entre l'enfant et son parent.
Nous observons souvent des liens qui se créent entre parents et beaucoup d'entraide.</t>
  </si>
  <si>
    <t>Les activités en dyades sont très efficaces pour atteindre les objectifs. Une semaine sur deux les parents bénéficient d'une rencontre de groupe avec les intervenants, ce qui permet de prendre du recul, de s'informer et d'échanger sur les différents défis de leurs enfants.</t>
  </si>
  <si>
    <t>Aux membres du conseil d'administration, de l'assemblée générale annuelle et auprès de nos bailleurs de fonds.</t>
  </si>
  <si>
    <t>Par le taux d'assiduité de la participation.
Par les observations des éducatrices et intervenants sur l'évolution et les changements positifs des participants-es.
Par les commentaires possitifs des enfants et des parents.</t>
  </si>
  <si>
    <t>Ce programme a pour objectifs de favoriser le développement d'une meilleure communication parent/enfant; de soutenir les parents dans la compréhension des comportements et des besoins de leurs enfants; de favoriser le développement de l'estime de soi du parent et de l'enfant; d'augmenter les connaissances des parents sur les différentes étapes du développement de l'enfant; de développer chez l'enfant de meilleures habiletés au plan cognitif, du langage, du développement psychomoteur et de la motricité fine; de développer la socialisation des enfants; de soutenir les démarches visant l'amélioration des conditions socio-économiques des familles.</t>
  </si>
  <si>
    <t>L'évaluation se fait par le biais de la "Grille Ballon" dans le but d'observer l'évolution du développement de l'enfant et par des questionnaires à remplir par les parents sur leur satisfaction et leur perception de l'évolution du développement de leur enfant.</t>
  </si>
  <si>
    <t xml:space="preserve">Les parents sortent des ateliers avec une meilleure compréhension des comportements et besoins de leur enfant. Ils se sentent mieux outillés et respectés dans ce qu'ils vivent.
Nous observons l'évolution des enfants au niveau du langage, de leur développement au plan psychomoteur et de la motricité fine.
Un lien, une relation plus harmonieuse se développent entre l'enfant et son parent.
Nous observons souvent des liens qui se créent entre parents et beaucoup d'entraide.
</t>
  </si>
  <si>
    <t xml:space="preserve">Les activités en dyades sont très efficaces pour atteindre les objectifs. Une semaine sur deux les parents bénéficient d'une rencontre de groupe avec les intervenantes, ce qui permet de prendre du recul, de s'informer et d'échanger sur les différents défis de leurs enfants.
</t>
  </si>
  <si>
    <t>Par le taux d'assiduité de la participation.
Par les observations des éducatrices et intervenantes sur l'évolution et les changements positifs des participants-es.
Par les commentaires positifs des enfants et des parents.</t>
  </si>
  <si>
    <t>Favoriser le développement d'une meilleure communication parent/enfant (vivre la notion de plaisir); soutenir les parents dans la compréhension des comportements et des besoins de leurs enfants; augmenter les connaissances des parents sur les différentes étapes du développement de l'enfant; favoriser le développement de l'estime de soi; développer chez l'enfant de  meilleures habiletés au plan cognitif, du langage, du décveloppement psychomoteur et de la motricité fine et développer la socialisation des enfants.</t>
  </si>
  <si>
    <t>Par la "Grille Ballon" afin d'observer l'évolution du développement global de l'enfant et par des questionnaires sur la perception des effets et la satisfaction des participants-es.</t>
  </si>
  <si>
    <t>Pour les parents: Ils en sont sortis avec une meilleure compréhension des comportements et besoins de leur enfant et une meilleure estime de soi.
Pour les enfants: Ils ont augmenté leur niveau de langage et se sont développés au plan psychomoteur et de la motricité fine.
Parents et enfants: Ils ont développé une relation plus harmonieuse.</t>
  </si>
  <si>
    <t>Les activités en dyades sont très efficaces pour atteindre les objectifs.  Une semaine sur deux les parents bénéficient d'une rencontre de groupe avec les intervenantes, ce qui permet de prendre un recul, de s'informer et d'échanger.</t>
  </si>
  <si>
    <t>Au conseil d'administration, à l'assemblée générale annuelle et auprès de nos bailleurs de fonds.</t>
  </si>
  <si>
    <t>- Par le taux et l'assiduité de la participation
- Par les observations des éducatrices et intervenantes sur l'évolution et les changements positifs des participants-es observés.
- Par les commentaires positifs des enfants et des parents.</t>
  </si>
  <si>
    <t>Confort sensoriel</t>
  </si>
  <si>
    <t>Stimuler le développement sensori-moteur de l'enfant et soutenir le parent.</t>
  </si>
  <si>
    <t>Par des questionnaires sur la perception des effets et la satisfaction des participantes et par la grille "Ballon" afin d'observer le développement sensori-moteur de l'enfant.</t>
  </si>
  <si>
    <t>Les 6 mères ayant participé au programme avec leurs enfants ont augmenté leur compréhension des comportements et des besoins de leur enfant.  Les enfants ont développé leur confort sensoriel.</t>
  </si>
  <si>
    <t>Effet quantifié</t>
  </si>
  <si>
    <t>Les activités en dyades sont très efficaces pour atteindre nos objectifs.  Il est souhaitable que les familles participent à plus d'une session.</t>
  </si>
  <si>
    <t>Au conseil d'administration et l'assemblée générale.</t>
  </si>
  <si>
    <t>- Par la participation assidue
- Les commentaires positifs des enfants et des parents
- Les travaux réalisés et les observations des éducatrices et de l'intervenante</t>
  </si>
  <si>
    <t>Grandir avec son enfant (atelier parent/enfant)</t>
  </si>
  <si>
    <t>Favoriser le développement d'une meilleure communication (vivre la notion de plaisir), favoriser le développement de l'estime de soi, développer chez l'enfant de meilleures habiletés au plan du langage, psychomoteur et de la motricité fine.</t>
  </si>
  <si>
    <t>Par des questionnaires sur la perception des effets et la satisfaction des participantes et par la grille "Ballon" afin d'observer l'évolution du développement global de l'enfant.</t>
  </si>
  <si>
    <t>Les 15 mères ayant participé au programme avec leurs enfants ont augmenté leur compréhension des comportements et des besoins de leur enfant, elles ont développé leur estime de soi.  Les enfants ont augmenté leur niveau de langage et se sont développés au plan psychomoteur et de la motricité fine.</t>
  </si>
  <si>
    <t>Les activités en dyades sont très efficaces pour atteindre nos objectifs.  Une semaine sur deux les mamans bénéficient d'une rencontre avec l'intervenante, ce qui permet aussi d'échanger et de s'informer.</t>
  </si>
  <si>
    <t>Au conseil d'administration et l'assemblée générale et auprès de bailleurs de fonds.</t>
  </si>
  <si>
    <t>- Par la participation assidue
- Les commentaires positifs des enfants et des parents
- Les travaux réalisés  et les observations des éducatrices et de l'intervenante</t>
  </si>
  <si>
    <t>Projet pilote "Atelier parent/enfant sur le confort sensoriel"</t>
  </si>
  <si>
    <t>Stimuler le développement sensori-moteur de l'enfant et soutenir le parent dans cette démarche.  Nous utilisons la grille "Ballon" qui permet d'observer l'évolution du développement de l'enfant.</t>
  </si>
  <si>
    <t>Les parents participants devaient remplir une fiche d'évaluation de la satisfaction après chacune des six rencontres.  Une fiche-devoirs d'exercices pratiques était donnée à la fin de chaque rencontre.  Un retour était fait avec les enfants et les parents, à la rencontre suivante.</t>
  </si>
  <si>
    <t>Il y a eu une prise de conscience chez les parents.  Ils voient l'évolution chez leurs enfants.  La prise de conscience de l'importance d'aller chercher le confort sensoriel et moteur chez l'enfant pour un développement harminieux de toutes les autres sphères du développement (cognitif, langage, socio-affectif, motricité fiine).  Nous obtenons de meilleures résultats lorsque les familles suivent deux sessions d'ateliers.</t>
  </si>
  <si>
    <t>L'inconfort sensoriel amène les enfants à se refermer, à être moins en contact avec leur entourage.  Ils développent des comportements inadéquats.  Le parent peut associer l'inconfort de son enfant à des caprices.  Il est donc important que le parent participe et accompagne son enfant dans les activités.</t>
  </si>
  <si>
    <t>Nous avons travaillé en collaboration avec une ergothérapeute et une autre Maison de la Famille.  Pour faire suite à la conception des ateliers, nous prévoyons compléter l'outil d'animation et le diffuser dans le réseau des organismes Famille.</t>
  </si>
  <si>
    <t>Centre d'action bénévole et comm. de St-Laurent</t>
  </si>
  <si>
    <t>Nord de l'île</t>
  </si>
  <si>
    <t>Saint-Laurent</t>
  </si>
  <si>
    <t>L’initiative des « Ambassadeurs laurentiens de l’action bénévole  »</t>
  </si>
  <si>
    <t xml:space="preserve">•	Mettre en lumière la contribution significative de quinze bénévoles laurentiens dans le développement social, culturel, économique de leur communauté; 
•	Apporter une meilleure reconnaissance à l’implication exceptionnelle de quinze bénévoles laurentiens;
•	Récompenser l’engagement soutenu des laurentiens et laurentiennes au sein de leur communauté;
•	Valoriser le rôle prépondérant des bénévoles en tant qu’acteurs de transformation sociale dans leur milieu de vie;
•	Favoriser la promotion de l’action bénévole dans les différentes sphères de l’activité humaine;
•	Encourager d’autres citoyens à devenir également des citoyens responsables et engagés au sein de leur communauté
</t>
  </si>
  <si>
    <t xml:space="preserve">-  Modèle logique
- Plan d'évaluation
- Formulaires d’évaluation des membres
- Focus group
- Élaboration d'un plan d'action
- Suivi au plan d'action
-	Nombre total de mises en candidature reçus pour la première année
-	Nombre d’organismes  partenaires du </t>
  </si>
  <si>
    <t xml:space="preserve">
- Faire des cinq ambassadeurs de l’action bénévole de véritables acteurs de changement social dans leur milieu
- Inciter d’autres laurentiens à emboîter leurs pas
- Faire des ambassadeurs laurentiens de l’action bénévole  des relais d’information
- Valorisation de l'action bénévole et de l'image du bénévolat
- Faire rayonner l'organisme dans la communauté
- Apporter des changements positifs et durables qui auront un impact sur les générations futures
- Promouvoir le bénévolat
</t>
  </si>
  <si>
    <t xml:space="preserve">Au terme du projet des « Ambassadeurs laurentiens de l’action bénévole», nous pouvons affirmer que la concertation a été au cœur de cette initiative, car le Centre ABC a collaboré avec les partenaires du milieu ainsi que l’arrondissement de Saint-Laurent dans le but de rendre un vibrant hommage à l’implication exceptionnelle de cinq bénévoles émérites. Cette collaboration fut des plus fructueuses dans la réussite de cette initiative concertée, car les principaux protagonistes ont mis en commun leurs idées et leur expertise mais également partagé une vision collective de l’action bénévole dans notre milieu. Les rencontres qui se sont tenues ont donné lieu à de nombreuses réflexions qui seront d’une grande utilité dans l’amélioration du projet pour la seconde édition. Par ailleurs, les différents partenaires ont supporté le projet en agissant en véritables relayeurs d’information auprès de leurs membres et en soumettant également la candidature d’un ou de plusieurs bénévoles fortement impliqués au sein de leurs organismes respectifs.  </t>
  </si>
  <si>
    <t>-Les supports de communication développés par le Centre ABC (info ABC, rapport annuel, site web, Assemblée générale annuelle, soirée de reconnaissance des bénévoles, etc…)
-Les différents comités du milieu auxquels le Centre ABC prend part
-Les partenaire</t>
  </si>
  <si>
    <t xml:space="preserve">Le Centre ABC s’est doté d’un plan d’action triennal qui découle d’une planification stratégique réalisée en collaboration avec le Centre de formation populaire et qui a été adoptée auprès des membres de l’organisme. Le plan d’action nous permet d’évaluer les retombées de nos actions. Nous avons véhiculé notre démarche de planification et nos grandes orientations à tous nos membres grâce à notre bulletin d’information. </t>
  </si>
  <si>
    <t>L’initiative des « Ambassadeurs laurentiens de l’action bénévole 2015-2016 »</t>
  </si>
  <si>
    <t xml:space="preserve">Objectifs poursuivis :
•	Mettre en lumière la contribution significative de quinze bénévoles laurentiens dans le développement social, culturel, économique de leur communauté; 
•	Apporter une meilleure reconnaissance à l’implication exceptionnelle de quinze bénévoles laurentiens;
•	Récompenser l’engagement soutenu des laurentiens et laurentiennes au sein de leur communauté;
•	Valoriser le rôle prépondérant des bénévoles en tant qu’acteurs de transformation sociale dans leur milieu de vie;
•	Favoriser la promotion de l’action bénévole dans les différentes sphères de l’activité humaine;
•	Encourager d’autres citoyens à devenir également des citoyens responsables et engagés au sein de leur communauté
Indicateurs :
•	Nombre total de mises en candidature reçus pour la première année
•	Nombre d’organismes communautaires partenaires du projet
•	Le niveau de satisfaction à l’égard du projet et du choix des ambassadeurs bénévoles 
•	Le pourcentage de bénévoles qui se sont inscrits
</t>
  </si>
  <si>
    <t>1- Modèle logique
2- Plan d'évaluation
3-Questionnaire
4-Résultats
5-Analyse des résultats
6- Rencontre-bilan avec les membres du comité organisateur</t>
  </si>
  <si>
    <t>Dès le lancement officiel du projet, nous avons constaté un vif engouement et une grande participation des laurentiens à l’initiative, étant donné qu’un total de 76 mises en candidature ont été reçues pour la première année. Ce résultat fort satisfaisant s’explique d’ailleurs grâce aux efforts déployés par le Centre ABC pour faire la promotion du projet dans le milieu laurentien, notamment la parution d’une affiche dans les Nouvelles de Saint-Laurent; la diffusion de l’initiative au moyen des outils de communication du Centre  (sa page Facebook, son site internet, son bulletin d’information « l’Info ABC »; la tournée des organismes, des associations, des paroisses, des écoles et des institutions de santé; la distribution de pamphlets aux métros Côte-Vertu et Du Collège, etc. 
En ce qui concerne les changements observés auprès des quinze citoyens laurentiens qui se sont faits attribués l’honorable titre d’ambassadeurs de l’action bénévole 2015-2016, ces derniers agissent en véritables acteurs de changement social dans leur milieu. Par leurs nombreuses années d’implication au sein de leur communauté, ainsi que leur expertise en matière de bénévolat, ils ont la légitimité nécessaire pour inciter d’autres laurentiens à emboîter leurs pas et pour les inspirer à devenir également des citoyens responsables, engagés et surtout conscients de leur rôle considérable dans leur milieu de vie. De plus, les ambassadeurs laurentiens de l’action bénévole deviennent des relais d’information,</t>
  </si>
  <si>
    <t>Au terme du projet des « Ambassadeurs laurentiens de l’action bénévole 2015-2016 », nous pouvons affirmer que la concertation a été au cœur de cette initiative, car le Centre ABC a collaboré avec 6 acteurs du milieu (le CARI St-Laurent, le Centre L’Unité, le YMCA St-Laurent, le Comité logement Saint-Laurent,  le CIUSSS du Nord-de-l’Île-de-Montréal) ainsi que l’arrondissement de Saint-Laurent dans le but de rendre un vibrant hommage à l’implication exceptionnelle de quinze bénévoles émérites. Cette collaboration fut des plus fructueuses dans la réussite de cette initiative concertée, car les principaux protagonistes ont mis en commun leurs idées et leur expertise mais également partagé une vision collective de l’action bénévole dans notre milieu. Les rencontres qui se sont tenues ont donné lieu à de nombreuses réflexions qui seront d’une grande utilité dans l’amélioration du projet pour la seconde édition. Par ailleurs, les différents partenaires ont supporté le projet en agissant en véritables relayeurs d’information auprès de leurs membres et en soumettant également la candidature d’un ou de plusieurs bénévoles fortement impliqués au sein de leurs organismes respectifs.</t>
  </si>
  <si>
    <t xml:space="preserve">Suite au dévoilement des quinze ambassadeurs bénévoles laurentiens à la soirée hommage qui s’est tenue le vendredi 4 décembre 2015 au Musée des maîtres et artisans du Québec, le Centre ABC a annoncé la nouvelle par l’entremise de ses différents outils de communication à l’ensemble des bénévoles et partenaires du Centre ABC ainsi qu’aux citoyens ayant soumis une ou plusieurs candidatures dans le cadre du projet, notamment par courriel électronique, sur la page Facebook de l’organisme, sur son site internet, de même que dans le bulletin d’information « L’Info ABC ». L’outil de communication qui a été privilégié dans le cadre du dévoilement a certainement été la page Facebook du Centre qui a été fortement consultée par un nombre élevé de laurentiens, soit 1105 personnes atteintes.
</t>
  </si>
  <si>
    <t>Nous utilisons une méthodologie rigoureuse qui nous permet  de connaître les résultats de nos actions.
Grâce à l'accompagnement de Centre de formation populaire, nous avons acquis une solide formation dans le domaine que nous utilisons pour tous nos programmes.</t>
  </si>
  <si>
    <t>FORMATION DE BASE DES BÉNÉVOLES</t>
  </si>
  <si>
    <t>-Informer et sensibiliser les participants sur leurs droits et leurs devoirs en tant que bénévoles
-Présenter le Centre ABC et les différents services qu’il offre dans le milieu
-Présenter les différents organismes du milieu laurentien ainsi que leurs champs d’intervention
-Faire prendre conscience de ses propres aptitudes dans le cadre des actions déployées
-Inciter à être capable d’interagir avec un public parfois en grande difficulté
-Développer le sentiment d’appartenance à la communauté à travers l’action bénévole
-Indicateurs : nombre de bénévoles formés (349), nombre de modules de formation dispensés (47), nombre de bénévoles toujours en activité 1
an après avoir reçu la formation, taux d’utilisation des différents services offerts, commentaires et retour d’opinions des bénéficiaires</t>
  </si>
  <si>
    <t>- Modèle logique
- Plan d'évaluation
- Formulaires d’évaluation des bénévoles
- Focus group
- Élaboration d'un plan d'action
- Suivi au plan d'action</t>
  </si>
  <si>
    <t>-Meilleure implication des bénévoles dans leurs actions
-Compréhension plus claire du rôle du bénévole au sein de la communauté
-Développement des habilités et des aptitudes nécessaires à un bénévole efficace
-Plus grande fidélisation des bénévoles au Centre ABC
-Qualité de service davantage améliorée pour une plus grande satisfaction des bénéficiaires
-Un soutien plus efficace au milieu laurentien et donc une meilleure connaissance de ses spécificités par les bénévoles</t>
  </si>
  <si>
    <t>-Les formations ont une incidence sur la qualité de rendement des bénévoles
-Les ateliers offerts contribuent à renforcer la confiance en soi des jeunes bénévoles et à améliorer la contribution des adultes bénévoles</t>
  </si>
  <si>
    <t>-Les supports de communication développés par le Centre ABC (info ABC, rapport annuel, site web, Assemblée générale annuelle, soirée de
reconnaissance des bénévoles, etc…)
-Les différents comités du milieu auxquels le Centre ABC prend part
-Les organismes du milieu sollicitant l’information
-Les partenaires externes</t>
  </si>
  <si>
    <t>Nous arrivons à connaître les résultats de nos actions par des statistiques que nous tenons, par des sondages que nous effectuons et par
l'évaluation participative de nos programmes.</t>
  </si>
  <si>
    <t>-Informer et sensibiliser les participants sur leurs droits et leurs devoirs en tant que bénévoles
-Présenter le Centre ABC et les différents services qu’il offre dans le milieu
-Présenter les différents organismes du milieu laurentien ainsi que leurs cha</t>
  </si>
  <si>
    <t xml:space="preserve">- Modèle logique
- Plan d'évaluation
- Formulaires d’évaluation des bénévoles
- Focus group
- Élaboration d'un plan d'action
- Suivi au plan d'action
</t>
  </si>
  <si>
    <t>-Meilleure implication des bénévoles dans leurs actions
-Compréhension plus claire du rôle du bénévole au sein de la communauté
-Développement des habilités et des aptitudes nécessaires à un bénévole efficace
-Plus grande fidélisation des bénévoles au Cen</t>
  </si>
  <si>
    <t xml:space="preserve">-Les formations ont une incidence sur la qualité de rendement des bénévoles
-Les ateliers offerts contribuent à renforcer la confiance en soi des jeunes bénévoles et à améliorer la contribution des adultes bénévoles
</t>
  </si>
  <si>
    <t>-Les supports de communication développés par le Centre ABC (info ABC, rapport annuel, site web, Assemblée générale annuelle, soirée de reconnaissance des bénévoles, etc…)
-Les différents comités du milieu auxquels le Centre ABC prend part
-Les organismes</t>
  </si>
  <si>
    <t>Nous arrivons à connaître les résultats de nos actions par des statistiques que nous tenons, par des sondages que nous effectuons et par l'évaluation participative de nos programmes.</t>
  </si>
  <si>
    <t>QUELS SONT LES EFFETS DU BÉNÉVOLAT CHEZ LES JEUNES</t>
  </si>
  <si>
    <t xml:space="preserve">Nous souhaitons évaluer l'implication des jeunes bénévoles, plus précisément:
Mesurer l'appréciation globale des jeunes sur l'intervention du Centre ABC.
Connaître les raisons de leur implication et leur niveau d'implication.
Savoir les effets que le bénévolat a dans leur vie.
</t>
  </si>
  <si>
    <t>- Modèle logique
- Plan d'évaluation
- Nous allons sonder, questionner les jeunes du comité jeune du centre, ainsi que les jeunes bénévoles lors des formations. Objectifs visés 300
jeunes de 12 à 25 ans
- Nous avons mis un questionnaire en ligne durant l'</t>
  </si>
  <si>
    <t xml:space="preserve">Principaux effets du bénévolat dans leur ordre d¿importance selon les répondants:
1. Sentiment de fierté de mettre ses expériences de bénévolat dans le CV (100%)
2. Sentiment d¿être utile et être respectueux de son engagement (95%)
2. Être à l¿écoute des autres (88%)
3. Mieux se connaître (goûts et centres d¿intérêts) (83%)
4. Travailler en équipe (81%)
5. Être ponctuel (62%)
6. Parler en public (60%)
7. Gérer des conflits (50%)
8. Connaître les ressources de son milieu (taux moyen de 46%)
9. Mieux s¿orienter dans le choix d¿étude (36%)
Effets du bénévolat dans leur ordre d¿importance selon les catégories du modèle logique
À court terme :
Sentiment d¿être utile en premier
Connaissance de soi et des ses intérêts et goûts en seconde position
Expérience professionnelle en troisième position
Connaissance de son milieu en dernier
À moyen terme;
Implication accrue
Augmentation de l¿estime de soi
Raisons d¿implication des jeunes, leurs motivations, intérêts et désintérêts face à l¿action bénévole. 
Recherche d¿expérience pour la carrière professionnelle et besoin de se sentir utile pour la société 
Appréciation du Centre ABC très positive
</t>
  </si>
  <si>
    <t xml:space="preserve">Avec ces résultats, nous aimerions adapter les interventions et les outils que nous employons au niveau des activités auprès des jeunes dans : l¿offre de bénévolat, le recrutement, l¿entrevue, les formations, le suivi, notre page Facebook, notre lettre d¿info ainsi que la vie associative du Centre ABC. 
L¿évaluation nous aura permis de poser les questions qui nous permettront à l¿avenir d¿obtenir les réponses nécessaires à une saine gestion de nos projets. 
Nous serons plus à même de mesurer les retombées concrètes de nos actions. Nous serons portés à intégrer l¿évaluation dans notre processus de gestion organisationnel. Nous saurons également comment mobiliser adéquatement les ressources en fonctions des objectifs fixés et des résultats attendus.
Nous aurons l¿expertise et les compétences nécessaires pour intégrer l¿évaluation dans notre culture organisationnelle.
Enfin cela nous permettra d¿avoir un meilleur impact sur nos interventions.
</t>
  </si>
  <si>
    <t>Les résultats ont été communiqués dans le bulletin du centre et lors de l'assemblée générale annuelle.</t>
  </si>
  <si>
    <t>Suite à l'exercice que nous avons eu avec le CFP concernant le projet avec les jeunes bénévoles, nous évaluerons tous nos projets par le biais de l'évaluation participative.</t>
  </si>
  <si>
    <t>Favoriser l'implication des jeunes bénévoles</t>
  </si>
  <si>
    <t xml:space="preserve">Nous souhaitons évaluer l'implication des jeunes bénévoles, plus précisément:
On veut mesurer l'appréciation globale des jeunes sur l'intervention du Centre ABC.
On veut connaître les raisons de leur implication et leur niveau d'implication.
On veut savoir les effets que le bénévolat a dans leur vie.
Et on aimerait mesurer les caractéristiques socioéconomiques des jeunes.
</t>
  </si>
  <si>
    <t>- Modèle logique
- Plan d'évaluation
- Nous allons sonder, questionner les jeunes du comité jeune du centre, ainsi que les jeunes bénévoles lors des formations. Objectifs visés 300 jeunes de 12 à 25 ans
- Nous avons mis un questionnaire en ligne  durant l</t>
  </si>
  <si>
    <t xml:space="preserve">14 % des jeunes ont répondu au sondage.
Le sondage est venu nous  fournir des informations, concernant les raisons de leur implication, leur motivation, les effets du bénévolat dans leur vie, leur implication futur.
</t>
  </si>
  <si>
    <t>Cela nous a permis de mieux comprendre la pertinence et les résultats de nos actions et de constater l'impact que le bénévolat a sur les jeunes.</t>
  </si>
  <si>
    <t>Les résultats nous seront communiqués au cours d'une fête de reconnaissance pour les jeunes bénévoles.
Aussi, ils seront sur notre bulletin qui est envoyé à tous nos bénévoles.
Ils seront aussi disponible sur notre page Facebook.</t>
  </si>
  <si>
    <t>Suite à l'exercice que nous avons eu avec le CFP concernant le projet avec les jeunes bénévoles, nous évalurons tous nos projets par le biais de l'évaluation participative.</t>
  </si>
  <si>
    <t>Le bénévolat, un geste qui rend grand!</t>
  </si>
  <si>
    <t>Sensibilser des jeunes de 5e et 6e année à l'action bénévole</t>
  </si>
  <si>
    <t>Les principaux outils utilisés pour évaluer l'activité se fait sous forme de questionnaire. Les jeunes, les professeurs et les ambassadeurs font une évaluation après chaque activité.</t>
  </si>
  <si>
    <t>Les résultats obtenus sont très encourageants. En effet, les ambassadeurs ont à coeur le transfert des connaissances, ils ont le sentiment de passer le flambeau aux générations montantes. Ils ont tous manifesté leur désire de poursuivre le projet. 
Les écoles qui connaissent déjà le projet, ont toutes une grande ouverture à ce que le projet se poursuive, le commentaire qui revient souvent est le fait qu'il apprécie que nous préparions les jeunes à devenir des citoyens responsables et proches des préoccupations de leur communauté. Les jeunes quant à eux, ont le désir de s'impliquer dans leur communauté par le bénévolat, ils sont aussi impressionnés par le nombre d'activités dans lesquelles ils pourront s'impliquer plus tard.</t>
  </si>
  <si>
    <t>Ce projet est un projet essentiel pour notre communauté car il prépare très tôt nos jeunes à devenir des citoyens responsables. Si nous souhaitons apporter un changement dans notre communauté, il est important de commencer très tôt la sensibilisation de jeunes, car le jeune prendra rapidement l'habitude d'aider son milieu ce qui brisera l'isolement de ces derniers, car cela va lui permettre de faire des connaissances et de s'ouvrir à sa communauté. Des statistiques de Bénévole Canada démontrent que plus les jeunes ont une expérience de bénévolat très tôt au cours de leur vie, plus ils seront enclins à s'engager à l'âge adulte.</t>
  </si>
  <si>
    <t>Les résultats sont diffusés auprès des bénévoles ambassadeurs dans le but de leur permettre de s'ajuster aux activités.</t>
  </si>
  <si>
    <t>Nous réussissons à connaître les résultats de nos actions par des sondages, des appels téléphoniques pour les suivis des bénévoles sont effectués régulièrement et rigoureusement, des statistiques sont aussi compilées. Lors des rencontres avec les bénévoles, nous évaluons nos activités.</t>
  </si>
  <si>
    <t>Centre multi-ressources de Lachine</t>
  </si>
  <si>
    <t>Ouest de l'île</t>
  </si>
  <si>
    <t>Lachine</t>
  </si>
  <si>
    <t>Colloque sur le bénévolat</t>
  </si>
  <si>
    <t>Depuis quelques mois, plusieurs organismes communautaires et établissements de l’arrondissement portaient une réflexion sur le bénévolat et l’action citoyenne à Lachine.
Afin de mieux y arriver et d’intéresser davantage de citoyens à s’engager, le CMRL, avec la collaboration d’organismes communautaires et d’établissements du quartier – La P’tite maison, la Théière, Les Petits Frères, l’arrondissement de Lachine / Sports, Loisirs et Développement Social - ont organisé leur tout premier colloque sur le bénévolat. 
Dans un contexte où il est de plus en plus difficile pour les organismes d’intéresser des bénévoles à participer socialement à la transformation et l’amélioration de leur communauté, ce genre d’événement fut une occasion de favoriser l’émergence de nouvelles formes d’engagements. 
Nous souhaitions mieux comprendre les besoins et aspirations des citoyens de tous âges qui incitent au bénévolat.</t>
  </si>
  <si>
    <t xml:space="preserve">Jour 1 avec les organismes communautaires de Lachine
Jour 2 avec les citoyens de Lachine
</t>
  </si>
  <si>
    <t xml:space="preserve">Nous souhaitions mieux comprendre les besoins et aspirations des citoyens de tous âges qui incitent au bénévolat, tout en nous attardant sur les relations d’aide intergénérationnelle ou la création d’initiative de type ‘’sentinelles’’. 
Nous voulions amorcer une conversation claire et franche entre les organismes et les citoyens autour des intérêts et avantages. Notre but était de développer une expérience différente qui transcende les besoins, et qui allait ouvrir la voie vers un changement rempli de perspectives et de partage. 
Ce but a été atteint comme vous le constaterez à la lecture de la synthèse des deux journées qui ont rassemblés un total de 64 personnes.
</t>
  </si>
  <si>
    <t>Évaluation du colloque 
•	27 avril : Je pense qu’il faut se revoir après la journée de demain. Présentations intéressantes, ateliers un peu courts, il faut une synthèse des deux jours, j’aurais aimé discuter avec les citoyens, bonne organisation, j’appréciais que ce fût une tempête d’idée, des échanges libres que ce n’était pas orienté.
•	28 avril : Les citoyens veulent aussi une synthèse et une rencontre ultérieure réunissant organismes et citoyens.
Voir le document  synthèse en annexe</t>
  </si>
  <si>
    <t xml:space="preserve">Effet mesuré ou observé restitué de facon quantitative </t>
  </si>
  <si>
    <t>Aux participants ainsi qu'a tout nos partenaires et membre du CMRL</t>
  </si>
  <si>
    <t>Pour tout nos autres activités nous avons une bases de données qui nous permet de compiler les inscription.
Cependant cette année nous investissons dans une noubvelle base de données creer selon nos beaoins par la firme Vision d'ici et son outil exaquo utilisé par plusieurs autres organismes</t>
  </si>
  <si>
    <t>Le programme Viactive</t>
  </si>
  <si>
    <t xml:space="preserve">Le programme Viactive est destiné à une clientèle 50 ans et plus dans le but de favoriser l'autonomie et l'intégration à une vie active. Une meilleure forme physique permet de maintenir les personnes vieillissantes dans leur milieu de vie de façon autonome.  Outre cet objectif, les effets sous-jacents de ces ateliers sont de briser l'isolement, référer au besoin à d'autres ressources et d'être en meilleure santé. 
L'évaluation du programme est réalisé sur une base régulière à partir de fiche d'évaluation complétée par les participants au programme. L'évaluation présentée ici porte sur deux sessions comptant huit groupes et rassemblant 180 fiches d'évaluation. 
</t>
  </si>
  <si>
    <t>À la fin de chacune des sessions, les participants sont invités à compléter un fiche d'évaluation de l'activité, nous permettant ainsi d'évaluer et d'ajuster au besoin.</t>
  </si>
  <si>
    <t>Suite à l'analyse des fiches d'évaluation, les participants ont constaté les changements suivants:
- Augmentation de l'énergie;
- Plus de facilité à s'endormir et avoir un meilleur sommeil;
- Renforcement de la forme physique et meilleure capacité à faire de longues marches;
- Élargissement du cercle d'amis et de nouvelles rencontres;
- Accroissement de la motivation à participer à des activités de groupe;</t>
  </si>
  <si>
    <t>Nous constatons que le programme Viactive dont la demande ne cesse de croître est une bonne porte d'entrée au Centre multi-ressource. Outre les objectifs spécifiques du programme, il permet aux résidents de Lachine de mieux connaître l'offre de nos différents services et de participer pleinement à l'ensemble de nos ateliers qui leurs sont destinés.</t>
  </si>
  <si>
    <t>Les résultats de chacun de nos programmes sont remis aux différents bailleurs de fonds soient sous forme d'une évaluation formelle fournies par le bailleurs de fonds ou directement par notre rapport d'activités annuel.</t>
  </si>
  <si>
    <t>Toutes les activités du Centre multi-ressources sont soumises à une fiche d'évaluation complétée par les participants.  Ces évaluations nous permettent d'ajuster nos services en fonction des besoins recuuillis. Aussi, l'organisme fonctionne sous un mode démocratique où la majorité de nos volets de services sont soumis à des comités composés par des membres et des employés où les idées, besoins et points à améliorer sont remis aux coordonnatrices de chacun des volets, soient : enfance, famille, adulte et 50 ans et plus.</t>
  </si>
  <si>
    <t>AmiAtomic</t>
  </si>
  <si>
    <t>Objectif 1 : Développer l’intérêt des jeunes et de leur famille à la pratique d’activité physique pour qu’elle devienne une composante de leur mode de vie
Objectif 2 : Permettre aux enfants de bouger, de développer des habiletés motrices 
Objectif 3 : Permettre aux enfants de développer des compétences d’ordre socioaffectif, langagier, cognitif et méthodologique relatif à la connaissance de soi, à la vie en société et à la communication.   
Indicateurs : Liste de présence, augmentation de l'activité physique, augmentation des habiletés motrices, augmentation des compétences d’ordre socioaffectif, langagier et cognitif.</t>
  </si>
  <si>
    <t xml:space="preserve">Listes des présences
Grille d'observation des enfants
Évaluation par les parents
</t>
  </si>
  <si>
    <t xml:space="preserve">L’évaluation portait sur les deux groupes AmiAtomic qui ont eu lieu à l'été 2014. Il y avait un groupe pour les 2-3½ ans et un groupe pour les 3½ à 5 ans. En tout, 26 enfants ont participé à cette activité au cours de l’été. Le taux de présence des 3 1/2 à 5 ans a été de 79 %. Celui des 2-3 ans 1/2 a été de 64 %.
Voici quelques changements significatifs que les parents ont pu observer suite à la participation de leurs enfants à AmiAtomic :
•	Mon enfant écoute davantage les consignes en groupe.
•	Elle adore parler des exercices qu’elle fait ici.
•	Elle est moins gênée. Elle communique mieux avec les adultes. 
•	Elle a appris à suivre des consignes en groupe. Elle a bien stimulé sa motricité.
•	Il aime venir à l’activité. Il a hâte. Il a une meilleure coordination.
•	Ses habiletés motrices se sont améliorées ainsi que ses relations avec ses frères. Maintenant, ils jouent plus ensemble harmonieusement. Suivre un horaire est également plus facile.
</t>
  </si>
  <si>
    <t xml:space="preserve">En 2013-2014, La Table de concertation petite-enfance de Dorval-Lachine s'était donnée comme priorité de développer un mode de vie physiquement actif afin de diminuer les retards dans le développement moteur des jeunes de 3 à 5 ans. 
La communauté avait établi les constats suivants : 
-	Il y a un manque d’activités diversifiées et abordables, surtout pour les 2-4 ans.
-	Il est important de rejoindre, d’informer (connaissance) et d’impliquer (modeling) les parents.
-	Il faut utiliser les espaces publics (ex. : parc) avec les parents pour les inciter à y retourner.
-	Il est important d'inclure une pratique quotidienne de l'activité physique dans la famille.
AmiAtomic s'inscrit dans cette priorité et répond à un besoin constaté par la communauté.
Quelques apprentissages :
Les parents sont prêts à payer un petit montant (autour de 2.50 $) pour participer à l'activité.
Il est important d'offrir un service d'Halte-répit pour la fratrie afin d'augmenter le taux de participation. 
La contribution non remboursable de 2.50 $ a permis d'augmenter le taux de fréquentation, et ce, malgré les vacances et les abandons. 
En conclusion : 
Suite à l’évaluation, nous pouvons conclure qu’AmiAtomic a un impact observable sur le développement moteur des enfants. C’est pourquoi le Centre Multi-Ressource de Lachine a décidé de poursuivre l’activité malgré le retrait du financement de Québec en Forme. 
</t>
  </si>
  <si>
    <t>Les résultats ont été diffusés dans les divers rapports aux bailleurs de fonds.</t>
  </si>
  <si>
    <t>Notre programmation est très variée et différentes méthodes d'évaluation sont utilisées selon les activités et la clientèle ciblée. Voici quelques moyens que nous utilisons :
Recueillir des commentaires lors de l'inscription des membres.
Sondage auprès des membres.
Évaluation des besoins des membres.
Construction de portraits et de profils en concertation.
Nombre de présences et assiduité aux activités.
Gestion des listes d'attente.
Questionnaire des acquis selon les objectifs fixés.
Évaluation du taux de satisfaction
Compilation des résultats et perspectives.
De plus annuellement, le CMRL organise une journée bilan et perspectives. C'est un moment privilégié où les membres du C.A. et les employées partagent autour des réalisations de l'année et sur l'évolution et le développement de l'organisme.</t>
  </si>
  <si>
    <t>Les routines de vie à l'heure du repas et du sommeil.</t>
  </si>
  <si>
    <t>Dans le cadre de la démarche écosytémique du projet Avenir d'enfants, dans laquelle trois employées du Centre multi-ressources de Lachine (CMRL) se sont grandement impliquées, les intervenants en petite enfance du territoire de Lachine sont unanimes pour dire que le manque de routine expliquerait les difficultés liées au développement global de l'enfant 0-5 ans. Cela aurait un impact certain sur ses habitudes de vie (sommeil, hygiène, alimentation, sécurité, habillement etc.) d'où l'importance de sensibiliser les parents et les familles, particulièrement celles vivant en contexte de défavorisation. 
Objectif: Favoriser l'instauration des routines de vie dans les familles.
Action: Formation et développement des compétences (parents, intervenants, etc.)
Indicateur: Nombre d'organismes intégrant dans leur plan d'action l'importance des routines de vie auprès des familles et des enfants de 0-5 ans.</t>
  </si>
  <si>
    <t xml:space="preserve">Focus group et sondages effectués auprès des parents pour mieux connaître leurs opinions, leurs pratiques ainsi que les difficultés rencontrées dans l'instauration de routines. Réalisation de capsules vidéos d'une durée de 2-3 minutes et d'un court documentaire, abordant  les heures du sommeil et des repas, avec la participation de 6 mamans du CMRL. Les outils sont simples, pratiques et tiennent compte des réalités linguistiques, culturelles et familiales. Ce projet se veut humain et est présenté à partir des témoignages de ce que vivent les parents au quotidien. Outils d'évaluation:  le nombre de diffusions des capsules vidéo par différents partenaires. Une copie du produit a été remise à plusieurs partenaires: CLSC, Centre Gariépy, aux organismes de la Table de concertation petite enfance de Dorval-Lachine (TCPED-L), au comité parent de la Table jeunesse de Lachine, Centre jeunesse et Batshaw. De plus, la diffusion sur leurs sites internets a été recommandée.
</t>
  </si>
  <si>
    <t xml:space="preserve">Diffusion et  présentation des capsules auprès des partenaires  et membres de la TCPED-L.  Afin de répondre aux exigences de la diffusion dans des lieux publics et par le fait même aux personnes malentendantes, elles ont été sous-titrées en français. Une demande de sous-titrage en anglais nous a été adressée par le Regroupement de la petite enfance Dorval/Lac St-Louis. De plus, suite aux commentaires émis par 3 des familles ayant participé au tournage, l'équipe de production des capsules et le comité routine de vie ont décidé de développer une 3e capsule abordant la thématique de l'importance de l'implication du père dans la vie de son enfant 0-5 ans. Un père visiteur et un enseignant de la maternelle ont accepté d'emblée de participer au projet. La popularité des capsules est définitivement grandissante.
</t>
  </si>
  <si>
    <t>Ce projet concerté des membres de la TCPED-L  démontre notre capacité et notre volonté d'agir collectivement pour le mieux-être des parents et des enfants 0-5 ans. Nous avons ont su conjuguer nos efforts, trouver et développer une action positive pour l'amélioration des conditions de vie des familles et de la réussite scolaire des enfants. De plus, nous avons su relever le défi de convaincre des familles d'origine culturelles différentes de partager leur réalité, tantôt composée de défis, tantôt illustrée de solutions. Et nous sommes fiers de dire que ce sont des familles qui participent aux activités du CMRL, accompagnées de notre intervenante, qui s'expriment dans les capsules.</t>
  </si>
  <si>
    <t xml:space="preserve">En plus des partenaires de Lachine précédemment cités, il y eu diffusion lors d'événements locaux: Fête de la famille, Foire du livre du CMRL, activités estivales. Parution sur les plateformes sociales et site web: concert'action.com, parentslachine.ca, avenirdenfants.org, jefaismontreal.org, horizon05.com; Facebook de: Naître et grandir | Collectif de Quartier| Fondation OLO.
Routine heure du dodo: http://youtu.be/71ooTcwG014: 714 visionnements
Routine heure du repas:http://youtu.be/Tbe4uPB12Ko: 734 visionnements
Être papa aujourd'hui: http:/youtu.be/N_J1CSX7njo: 1077 visionnements
Sous-titrées:http://youtu.be/nKOsgmvKg9c et http://youtu.be/jClUB2-QTlw : 81 visionnements
La prochaine étape sera d'utiliser ces capsules comme outils d'intervention individuelle auprès des familles.
</t>
  </si>
  <si>
    <t>Informations recueillies lors de l'inscription des membres. Sondage auprès des membres.  Évaluation des besoins des membres et en concertation à partir des portraits élaborés. Nombre de présences et assiduité aux activités. Gestion des listes d'attente.  Questionnaire des acquis selon les objectifs fixés ainsi que de la satisfaction du contenu et de l'animation. Compilation des résultats et perspectives. De plus, le CMRL tient annuellement une journée bilan et perspectives. C'est un moment privilégié où les membres du CA et les employées partagent sur l'année qui vient de s'écoulée et sur l'évolution, le développement de l'organisme.</t>
  </si>
  <si>
    <t>Amiatomic</t>
  </si>
  <si>
    <t xml:space="preserve">Favoriser le développement des habiletés motrices: tonus, équilibre coordination  et des habiletés sociales: nommer ses émotions, attendre son tour, partager, prendre son rang, le tout de façon ludique.
Développer la confiance, l'estime de soi la relation aux autres et aux objets.
Rejoindre 20 enfants/année, âgés de 3 à 5 ans: 10 enfants /groupe 2 groupes/année; 14 rencontres de 2.5h/groupe.
Cibler les enfants parmi ceux qui fréquentent notre halte-garderie.
Activité parent/enfant. </t>
  </si>
  <si>
    <t>Les enfants qui fréquentent la halte-garderie et qui présentent des retards de développement sont sélectionnés.  Nous procédons à l'inscription avec le parent et le sensibilisons à l'importance de l'assiduité. Déroulement de l'activité: accueil et jeux libres, (15 minutes) jeux et activités dirigées, hygiène et collation, jeux et bricolage, fin de l'activité et retour avec le parent. 2 intervenantes sont requises pour améliorer la qualité des interactions. Une banque d'activités est adaptée selon les  capacités du groupe. Cahier de bord pour noter les observations chez l'enfant. Informations et retour auprès du parent. Petit exercice maison.
Une activité parent/enfants organisée à la fin de chaque session. Un questionnaire des acquis et de satisfaction est complété par les parents.</t>
  </si>
  <si>
    <t xml:space="preserve">Nous avons rejoint 34 enfants car grâce au succès de l'activité nous avions une liste d'attente et avons décidé d'offrir 2 sesions à l'hiver.  Les parents qui ont répondu au questionnaire d'évaluation de l'impact des activités ont noté des changements positifs chez leur enfant tant au niveau des habiletés motrices tel que les sauts, la course, le tonus, l'équilibre que sociales: amélioration de l'écoute des consignes, meilleure coordination, moins timide, meilleure communication avec les adultes, meilleures relations avec la fratrie, suit mieux les routines à la maison. À la fin de la session, les parents participent à une séance avec leur enfant, ils vivent un moment privilégié, constatent les bienfaits que procure ce type d'activité et le but ultime est qu'ils le reproduisent à la maison. </t>
  </si>
  <si>
    <t>Effet non quantifié</t>
  </si>
  <si>
    <t>Nous observons que parmi les enfants que nous accueillons à notre halte, certains présentent des retards auquels nous devons nous attarder si nous voulons  favoriser un lien entre la petite enfance et le monde scolaire. En effet, depuis la fin du projet de psychomotricité de Québec en forme, l'offre d'activité abordable auprès des enfants âgée de 3 à 5 ans est  presque inexistante.</t>
  </si>
  <si>
    <t>Les membres de la table de concertation petite enfance de Dorval-Lachine, le journal interne auprès des membres, les intervenants du milieu en petite enfance.</t>
  </si>
  <si>
    <t>Procédures d'inscription des membres. Sondage auprès de membres. Évaluation des besoins des membres et en concertation à partir des portraits élaborés. Inscriptions et présences aux activités.  Gestion des listes d'attente. Questionnaires d'évaluation des acquis selon les objectifs fixés ainsi que de  satisfaction à la fin de l'activité ou de la session. Compilation des résultats et perspectives.
De plus, à chaque année, nous tenons une journée bilan regroupant les employées et les membres du conseil d'administration et c'est un moment privilégié de partager en groupe nos vues sur les résultats de l'année et les perspectives à venir.</t>
  </si>
  <si>
    <t>Francisation des parents</t>
  </si>
  <si>
    <t xml:space="preserve">En 2011,le centre multi-ressources de Lachine(CMRL) a démarré un projet avec la commission scolaire Marguerite Bourgeoys et l'arrondissement Lachine dans le but d'offrir des cours de francisation à des personnes immigrantes dans nos locaux. Les personnes visées sont des parents dont l'enfant fréquente la classe d'accueil de l'école primaire Très St-Sacrement et qui ont de la difficulté à communiquer avec le personel enseignant. La proximité entre l'école et le centre Gariépy où sont situés la halte-garderie du CMRL et le local de francisation, limite les déplacements et facilite l'accès aux cours.
Objectif: Favoriser l'intégration des parents dans leuir communauté et briser leur isolement. Offrir un service de halte-garderie. Offrir des cours de francisation. Faire connaître nos activités aux parents.
</t>
  </si>
  <si>
    <t>Rencontres entre les partenaires  pour clarifier les rôles et responsabilités de chacun.
Mise en place de procédures: réservation et accès aux locaux auprès de l'arrondissement, inscription des parents au cours de francisation à la commission scolaire, inscription et intégration progressive des enfants à la halte-garderie du CMRL, procédure en cas d' absences.
Taux de présence aux cours, taux de présence à la halte-garderie, inscription à la carte de membre du centre et taux de fréquentation aux activités du centre.</t>
  </si>
  <si>
    <t>11 parents et 15 enfants différents ont été rejoints. La satisfaction des cours et du service de la halte ont favorisé le taux de réinscription. 2 parents ont assisté à 1 session de 10 semaines, 9 autres ont participé à 2 ou 3 sessions de 12 à 14 semaines de cours , 2 fois/semaine d'une durée de 3h.  Il y a eu 3 sessions à ce jour: hiver et automne 2011 et hiver 2012.  Aucun de ces parents ne connaissait notre halte-garderie et maintenant, 100% de ces familles participent à au moins 1 activité du CMRL car elles sont assez habiles en français. De plus, leurs enfants fréquentant la halte ont aussi appris le français. Ces familles ont également bénéficié de la Tournée des Organismes de Lachine, organisée par la TRAIl pour mieux connaître les ressources du  milieu.</t>
  </si>
  <si>
    <t xml:space="preserve">Nous sommes fiers de l'intérêt que ce partenariat a suscité ainsi que du succès remporté; d'autant plus que la mise en place a exigé beaucoup d'efforts au plan des communications tant entre les partenaires qu'entre les parents et les partenaires.  Nous pouvons conclure que ces parents ont réussi à s'intégrer dans leur communauté. Ces parents ne connaissaient pas notre organisme et sont maintenant intégrés et participent à nos activités.  De plus, le bouche à oreille auprès de leur propre communauté nous a amené de nouveaux parents impatients de s'inscrire à la session d'automne.  En effet, nous poursuivons ce beau projet qui permet de sortir de l'isolement des familles qui vivent de l'exclusion sociale et dans des conditions de pauvreté. </t>
  </si>
  <si>
    <t xml:space="preserve"> La commission scolaire Marguerite Bourgeoys a remporté «le Mérite de francisation des personnes immigrantes» du Ministère de l'immigration et des communautés culturelles, en mars 2012.
http://communiques.gouv.qc.ca/gouvqc/communiques/GPQF/Mars2012/30/c9552.html
Parution dans Informaction Lachine, juillet 2012</t>
  </si>
  <si>
    <t>Procédures d'inscription des membres. Évaluation des besoins. Taux de présences. Questionnaire d'évaluation des acquis et de satisfaction soit à la fin d'une activité ou d'une session.  Cahier de bord des intervenants.  Grille d'observation. Sondage auprès des participants dans le cadre d'un programme ou d'une activité.  Compilation des résultats. Évaluation du rendement du personnel auprès des participants.
Gestion d'une liste d'attente.</t>
  </si>
  <si>
    <t>Activités PEP (Pour Enfant et Parent)</t>
  </si>
  <si>
    <t xml:space="preserve">Rejoindre 10 familles.  Offrir une session de 6 ateliers .Permettre aux parents de passer du temps de qualité avec son enfant. Faire découvrir de nouvelles recettes santé, déguster une variété d'aliments et encourager l'enfant à goûter. Inculquer des valeurs d'entraide et de partage. Favoriser l'autonomie des enfants, les faire participer aux tâches.  Stimuler leur motricité fine et leur motricité globale dans les activités proposées.  </t>
  </si>
  <si>
    <t>Inscriptions préalables. Liste de présence. Déroulement pour chaque séance. Les discussions parent/enfant sont encouragées dans les activités: brise-glace, jeux libres et organisés, répartition des tâches dans les activités culinaires. Cahier de bord pour noter les observations des interactions parent-enfants. Témoignages écrits de la part des parents. Questionnaire téléphonique auprès des participants pour valider nos observations, vérifier les acquis et la satisfaction.</t>
  </si>
  <si>
    <t>Présences de 8 familles en moyenne. Les jeux favorisent la socialisation des enfants. La présence des papas, même seul avec leur enfant  a eu un effet d'entraînement.  L'activité a donné des idées à faire à la maison. L'implication des enfants dans les tâches culinaires a permis aux parents de constater des compétences chez leur enfant. Renforcement de l'estime de soi chez l'enfant. Renforcement des saines habitudes de vie. Connaissance de nouveaux jeux moteurs simples  à reproduire à la maison. La dégustation en groupe a permis  aux enfants de découvrir de nouveaux aliments qu'ils ne voulaient pas manger auparavent. Moments agréables et de détente passés en famille.</t>
  </si>
  <si>
    <t>Projet pilote amorcé en 2009, ce fût un succès en 2010 et en 2011, et de plus, les parents demandent des sessions durant l'année scolaire lors des congés pédagogiques.  Les résultats sont probants et nous devons gérer une liste d'attente. L'activité exige des coûts pour l'achat du matériel et des aliments, donc nous présenterons ce projet à la table de concertation jeunesse dans le cadre des saines habitudes de vie.  Des outils d'évaluation formels seront à bâtir.</t>
  </si>
  <si>
    <t>Dans les tables de concertation où nous siégeons, par des articles dans notre journal interne aux membres et dans le journal local, quand c'est possible pour eux. Une de nos employées est porte- parole pour Centraide et par conséquent, a l'opportunité de faire connaître nos activités auprès d'un autre public.</t>
  </si>
  <si>
    <t xml:space="preserve">Procédures d'inscriptions des membres.  Évaluation des besoins.   Procédure d'inscription aux activités. Prise de présences. Gestion de listes d'attente. Questionnaires d'évaluation des acquis et de satisfaction à la fin de chaque activité ou de chaque session.  Sondages auprès participants dans le cadre d'un programme ou d'une activité. Compilation des résultats. Perspectives.
 </t>
  </si>
  <si>
    <t>Centre de bénévolat de la Rive-Sud</t>
  </si>
  <si>
    <t>Région Sud (Rive-sud)</t>
  </si>
  <si>
    <t>Le Vieux-Longueuil</t>
  </si>
  <si>
    <t>salon bénévolat jeunesse, service aux organismes, bénévolat d'entreprise,service aide au recrutement</t>
  </si>
  <si>
    <t>Chacun des points de service a initié l'analyse des activités ci haut mentionné( voir profil respectif)
est ce que ces activités sont toujours adéquates, est qu'elles répondent bien aux attentes des participants</t>
  </si>
  <si>
    <t>Des sondages papiers, téléphonique, internet nous permettent de recueillir les infos auprès des organismes, entreprises, écoles et individus pour connaitre leur niveau de satisfaction respectifs.</t>
  </si>
  <si>
    <t>une très belle participation au sondage et surtout un renouvellement des activités communes</t>
  </si>
  <si>
    <t>ces analyses nous permette de demeurer branché avec nos difféerents clientèles et reajuster certaines actions.</t>
  </si>
  <si>
    <t xml:space="preserve">à tous les acteurs concernés, par la compilation des sondages, et l,ensemble de nos activités sont consignés dans le rapport annuel, sur le site internet ainsi que certaines parutions dans les journaux locaux </t>
  </si>
  <si>
    <t>toujous par sondage,boites à suggestions, rencontre d'équipe de points de service, focus ....</t>
  </si>
  <si>
    <t>promotion du bénévolat</t>
  </si>
  <si>
    <t>Que ce soit à travers nos rencontre d'information, les déjeuners des nouveaux nos conférences ou nos salons, la promotion bénévolat demeure notre priorité. Nous nous assurons de sensibiliser les futurs candidats bénévole, les jeunes dans les écoles. Nous effectuons des suivis auprès des participants dans le mois qui suit afin de savoir s'ils sont impliqués bénévolement auprès d'un organisme, leur niveau de satisfaction ou leur empêchement à l'implication bénévole.</t>
  </si>
  <si>
    <t>à la fin de chaque évenement nous distribuons des sondages aux partipants pour connaître leurs intentions et les accompagner dans leur démarches. nous assurons aussi des suivis téléphoniques ou courriel.</t>
  </si>
  <si>
    <t>plusieurs personnes qui ne pensaient pas pouvoir s'impliquer bénévolement ont trouvé une activité ou un lieu qui favorisait leur bénévolat. plusieurs mentionnent être impressionnés par la diversité des organismes et que le Centre leur ouvre mille porte soit en implication bénévole, en réferences,en créant un réseau social ...</t>
  </si>
  <si>
    <t>Que la promotion du bénévolat est un processus quelque fois à court moyen ou long terme, que le bénévolat est pour certains un moyen d'intégrer un réseau, une communauté une ville, que pour d'autre c'est redonner à la société. Une façon comme l'autre la communauté y gagne.</t>
  </si>
  <si>
    <t>Les tables de concertation, les comités de travail sont des endroits privilégiés pour diffuser noles besoins de la population.La promotion se fait de plusieurs façons : kiosques, salon, colloque, sites internet, journaux locaux, feuillets ,dépliants, affiches,  présentation public, rencontre d’information, formation et atelier.
nous diffusons nos résultats à travers nos outils: rapports annuels, rencontre d'info, conférence, publi reportage, Nous diffusons aussi nos résultats aux tables de concertations, aux rencontres de points de service, avec les municipalités que nous desservons.</t>
  </si>
  <si>
    <t>toujours par sondages, focus groupes, projet pilote et rétro action</t>
  </si>
  <si>
    <t>Les rencontres d'information pour les futurs candidats bénévoles</t>
  </si>
  <si>
    <t>À l’heure des réseaux sociaux et de l’accès facile à l’information, le CBRS s’est demandé si sa formule traditionnelle de rencontre d’information répondait toujours à des besoins et surtout si cette formule contribuait toujours à nos objectifs de promotion du bénévolat. Plus précisément, notre question d’évaluation se posait comme suit: est-ce que nos séances d’information transforment la perception des participants par rapport au bénévolat? Et dans un deuxième temps, est-ce que notre jumelage entre les bénévoles et les organismes est adéquat et favorise le maintien des personnes dans les organisations choisies?</t>
  </si>
  <si>
    <t>Afin de répondre à ces questions nous avons procédé à une première collecte de données (questionnaire) auprès des personnes qui désiraient participer à nos rencontres d’information puis, dans un deuxième temps, nous avons effectué des rencontres de discussion (focus-group) sur l’ensemble de notre territoire. L’analyse des résultats nous a permis de dégager plusieurs constats intéressants et parfois inattendus de même que des recommandations visant à améliorer nos rencontres d’information.</t>
  </si>
  <si>
    <t xml:space="preserve">LES RESULTATS DE LA RECHERCHE DEMONTRENT QUE:
• La rencontre présente une image réelle du bénévolat
• La réflexion proposée lors de la rencontre d’information a permis aux participants de développer une connaissance plus approfondie du bénévolat, de les aider dans l’établissement d’un choix d’action bénévole et d’aborder la notion de jumelage adéquat avec un organisme
• Les rencontres permettent de motiver davantage les candidats bénévoles dans leurs démarches de recherche de lieux d’implication, confirment des choix déjà établis ou encore ouvrent une multitude de nouvelles possibilités d’implication dont ils n’avaient aucune idée auparavant.
</t>
  </si>
  <si>
    <t>• En considérant qu’un grand nombre de répondants a souligné qu’il était important pour eux de voir l’impact direct de leur bénévolat, il serait pertinent de proposer des lieux de bénévolat près de la résidence des candidats potentiels. Le rapprochement géographique contribue au sentiment d’appartenance à l’organisme mais contribue également au sentiment d’implication dans sa communauté immédiate (lieu de vie) Faire une cartographie des organismes accueillant des bénévoles afin de visualiser rapidement le bénévolat «près de chez soi». Cela permet également aux bénévoles d’avoir des attentes plus réalistes quant au bénévolat (choix du lieu, limite possible dans la variété des offres si le choix demeure local, etc)
• Une majorité des répondants a affirmé qu’il y avait un changement de leur perception du bénévolat suite à la rencontre d’information. Nous proposons donc de maintenir la formule des rencontres d’information.Dans l’optique du désir des bénévoles de s’impliquer directement dans leur localité, nous devrions effectuer des rencontres dans les municipalités, par exemple, le point de service de Candiac couvre sept municipalités, nous devrions donc offrir nos rencontres localement soit dans les locaux de la ville, soit dans les locaux d’un organisme du territoire. Cela permettrait  à l’organisme de faire visiter ses lieux et de montrer l’impact direct de ses services aux candidats bénévoles. Placer les organismes et donc les bénévoles dans une perspective de transformation</t>
  </si>
  <si>
    <t>La diffusion des résultats se fait lors d'assemblée des membres,tel assemblée générale annuelle, rencontre d'équipe, diverses productions écrites, le rapport annuel.</t>
  </si>
  <si>
    <t>Par la rétro action, les sondages, les rencontres individuelles, les suivis téléphoniques</t>
  </si>
  <si>
    <t>Programme de formation</t>
  </si>
  <si>
    <t xml:space="preserve">Le programme s'adresse aux gestionnaires de ressources bénévoles (parfois eux-même bénévoles, majoritairement employés). 
Objectifs : connaître les différentes étapes de gestion des ressources bénévoles, appliquer les nouvelles techniques dans leur organisme grâce à des exercices pratiques, ultimement rendre les gestionnaires autonome dans la gestion des ressources bénévoles. 
Nos indicateurs de réussites sont l'augmentation du niveau de connaissance des différentes étapes, l'intégration de ces étapes à leur réalité organisationnelle (adpatation des outils pour leur organisme), la prise de conscience du rôle important que les gestionnaires occupent dans l'organisation. Comprennent-ils le rôle et le leadership qu'ils doivent exercer au sein de l'organisation?
</t>
  </si>
  <si>
    <t>Nous utilisons les évaluations qualitatives et quantitative à la fin de chacune des rencontres, des feedback tout au long de la formation et sommes disponibles pour des suivis post-formation.</t>
  </si>
  <si>
    <t xml:space="preserve">Les gestionnaires affirment connaître les différentes étapes, ils connaissent également les obstacles pour l'établissement des différentes étapes dans leurs propres organisations. 
Au delà des étapes, le changement le plus marquant chez les gestionnaires est la compréhension et l'acceptation de leur rôle, marier les besoins des bénévoles AVEC les besoins des organisations. Cette comprtéhension est parfois difficile à assimiler, nous voyons les participants évoluer en ce sens tout au long de la formation. 
Nous observons un "confort accru" dans le rôle de gestionnaire, ils semblent se sentir plus confortable vis-à-vis la gestion des bénévoles, se questionnement moins sur les fondements (pourquoi) plutôt que comment amener des chanegements. 
À la fin de la formation, les réponses aux mises en situations démontrent une intégration des concepts et d'une saine philosophie de gestion des ressources bénévoles. </t>
  </si>
  <si>
    <t xml:space="preserve">Le programme permet d'accompagner les groupes dans une démarche de formation-atelier sur tous les aspects de la gestion des ressouces bénévoles. Cet accompagnement est parfois plus individualisée mais surtout l'approche de groupe permet des échanges de "bonnes pratiques" entre les participants, ce qui ne pourrait se faire autrement que dans le cadre de la formation. Les gestionnaires n'ont pas l'occasion de réfléchir sur ces pratiques, ni surtout de partager avec d'autres, sur les tables de concertations et lors les rencontres avec les partenaires. En effet, la gestion des ressources bénévoles est souvant qualifié "de toute autre tâche connexe", c'est souvent une tâche de plus pour les coordonnateurs...  </t>
  </si>
  <si>
    <t>Nous diffusions nos résultats quantitatifs dans le rapport annuel, mais surtout nous utilisons les apprentissages opérés par les participants dans l'élaboration de nouveaux outils, la création de nouveaux ateliers et la transmission de cette "nouvelle connaissance" auprès des partenaires lors de rencontres de soutien-conseils.</t>
  </si>
  <si>
    <t>Nous procédons actuellement à une démarche avec le Centre de Formation Populaire de Montréal pour évaluer notre processus d'accompagnement des personnes qui désirent devenir bénévoles. Donc nous procéderons sous peu à l'animation de Focus group auprès de candidats bénévoles. Nous distribuons également un questionnaire auprès de tout les candidats bénévoles pour connaître leur niveau de connaissance sur le bénévolat et son impact dans la société.
En parralèle nous étudions le profil des organismes du territoire à l'aide d'une enquête administrée par entrevue individuelle. Nous cherchons à connaître le profil d'engagement des bénévoles dans les organismes du territoire (démographie, origine, nombre d'heures, etc.). Les résultats de cette enquête sera publiée d'ici quelques mois.</t>
  </si>
  <si>
    <t>Support aux organismes</t>
  </si>
  <si>
    <t xml:space="preserve">Les objectifs du programme de support aux organismes visent à promouvoir et développer un bénévolat de qualité dans une perspective communautaire. Nous accompagnons les gestionnaires de ressources bénévoles dans le recrutement et la gestion des ressources bénévoles. 
Nos indicateurs de réussites sont le nombre de demandes, le nombre d¿interventions et de suivis-résultats dans les organisations. Nous mesurons également la qualité de nos interventions et la progression de l¿adhésion des groupes aux processus typique de gestion des ressources bénévoles.
</t>
  </si>
  <si>
    <t xml:space="preserve">Nous procédons actuellement à une enquête auprès des organismes qui requièrent une ressource bénévole afin de dresser un portrait quantitatif et qualitatif du bénévolat sur le territoire.
De plus, nous procédons à une mesure quantitative et qualitative mensuelle de l¿ensemble de nos interventions. Nous effectuons des suivis d¿interventions auprès des gestionnaires et également auprès des gens référés vers les organismes (dans le cas de l¿aide au recrutement).
</t>
  </si>
  <si>
    <t xml:space="preserve">En ce qui concerne l¿enquête, bien que le processus de collecte de donnée est toujours en cours, nous pouvons affirmer que le profil des organismes s¿apparente au profil provincial, i.e. une majorité des heures de bénévolat est effectuée par une minorité de bénévoles, ceux qui sont qualifiés de « Toujours Les Mêmes ».
Plusieurs organismes affirment que l¿aide au recrutement offerte par le CBRS permet de combler l¿ensemble de leurs besoins en bénévolat. L'an dernier nous avons référées plus de 934 adultes et 225 jeunes vers les organismes dans le cadre de rencontres d'accompagnement avec des personnes désirant effectuer du bénévolat.
Également, les services conseils ont permis à plusieurs de régler des situations problématiques avec des bénévoles et d¿améliorer l¿ensemble du processus de gestion. Ainsi, 41 organismes ont bénéficié de notre soutien en 2012-2013.
</t>
  </si>
  <si>
    <t>Nos services répondent aux besoins du milieu comme en fait foi les 573 demandes d¿aide de recrutement de l¿année 2012-2013. 
L¿efficacité de l¿accompagnement en service-conseil (65 démarches en cours d'année) auprès des groupes est efficace mais requière une relation de confiance entre l¿organisme et le centre, confiance qui s¿établi par des visites d¿organismes, la formation, l¿expertise d¿émontrée par les conseillères. Bref, un travail de terrain qui est nécessaire et qui exige un investissement de temps qui s¿avère payant pour toute la communauté. L'an dernier, nous avons effectué 251 activités de collaboration, concertation et visites auprès des organismes de notre territoire.</t>
  </si>
  <si>
    <t xml:space="preserve">Nous diffusons annuellement nos résultats par le biais de notre rapport annuel, mais aussi par divers documents dont notre journal, Bénévole Express qui s¿adresse aux abonnées de notre site internet et aussi auprès de nos partenaires du milieu. </t>
  </si>
  <si>
    <t xml:space="preserve">Nous procédons toujours à la compilation de données mensuelles, puis à l¿analyse trimestrielle des informations recueillis. Nous établissons des objectifs annuels et des révisions en cours d¿année (plan d¿action). Nous administrons des questionnaires d¿appréciations anonymes, des demandes de feedback formelles et diverses grilles d¿évaluations, des suivis téléphoniques à la suite de références, etc.   </t>
  </si>
  <si>
    <t>Programme de formationpour les gestionnaires de ressources bénévoles</t>
  </si>
  <si>
    <t>Atelier Place aux jeunes bénévoles offerts aux organismes.Objectifs: élaborer un diasgnostic, identifier les pratiques adaptées au recrutement des jeunes et amorcer un processus de mise en action.</t>
  </si>
  <si>
    <t>Grille d'évaluation par particiapants.  suivi post-formation et support conseil offert en post-formation et accompagnement.</t>
  </si>
  <si>
    <t>Augmentation du nombre d'offres de bénévolat pour les jeunes dans les organismes. Un organismes  en particulier à recruter une douzaine de jeunes en appliquant les apprentissage de la formation.</t>
  </si>
  <si>
    <t>Notre formule d'atelier et suivi post-formation est adapté à la réalité de OBNL du territoire.</t>
  </si>
  <si>
    <t>Suivi et feedback du comité bénévolat jeunesse</t>
  </si>
  <si>
    <t>Suivi auprès des participants en appel téléphonique et compilation des statistiques.</t>
  </si>
  <si>
    <t>Outiller les gestionnaires de ressources bénévole dans le but d'offrir un bénévolat de qualité</t>
  </si>
  <si>
    <t>Évaluation de la satisfaction du programme de formation par rétro action ainsi qu'un questionnaire écrit confidentiel.</t>
  </si>
  <si>
    <t>99% disent avoir  une amélioration de leurs connaissances
24% disent avoir une nouvelle façon d'envisager la gestion des ressources bénévoles
15%disent avoir davantage confiance dans leurs relations avec les bénévoles</t>
  </si>
  <si>
    <t>Notre programme rehausse non seulement le niveau de connaissance des gestionnaires mais permet surtout de travailler le savoir faire et le savoir être des gestionnaires. nombreux nous ont dit qu'à la suite de la formation, ils avainet beaucoup plus de faciliter à recruter des bénévoles.</t>
  </si>
  <si>
    <t>rappport annuel</t>
  </si>
  <si>
    <t>plan d'action et sa révision
évaluation annuelle
travail en comité</t>
  </si>
  <si>
    <t>Centre d'action bénévole de St-Hubert</t>
  </si>
  <si>
    <t>Saint-Hubert</t>
  </si>
  <si>
    <t>Aucunes</t>
  </si>
  <si>
    <t>Arrivée en poste l'an dernier, au mois de mai (ça à fait 1 an), et ayant tout le fonctionnement du CAB à apprivoiser, je n'ai pas fais d'évaluation de programme l'an dernier.
C'est au programme pour cette année, avec entre autre, le service du transport médical.</t>
  </si>
  <si>
    <t>comme mentionné plus haut, il n'y a pas eu de processus d'évaluation cette année.</t>
  </si>
  <si>
    <t>comme mentionné plus haut, il n'y a pas eu de processus d'évaluation cette année</t>
  </si>
  <si>
    <t>Il n'y a pas eu de processus d'évaluation cette année</t>
  </si>
  <si>
    <t>il n'y a pas eu de processus d'évaluation cette année</t>
  </si>
  <si>
    <t>Par notre logiciel de statistique, CABSYS.</t>
  </si>
  <si>
    <t>Référence de bénévoles pour les organismes</t>
  </si>
  <si>
    <t>Pour les objectifs, nous visions les éléments suivants: connaître les besoins courants en terme de bénévoles des organismes, diffuser leurs postes bénévoles, assurer un suivi des références de main-d'oeuvre bénévole.
Les indicateurs étaient les suivants: Avoir reçu des réponses de 50% des organismes en référence à la liste initiale des organismes consultés, avoir affiché 25 offres de bénévolat provenant des groupes, tant sur notre site web que notre page Facebook et validation des suivis auprèes des organismes ayant accueilli un bénévole référé.</t>
  </si>
  <si>
    <t>Nous avons principalement utilisé des grilles de suivi pour nous assurer que l'ensemble des suivis ont été faits.  Des espaces de commentaires ont aussi été intégrés dans ces feuilles afin de pouvoir recueillir des données qualitatives.  Un suivi était fait avec la direction générale et les deux employées responsables de ces dossiers.  Une mise à jour constante a été faite du plan d'action et présentée au conseil d'administration.</t>
  </si>
  <si>
    <t>Malgré le fait que le taux de réponses obtenu sur la connaissance de leurs besoins en matière de bénévoles était inférieur à notre cible, nous avons tout même réussi à dépasser le nombre de postes d'autres organismes affichés et diffusés de notre part.  Plusieurs organismes ayant affiché ne faisaient pas affaire avec nous auparavant.  Ceux avec qui nous travaillons régulièrement ont dit bien connaître les services que nous pouvions leur offrir.  Certains groupes ont affiché plus d'un poste au cours de l'année et ce, à divers moments.  Les suivis ont été faits et le service a été apprécié tant des organismes que des bénévoles.</t>
  </si>
  <si>
    <t>Notre service de référence de bénévoles et de recherche de bénévoles s'améliorent constamment et sont de plus en plus utilisés.  Il reste toutefois une certaine incertitude.  Il reste difficile de demander aux organismes de nous fournir leurs besoins à long terme ou d'activités ponctuelles planifiées.  Nous devons régulièrement faire des relances en ce sens.  Nous devons comprendre comment mieux  accompagner les organismes dans la définition de leurs besoins.  C'est pourquoi nous entammons la formation d'évaluation des résultats avec Eval Pop pour mieux nous outiller dans la recherche de données qui pourraient nous fournir des pistes de solutions.  Le plan d'action prévoit des rencontre individualisées avec des organismes pour arriver à mieux cibler leurs besoins.</t>
  </si>
  <si>
    <t>Principalement lors de l'assemblée générale à nos membres et dans notre rapport annuel.  Le rapport est aussi mis à la disposition des gens directement sur notre site internet et publicisé sur Facebook.</t>
  </si>
  <si>
    <t>Nous avons depuis de nombreuses années, un logiciel de comptabilisation des statistiques.  Celui-ci nous permet de bien suivre l'évolution de nos actions.  Outre le quantitatif, nous sommes très près des bénévoles et nous prenons le temps de discuter avec eux, surtout informellement, pour bien comprendre leur réalité et ainsi nous ajuster en cours de route.  Afin d'aller plus loin en ce sens, nous prévoyons cette année faire plus de rencontre officielles avec les membres et les bénévoles pour aller chercher des informations qui ne transparaissent pas dans les statistiques.</t>
  </si>
  <si>
    <t>Promotion de l'action bénévole</t>
  </si>
  <si>
    <t xml:space="preserve">Faire connaître l'action bénévole à la population
Soutenir les organismes par la référence de bénévoles
</t>
  </si>
  <si>
    <t xml:space="preserve">Premièrement, nous tenons des statistiques afin d'évaluer les demandes de rencontre pour devenir bénévoles. Nous demandons aux personnes qui viennent s'impliquer à quel endroit ils ont entendu parler de nous.  Nous faisons aussi un suivi statistique des visites sur notre page Facebook et notre site internet afin d'évaluer l'impact des différentes communications.
Deuxièmement, au niveau des organismes, encore là nous maintenons un registre des actions posées.  Des lettres et des appels ont été faits pour faire connaître nos services et nous faisons un parallèle entre l'information donnée et les demandes reçues.  Un suivi est aussi fait de manière systématique auprès des organismes à qui nous avons référé des bénévoles ou qui ont affiché des offres sur notre site.
</t>
  </si>
  <si>
    <t>Puisque nous avons mis plusieurs des éléments requis à l'atteinte des objectifs en cours d'année 2014-2015, il nous est difficile pour l'instant de bien en déterminer les impacts.  Toutefois, nous  ressentons une augmentation du nombre de personnes voulant s'impliquer.  Le fait qu'en plus de la promotion, nous ayons mis en place un processus d'accueil des bénévoles définissant mieux leurs besoins, nous pouvons désormais orienter les gens vers des expériences plus porteuses.  Nous recevons des demandes de bénévoles venant d'organismes qui ne nous contactaient pas auparavant.  Plusieurs se sont déjà inscrits et ont mis des offres de bénévolat sur notre site web.</t>
  </si>
  <si>
    <t>Il nous faut continuer!  La promotion de l'action bénévole est la clé qui permettra à la communauté de mieux se développer.  Par l'implication des gens, ces derniers seront plus actifs socialement et viendront soutenir par le fait même les organismes du milieu.  Le développement social et le soutien aux communautés les plus démunies passent par la prise de conscience du potentiel individuel de chacun.  Chacun à sa façon peut apporter quelque chose par son bénévolat.  Il ne reste qu'à maintenir nos actions et continuer le travail amorcé pour arriver à un plein développement de cette force collective.</t>
  </si>
  <si>
    <t>Nous avons principalement diffusé nos résultats lors de l'assemblée générale dans le rapport annuel.  Ce rapport annuel est disponible sur notre site web ou en personne, à nos bureaux.  Il a, ou sera, acheminé à nos bailleurs de fonds, notre fédération et notre regroupement régional.  Il a aussi été diffusé auprès de la Ville de Longueuil et au sein de l'équipe d'organisation communautaire du CISSS Centre.</t>
  </si>
  <si>
    <t>Pour chacun des services, nous compilons des statistiques qui sont inscrites dans un logiciel disponible par la Regroupement des Centres d'action bénévole de la Montérégie.</t>
  </si>
  <si>
    <t>Soutien aux organismes</t>
  </si>
  <si>
    <t>Maintenir et développer notre leadership en matière de référence de bénévoles auprès des organismes du territoire.
Nous mesurons l'atteinte de l'objectif de référence de bénévole par un suivi fait auprès des bénévoles et des organismes, par les réponses obtenues à un questionnaire sur leurs besoins, par l'évaluation de l'impact des affichages de postes auprès des organismes.</t>
  </si>
  <si>
    <t>Premièrement, nous avons rencontré plusieurs organismes du territoire lors de la consultation de la planification stratégique.  Suite à cela, nous affichons de plus en plus de postes sur notre page Facebook et nous développons un site web où il sera possible d'afficher des postes bénévoles.  Nous avons revu l'ensemble des formulaires destinés aux organismes et aux futurs bénévoles afin d'arrimer plus facilement les besoins ainsi que les offres.  Nous jumelons plus efficacement les bénévoles et les organismes.  Un processus de suivi des bénévoles après quelques semaines d'intégration a été mis sur pied.  Un suivi est aussi fait auprès des organismes afin d'agir promptement en cas d'insatisfaction de part ou d'autre.  Un questionnaire est en préparation pour mieux connaître les besoins des organismes.  Une première étape a été faite concernant les besoins particuliers (activité d'autofinancement, vente). La seconde partie traitera des besoins plus réguliers.</t>
  </si>
  <si>
    <t xml:space="preserve">Toutes ces étapes sont assez récentes car elles découlent du plan d'action suivant la planification stratégique.  De manière formelle, nous recueillons les données pour une évaluation complète à la fin de l'année.  Toutefois, nous constatons une plus grande demand pour des besoins courant pour des postes bénévoles dans les organismes.  De nouveau organismes font aussi appel à nous.  Nous sentons que la visibilité accrue du CAB, qui augmentera de beaucoup avec le lancement du nouveau logo le 12 septembre, attire de nouveaux organismes à faire appel à nos services.  Nous recevons aussi des commentaires positifs sur cette nouvelle approche et sur le service qui est mainetant plus "personnalisé".  </t>
  </si>
  <si>
    <t>Nous savions que nous nous devions d'aller dans cette direction.  Nous voulions que le CAB devienne un pôle important de l'action bénévole et communautaire sur le territoire et nous sentons déjà que le vent tourne.  Nos efforts pour travailler en commun et de concert avec les organismes du territoire porte déjà ses fruit car ils font plus appel à nous.  
C'est en travaillant auprès des organismes qui desservent des populations vulnérables que nous aurons un impact.  Plutôt que de simplement additionner nos actions, nous multiplions les résultats lorsque nous venons en soutien à ces organismes.</t>
  </si>
  <si>
    <t>Une partie de ces résultats ont été inscrits dans le rapport annuel 2013-2014.  Celui-ci a été diffusé auprès de nos membres et partenaires. Il est d'ailleurs accessible à toute personne qui souhaite en avoir une copie.  Lorsque le site web sera mis en ligne, il sera aussi accessible électroniquement.</t>
  </si>
  <si>
    <t>Nous avons mis  en place ou le ferons sous peu, plusieurs moyens de collecter des information sur nos service, sur leur efficacité et sur la satisfaction des gens qui en bénéficient.  Rencontres, sondages, formulaires d'évaluation, questionnaires sont au nombre de ce que nous mettons en place présentement.  Bien entendu, nous tenons des statistiques sur l'ensemble de nos service et nous en tirons un bilan servant à la rédaction du rapport annuel.</t>
  </si>
  <si>
    <t>Transport collectif</t>
  </si>
  <si>
    <t xml:space="preserve">Permettre l'accessibilité à divers ateliers offerts par les membres de la Table des partenaires en petite enfance (TPPE) aux enfants et familles en situation de vulnérabilité.  
Développer le sens des responsabilité des parents.
Un rapport est remis au comité-transport de la TPPE sur le nombre de services rendus pour chaque organisme en plus de discussions qualitatives sur le service dans sa globalité.
</t>
  </si>
  <si>
    <t xml:space="preserve">Un comité émanant de la Table des partenaires en petite enfance de Saint-Hubert a été formé d'organismes oeuvrant auprès de familles et d'enfants en situation de vulnérabilité et ayant des besoins de transport.  Ce comité s'est réuni cette année de manière plus soutenue afin de revoir les balises du service pour ainsi optimiser son impact.  Un travail sur le fonctionnement, le financement et sur le partenariat a été entammé, permettant ainsi de bien saisir l'importance du transport collectif et de ses enjeux
Chaque organisme a la responsabilité d'évaluer les besoins de sa clientèle et d'évaluer la pertinence du transport.  De notre côté, nous devons trouver et former des bénévoles qui pourrons transporter les gens.  Nous assurons un suivi régulier avec les bénévoles afin de connaître leur niveau de satisfaction de leur action.  Nous faisons aussi un suivi auprès des organismes si un parent éprouve de la difficulté à se conformer aux règles de fonctionnement.
</t>
  </si>
  <si>
    <t>Il a été permis, lors de l'évaluation du service par le comité-transport, qu'il était essentiel pour les organismes et leur clientèle.  Le transport-collectif est un moyen efficace de permettre à des gens d'assister à divers ateliers en tant que parents ou pour leurs enfants (ateliers de compétences parentales, stimulation du langage, éveil à la lecture...).  D'autres alternatives ont été analysées mais le service du CAB permet de faire du transport à moindre coût grâce à la participation des bénévoles qui ont une approche très humaine. Les utilisateurs sont satisfaits de pouvoir assister à des ateliers qui, sans êtes vitaux, sont très importants pour leur développement.  Nous avons aussi vu une amélioration dans l'empowerment des parents pour le respect des rendez-vous.</t>
  </si>
  <si>
    <t xml:space="preserve">C'est un service qui se doit de continuer.  Tant les familles que les directions d'organismes avec lesquels nous faisons affaires nous répètent à quel point il faut conserver le transport-collectif.  Nous continuons notre travail au sein du comité-transport afin de maintenir des liens privilégiés avec nos partenaires dans le projet.  Il y a toutefois un effort à faire afin de trouver plus de transporteurs (ce type de bénévolat n'attire pas nécessairement beaucoup de gens).  </t>
  </si>
  <si>
    <t>Nous nous devons de rendre des comptes auprès du comité-transport, de la Table des partenaires en petite enfance et auprès de la Santé publique.  Nous en faisons aussi état dans notre rapport annuel.</t>
  </si>
  <si>
    <t>Nous tenons des statistiques sur l'ensemble de nos services afin de pouvoir évaluer la variation d'année en année.  Pour le côté qualitatif, des rencontre sont faites, en groupe ou de manière individuelle avec nos bénévoles afin de comprendre l'impact de nos actions.  Nous consultons aussi régulièrement les personnes qui reçoivent des services par sondage ou lors d'appels téléphonique pour connaître leur satisfaction.  Nous allons aussi chercher de la rétroaction auprès des nos partenaires (organismes, CSSS, Ville).</t>
  </si>
  <si>
    <t>Salon bénévolat jeunesse</t>
  </si>
  <si>
    <t>En lien avec divers partenaires (Centres d'action bénévole, Ville de Longueuil, Forum Jeunesse), nous collaborons à la tenue du Salon bénévolat jeunesse.  Issus de la concertation des partenaires se préoccupant de la relève au sein du bénévolat, le salon se veut un lieu où organismes et clubs sociaux peuvent entrer en contact avec les jeunes de niveau secondaire et les étudiants de niveau collégial.
Les objectifs sont de permettre aux organismes de mieux se faire connaitre et ainsi recruter de jeunes bénévoles en plus de faire la promotion de l'action bénévole auprès des jeunes. 
Un rapport d'activité a été produit afin d'évaluer le nombre de visiteurs, d'exposants et de jeunes ayant signifié de l'intérêt pour s'impliquer dans un organisme.</t>
  </si>
  <si>
    <t>Tel que dit, les membres du comité ont recensé premièrement le nombre d'organismes présents suite aux inscriptions et à la tenue de l'événement.  Chaque organisme avait la chance de tenir un kiosque dans le hall du Cégep Édouard Montpetit, attendant ainsi les étudiant du collège et les jeunes des écoles secondaires qui étaient transportés par autobus pour l'occasion.
Par la suite, un décompte du nombre de visiteurs a été fait afin de connaître l'ampleur de la présence des jeunes.  Ceux-ci étaient invités à s'inscrire chez les organismes avec lesquels ils avaient une affinité afin de s'impliquer.
Par la suite, un retour a été fait avec les organismes afin de connaître l'impact du salon et évaluer le nombre de jeunes s'étant impliqués dans leur communauté suite à cette expérience.</t>
  </si>
  <si>
    <t>Le premier résultat obtenu est celui de la concertation.  Il est difficile pour un seul organisme de créer un événement de la sorte.  Toutefois, grâce au travail collectif, le salon a connu un vif succès.  Deuxièmement, les organismes ont signifié que de nombreux jeunes s'étaient inscits à leur kiosque et qu'ils ont maintenu leur intérêt en s'impliquant activement.
Nous avons donc réussi à faire connaître l'action bénévole auprès des jeunes.  Nous avons réussi à démontrer qu'il y a une action bénévole pour chaque personne et qu'il est possible de trouver chaussure à son pied en la matière.</t>
  </si>
  <si>
    <t>Il nous faut continuer!  Nous entendons souvent que les jeunes ne s'impliquent pas.  Il faut juste trouver le moyen de les rejoindre, d'être attrayants et stimulants.  Le défi ne consiste pas en la mobilisation des jeunes; cette génération est probablement aussi inéressée à s'impliquer que les autres.  Ce qu'il faut trouver, c'est comment les amener à ês'impliquer, leur trouver du bénévolat qui leur ressemble.</t>
  </si>
  <si>
    <t xml:space="preserve">Le comité a fait un rapport d'activité transmis auprès des membres.  Il y a aussi eu une couverture médiatique de l'événement.  </t>
  </si>
  <si>
    <t>Effet mesuré ou observé mais restitué de facon non quantitative ou approximative, ou témoignages, récits</t>
  </si>
  <si>
    <t>Chaque personne étant responsable de ses services, chacun s'occupe d'appliquer le meilleur moyen de vérification des actions.  Que ce soit par contact direct, par vérification de satisfaction par téléphone, par rencontres informelles, par réception de commentaires ou par sondage, les membres du personnel appliquent la meilleure méthode afin de connaître la satisfaction tant des bénéficiaires, des bénévoles que  des partenaires en lien avec nos services.</t>
  </si>
  <si>
    <t>Services aux individus- Popote et repas congelés</t>
  </si>
  <si>
    <t>Proposer une alimentation saine abordable aux aînés de 65 ans et plus.  Le nombre de repas livrés par année est comptabilisé afin de connaître les variations</t>
  </si>
  <si>
    <t>Lors des appels pour la prise des commandes, les bénévoles et les membres du personnel demandent le niveau de satisfaction des usagés en lien avec les repas reçus.</t>
  </si>
  <si>
    <t>Les gens sont très satisfaits de la qualité des repas.  Plusieurs hommes ont été référés par un autre homme qui a commencé à utiliser le service et qui en a fait la promotion autour de lui.  Ce service est apprécié car les aînés perdent souvent le goût de cuisiner lorsqu'ils se retrouvent seuls ou lorsqu'ils sont malades.  Nous venons donc leur donner un coup de pouce afin qu'il n'aient plus ce souci et qu'ils aient tout de même une saine alimentation variée.</t>
  </si>
  <si>
    <t>Nous devrons regarder la possibilité de cibler davantage les hommes lors de nos publicité (message différent, lieu de promotion, réseautage, etc...).
Le recrutement de bénévoles pour ce service est aussi d'une importance capitale car depuis 3 ans, les demandes ne cessent de croître.</t>
  </si>
  <si>
    <t>Nos statistiques sont toujours présentes dans le rapport annuel disponnible pour les membres, les partenaires et les bailleurs de fonds.
Toutefois, les discussions se font surtout à l'interne pour le développement du service.</t>
  </si>
  <si>
    <t>Il est parfois difficile de bien connaître les résultats autres que statistiques pour les autres services.  Certes nous entretenons une relation privilégiée avec nos bénévoles et il est facile d'ajuster le tir pour améliorer la situation mais pour ce qui est des aînés, cela peut être plus compliqué.  
Le fait que plusieurs services soient en soutien à domicile, il y a des retours faits mais pas nécessairement de façon complète pour chaque service.  Nous y allons de manière ponctuelle pour mieux connaître les besoins actuels en lien avec un service spécifique.</t>
  </si>
  <si>
    <t>Comité d'action des citoyennes et citoyens de Verdun</t>
  </si>
  <si>
    <t>Sud-ouest de l'île</t>
  </si>
  <si>
    <t>Verdun</t>
  </si>
  <si>
    <t>RLC</t>
  </si>
  <si>
    <t>POURQUOI CERTAINS MEMBRES LE DEMEURENT PLUS D’UN AN ET D’AUTRES NON?</t>
  </si>
  <si>
    <t>MIEUX COMPRENDRE LEUR INTÉRÊT ET AMÉLIORER NOTRE OFFRE
Résultats attendus	Indicateurs/éléments à observer ou données à recueillir
Pérennité accrue du membership
	•	A1  % de membres qui renouvelle après un an
Cible : 75% des membres renouvellent après un an
	•	A2  Nombre de nouveaux bénévoles parmi nos membres
Cible : 10 bénévoles et 6 administratrices et administrateurs
Augmentation du pouvoir d’agir collectivement	•	B1  Croissance de la participation citoyenne
Cible : Nombre de nouvelles personnes à une activité pour la 1ère fois en un an (Combien? 1 de plus ?)
	•	B2  Croissance de la diversité de la participation à des activités
Cible : : Nombre de nouvelles activités auxquelles participent un nouveau membre (Combien? 1 nouveau par activité ?)
Plus grande contribution à des efforts collectifs	•	C1  Projet mis en chantier
Cible : nombre de chantier, d’actions collectives (Combien? 1 par an ?)
	•	C2  Résolution, appui des décideur.e.s
Cible : Nombre de résolution et d’ap</t>
  </si>
  <si>
    <t xml:space="preserve">L'équipe de travail est en train de mettre en pratique la méthode ÉVAL-POP avec ce projet d'évaluation.
Nous avons développé le modèle logique et le plan d'évaluation avec des indicateurs et les outils pour mesurer l'atteinte ou non des résultats.
</t>
  </si>
  <si>
    <t>C'est le premier exercice que nous effectuons suite à la formation suivie avec le Centre de formation populaire.
Les résultats seront connus en automne 2018 et nous servirons non seulement à nous améliorer, mais à concevoir la structure d'une nouvelle base de données, conforme à nos besoins.</t>
  </si>
  <si>
    <t>Nous avons réalisé que cette méthode nous permettrait de concevoir un meilleur plan d'action, avec des cibles bien identifiées.
Notre organisateur communautaire a commencé à établir un modèle logique pour organiser les activités de mobilisation de l'automne.</t>
  </si>
  <si>
    <t>à faire...</t>
  </si>
  <si>
    <t xml:space="preserve">Ce sont les témoignages des gens qui nous remercient, viennent partager les résultats de leurs démarches.
Suite à une activité, nous recueillons les degrés de satisfaction.
Nous notons le nombre de personnes présentes et la participation active ou non des gens présents.
Le nombre d'appui obtenu est consigné également.
</t>
  </si>
  <si>
    <t>Nous entreprenons la formation sur l'évaluation cet automne, avec le Centre de formation populaire</t>
  </si>
  <si>
    <t>Nous souhaitons évaluer nos activités pour être en mesure de nous améliorer et mieux répondre aux besoins.</t>
  </si>
  <si>
    <t>Formation offerte par Centraide</t>
  </si>
  <si>
    <t>Permettre à l'organisme de mesurer ce qu'il fait et d'effectuer les changements nécessaires.</t>
  </si>
  <si>
    <t>Ce sera à voir</t>
  </si>
  <si>
    <t xml:space="preserve">Ce sera en premier lieu, au conseil d'administration et le personnel.
</t>
  </si>
  <si>
    <t>Actuellement, le CACV tient des statistiques de fréquentation et vérifie si les usagerEs des services ont obtenu satisfaction.
L'assiduité des participants est également un indicateur.</t>
  </si>
  <si>
    <t>Campagne sur la hausse de loyers</t>
  </si>
  <si>
    <t>Informer et outiller les locataires sur la hausse de loyer afin qu'ils ne subissent pas d'augmentation abusive et par le fait même, contribuer à préserver le parc locatif populaire.</t>
  </si>
  <si>
    <t>Nombre d'interventions réalisées
Nombre d'activités réalisées et taux de participation
Nombre de dépliants diffusés
Sondage de satisfaction</t>
  </si>
  <si>
    <t>Suite à nos interventions, de nombreuses personnes ont conclu une entente raisonnable avec leurs propriétaires et nos sondages indiquent une grande satisfaction pour les services rendus.
Par contre, le nombre de personnes présentes à nos atelier sur le calcul de l'augmentation de loyer n'est pas satisfaisant, ni la distrubtion de dépliant d'information.</t>
  </si>
  <si>
    <t>Nous avons révisé complètement notre plan d'attaque pour la prochaine campagne lors de la haute période des augmentations de loyer.  Nous avons planifié une formation sur la communication et l'adaptation de notre message avec une spécialiste de l'alphabétisation.  Suite à celle-ci, notre dépliant sera revu.  Les lieux où nous ferons de la distribution vont également être révisés.
D'autres réseaux de diffusion seront explorés pour faire connaitre la tenue de nos ateliers et nous en offrirons un en soirée afin de rejoindre plus de personnes.  Nous allons aussi intensifier nos relations avec différents organismes.</t>
  </si>
  <si>
    <t>Au sein de l'équipe et avec les membres du c.a.</t>
  </si>
  <si>
    <t>Actions collectives pour le droit et le développement de logements sociaux à  Verdun</t>
  </si>
  <si>
    <t>- Favoriser le développement de logements sociaux et communautaires à Verdun (nombre de logements réalisés et en cours de développement)
- Soutenir la prise en charge collective des conditions de logement (nombre de locataires et de requérants de logemen</t>
  </si>
  <si>
    <t>- Bilan des réalisations et des étapes de développement de logements sociaux (population visée, nombre d'unités) et de réserve foncière
- Statistiques de participation aux actions collectives et inscription sur la liste de requérants de logements sociaux</t>
  </si>
  <si>
    <t>Fin de l'occupation de l'OBNL Entre-deux-âges (109 unités) pour des ménages de 60 ans et plus à faible revenu et la coopérative d'habitation Rêve bleu pour femmes de 50 ans et +.  Une forte proportion de personnes provenant de notre liste de requérants ont obtenu un logement.
Le projet de la Coopérative les Sages (46 unités familiales) a enfin obtenu un engagement définitif de la SHQ et a pu procéder à l'embauche de l'entrepreneur.  Le comité fondateur a débuté sa sélection et a accepté 11 nouveaux membres.
Le soutien à la Coopérative d'habitation Casabella a mené à une plus grande revendication auprès de l'arrondissement pour l'obtention d'une réserve foncière sur le boul Gaétan Laberge qui offre un potentiel de 300 logements sociaux.
Notre comité de mobilisation regroupe une quinzaine de citoyenEs engagés, qui se réunit mensuellement pour mener des actions de revendications et de sensibilisation auprès des éluEs et de la population.  35 militants participent activement aux différentes actions qui représentent près de 600 heures d'implication citoyenne.  Notre liste de requérants compte 600 inscriptions au 31 mars 2014.</t>
  </si>
  <si>
    <t>Le travail de sensibilisation auprès des dirigeantEs ne doit pas être négligé afin de faire reculer les préjugés.  Le besoin d'un toit décent est fondamental dans la lutte à la pauvreté et cet aspect de nos revendications est souvent mal compris et sous-estimé.
Nous devons maintenir la pression et diversifier nos manières de le faire avec la collaboration des gens dans le besoin.  Nous avons obtenu une audience auprès de maire d'arrondissement où nous lui avons fourni un document d'information simple sur la mixité sociale et les logements sociaux.  Nous avons ébranlé de nombreuses croyances et reçu son appui.
La collaboration que nous établissons avec nos membres et citoyennEs est fructueuse.  Nous travaillons avec les gens du milieu, pour combler leur besoin.  Nous leur offrons un lieu de vie où ils peuvent prendre la parole et reprendre confiance en leur moyen en se regroupant.  Cette force du groupe, le sentiment d'appartenance et la solidarité qui en résulte sont une grande leçon de vie.</t>
  </si>
  <si>
    <t>Lors de notre assemblée annuelle
Communiqué de presse - Bulletins d'information
Envoi de notre rapport d'activités annuel auprès des partenaires communautaires, des éluEs, bailleurs de fonds et institutions.
Réseaux sociaux électroniques
Présentation lors d'événements pertinents</t>
  </si>
  <si>
    <t xml:space="preserve">Nous mesurons l'assiduité, le taux de participation et de satisfaction de nos membres et usagers aux activités, assemblées et conseil d'administration.
Nous observons le changement d'attitude de nos participants, qui souvent, sont très repliés sur eux-mêmes au début et tranquillement, osent s'exprimer et participent activement aux activités.
Le nombre d'interventions tant au niveau de l'aide aux locataires (parfois propriétaire) que du logement social.
Le nombre de membres et leur participation aux activités offertes.
</t>
  </si>
  <si>
    <t>Actions collectives pour le droit au logement social</t>
  </si>
  <si>
    <t xml:space="preserve">- Favoriser le développement de logements sociaux et communautaires à Verdun (Nombre de logements sociaux réalisés et en cours de développement)
- Soutenir la prise en charge collective des conditions de logement (Nombre de locataires et de requérants de </t>
  </si>
  <si>
    <t>- Bilan des réalisations et des étapes de développement de logements sociaux (population visée, nombre d'unités) et de réserve foncière
- Statistique de participation aux actions collectives et inscription sur la liste de requérant-es de logements sociaux</t>
  </si>
  <si>
    <t>- Livraison de 2 projets : 1) OBNL d'habitation pour aîné-es en légère perte d'autonomie : Les Habitations communautaires Entre-deux-âges : 109 ménages locataires défavorisés ont obtenu ou en voie d'obtenir un logement décent et abordable, avec services a</t>
  </si>
  <si>
    <t>- Résultats obtenus grâce à une large mobilisation des locataires au niveau local, régional et national pour le droit au logement social et cela durant de nombreuses années (plus de 10 ans pour 3 des 4 projets).
- Les projets de logements sociaux réponden</t>
  </si>
  <si>
    <t xml:space="preserve">- Rencontre de bilan et perspectives avec nos membres.
- Tenue d'assemblées générales et d'assemblées publiques sur le logement social.
- Communiqués de presse (média et réseaux communautaires, institutionnels et politiques)
- Site internet et Facebook
- </t>
  </si>
  <si>
    <t>- Rencontre de bilan et perspectives avec nos membres.
- Tenue d'assemblées générales
- Communiqués de presse (média et réseaux communautaires, institutionnels et politiques)
- Site internet et Facebook
- Bulletins d'information (membres, participant-es e</t>
  </si>
  <si>
    <t>Sessions d'information sur les hausses de loyer et sur le logement social</t>
  </si>
  <si>
    <t xml:space="preserve">- Informer les personnes défavorisées de leurs droits et obligations en matière de logement
- Les encourager et les soutenir dans leurs démarches et dans la défense de leurs droits.
- Promouvoir les programmes sociaux visant l'amélioration des conditions </t>
  </si>
  <si>
    <t xml:space="preserve">- Évaluation faite par les participantEs aux sessions d'information
- Statistique de participation aux sessions et au service d'information aux locataires
- Inscription des participantEs à la liste de requérantEs de logements sociaux de Verdun et demande </t>
  </si>
  <si>
    <t>Volume d'activité, satisfaction, resultats organisationnels, effets de seconde ligne (organismes)</t>
  </si>
  <si>
    <t>98% des participantEs ayant participé aux sessions se disent très satisfaits ou satisfaits des informations données sur les hausses de loyer et sur le logement social.
82% des participantEs ont fait une démarche individuelle pour contrer une hausse de loyer.
95% des participantEs ont fait une demande de logements sociaux à Verdun ou de HLM.
Augmentation de 26% de participation aux sessions d'information.</t>
  </si>
  <si>
    <t>- Les sessions d'information sur les hausses de loyer et sur le logement social répondent aux besoins des locataires.
- Les problèmes liées aux hausses de loyers et au manque de logements sociaux sont les deux principales problématiques rencontrées.</t>
  </si>
  <si>
    <t>- Rencontre de bilan et perspectives avec nos membres
- Réalisations et évaluation de l'atteinte des objectifs explicitées dans le rapport d'activités
- Présentation aux membres de l'organisme lors de l'assemblée générale annuelle.
- Rencontre d'évaluatio</t>
  </si>
  <si>
    <t>Tenue de statistiques de fréquentation et de participation aux différentes activités. Questionnaire d'évaluation des activités par les participantEs. Tenue de rencontres de bilan et d'évaluation de l'atteinte de nos résultats par l'équipe, le conseil d'administration et les membres de l'organisme, en fonction du plan d'action de l'organisme et les plans d'action concertés (local, régional et national) et du rapport d'activités.</t>
  </si>
  <si>
    <t>Volet 2 : Mobilisation et actions collectives menées par le CACV</t>
  </si>
  <si>
    <t>Mener une réflexion collective sur le plan d¿urbanisme, favoriser la participation des citoyen-nes aux consultations et mener une marche exploratoire. Mise sur pied d¿un comité sur la révision du plan d¿urbanisme, tenir un min. de 5 réunions et regrouper un min. de 10 membres. Soumettre un mémoire collectif et participation active des membres lors des consultations. Tenir des formations.</t>
  </si>
  <si>
    <t xml:space="preserve">Statistiques des réunions et formations tenues et de participation des membres. Évaluation des rencontres par les participant-es. Élaboration d¿un rapport d¿activités. Analyse des résultats obtenus par le comité, par l¿équipe et le conseil d¿administration de l¿organisme. </t>
  </si>
  <si>
    <t xml:space="preserve">Appropriation et prise en charge collective des enjeux de la révision du plan d¿urbanisme par plus de 20 citoyen-nes. Réalisation d¿activités et animation d¿un comité (13 rencontres) menant à la rédaction et la présentation d¿un mémoire collectif. Empowerment collectif : Obtention de changements au plan d¿urbanisme notamment sur la densification. Apprentissage du fonctionnement d¿un comité, de la prise de parole publique et du fonctionnement de consultation publique. Connaissances du rôle et de la terminologie d¿un plan d¿urbanisme et de la Loi sur l¿aménagement et l¿urbanisme. </t>
  </si>
  <si>
    <t xml:space="preserve">Tous les objectifs ont été atteints, voir dépassés. Le projet a suscité davantage d¿intérêt par les participant-es (recrutement du double de participant-es et près du triple de nombre de rencontres). Les membres ont participé activement à tous les activités et travaux du comité ce qui a permis une appropriation en enjeux et le développement d¿une position collective présentée dans le mémoire. Le mémoire présenté a eu une influence positive sur le nouveau plan d¿urbanisme de Verdun. </t>
  </si>
  <si>
    <t>Dépôt et présentation collective du mémoire du CACV lors de la consultation tenue par l¿Arrondissement de Verdun. Articles dans le bulletin d¿information du CACV. Diffusion du mémoire auprès du FRAPRU et autres comités logements de Montréal. Présentation lors de l¿assemblée générale.</t>
  </si>
  <si>
    <t xml:space="preserve">Tenue de statistiques de fréquentations et participations aux différentes activités. Questionnaire d'évaluation des activités par les participant-es. Tenue de rencontres de bilan et d'évaluation de l'atteinte des résultats par l'équipe, le conseil d'administration et les membres de l'organisme en fonction du plan d'action de l'organisme et ceux adoptés en concertation (local et national) et des rapports d'activités. </t>
  </si>
  <si>
    <t>Centre social d'aide aux immigrants (C.S.A.I.)</t>
  </si>
  <si>
    <t>Ville-Émard/Côte-Saint-Paul</t>
  </si>
  <si>
    <t>Réfugiés/Immigrants</t>
  </si>
  <si>
    <t>Agent de liaison Santé pour les réfugiés syriens parrainés</t>
  </si>
  <si>
    <t>Nous avons développé un projet-pilote à l’intention des réfugiés syriens parrainés, visant à offrir un accompagnement personnalisé à ces personnes dans leurs démarches auprès du réseau de la santé et des services sociaux. Ce projet, qui a été financé par Croix-Rouge a permis depuis septembre 2017 l’accompagnement par une agente de liaison santé de 160 personnes réfugiées. Il s’agit du seul projet du genre à l’intention de cette clientèle. Dès le départ, nous avons prévu une évaluation externe des résultats pour mesurer l’impact de ce service sur le bien-être et l’intégration des personnes réfugiées, ainsi que la pertinence d’en assurer un financement pérenne. Le projet se terminant début octobre, nous n’avons pas encore finalisé la collecte et l’analyse des résultats.</t>
  </si>
  <si>
    <t>Cette évaluation est basée sur une méthodologie assez variée. Observation sur le terrain, entrevue semi-dirigée, sondage d'évaluation par questionnaire et compilation des données quantitative et qualitative. Cette évaluation est en cours. Une évaluatrice externe a été engagé et nous recevrons les résultats de cette évaluation à la fin du mois octobre.</t>
  </si>
  <si>
    <t xml:space="preserve"> À compléter  </t>
  </si>
  <si>
    <t>Nous faisons un suivi continu tout au long de la réalisation des projets et de nos programmes. À travers des rencontres d'équipe, de vérification, des résultats, des évaluations écrites/sondage par les participants, les données enregistrées dans nos bases de données, nous comparons ces dernies avec les objectifs prédéterminés pour chaque activité ou programme. Ainsi nous pouvons ajuster nos activités à nos objectifs respectifs au fur et à mesure.</t>
  </si>
  <si>
    <t>Service d'accueil et d'insatallation des réfugiés</t>
  </si>
  <si>
    <t>Nous avons commencer l'évaluation pour notre service des réfugiés, mais nous l'avons interrompue à cause de l'arrivée des réfugiés syriens. Nous allons reprendre l'activité durant l' année qui a commencé.
Nous n'avons donc pas fait une telle évaluation cette année.</t>
  </si>
  <si>
    <t>À compléter</t>
  </si>
  <si>
    <t>Des formulaires sont complétés après chaque activité. Les données réceuillies sont compilées pour des fins d'analyse.</t>
  </si>
  <si>
    <t>Programme réussir l'intégration (Femmes haitiennes)</t>
  </si>
  <si>
    <t>Évaluer la qualité d'intégration et l'autonomie des femmes hatiennes reçues dans le cadre de ce programme de 2012 à 2014 et essayer de voir la pertinence de notre intervention.</t>
  </si>
  <si>
    <t>Des entrevues individuelles ont été menées par une employée extrieure au service d'accueil et d'installationa auprès de 19 femmes haïtiennes à travers un questionnaire d'évaluation.</t>
  </si>
  <si>
    <t>Pas de mesure, non pertinent…</t>
  </si>
  <si>
    <t xml:space="preserve">Cette évaluation nous a permis de compiler des données d'une façon qualitative. Nous avons observé que cette clientèle avait encore beaucoup de besoins. Le niveau de maîtrise du français est très faible. Pour plusieurs femmes, il semble difficile d'aider les enfants pour les devoirs; Elles ne sembles pas être conscientes de leurs revenus.
</t>
  </si>
  <si>
    <t>Il est important de faire des suivis afin de devélopper des approches d'intervention adaptée à chaque personne et de ne pas mener nos interventions de manière généralisée.</t>
  </si>
  <si>
    <t xml:space="preserve">Pour améliorer l'offre de service, un fichier excel a été transmis à la coordonnatrice des interventions sociales. Des ateliers seront planifies ainsi que des rencontres individuelles pour recommencer le travail en tenant compte de l'ensemble des recommandations faites à l'issue de cette évaluation. 
</t>
  </si>
  <si>
    <t>Connexion compétences</t>
  </si>
  <si>
    <t xml:space="preserve">•	Objectif principal du projet 
Aider des jeunes réfugiés publics installés à Montréal à surmonter les obstacles à l’emploi et augmenter leur employabilité dans le secteur du commerce de détail.
Indicateur 1 : 
Dix jeunes réfugiés publics auront acquis des compétences et des connaissances concrètes augmentant leur employabilité,  en particulier dans le domaine du commerce de détail lors des quatre semaines d’activités à temps plein.
Indicateur 2 : 
Dix jeunes réfugiés publics auront eu l'occasion de mettre en pratique les connaissances et compétences acquises et ainsi d’augmenter leur employabilité par l’expérience de travail.
Indicateur 3 : 
Dix jeunes réfugiés publics auront identifiés les obstacles spécifiques à leur employabilité ainsi que les actions à prendre pour les surmonter. Ils auront dressé un bilan des compétences et mis sur pied un plan d’action personnalisé.  
</t>
  </si>
  <si>
    <t xml:space="preserve">Méthodologie ou outils d’évaluation
- Questionnaire d’auto-évaluation des participants sur leurs progrès en matière d’employabilité lors des quatre semaines d’activités. 
- Questionnaire d’auto-évaluation des participants sur leurs progrès en matière d’employabilité lors de l’expérience de travail
- Entrevues téléphoniques et rencontres avec les employeurs pour évaluer la progression de chaque participant durant l’expérience de travail
- Questionnaire sur la pertinence des quatre semaines d’activités en regard des tâches effectuées lors de l’expérience de travail
- Fiche de suivi annoté par le/la coordonnateur/trice du projet faisant état des progrès de chaque participant en matière d’employabilité tout au long du projet
</t>
  </si>
  <si>
    <t xml:space="preserve">Résultats obtenus
Au terme de l’intervention auprès des participants, les résultats obtenus sont les suivants :
•	5 participants étaient toujours en emploi
•	2 participants ont effectué un retour aux études
•	2 participants sont en démarrage d’entreprise
•	1 participante est en recherche d’emploi
</t>
  </si>
  <si>
    <t xml:space="preserve">Conclusion ou apprentissages
L’expérience Connexion Compétences a été, pour le CSAI, un projet exploratoire auprès d’une clientèle-cible caractérisée par plusieurs obstacles spécifiques, soit les jeunes réfugiés publics. Il s’agissait de notre premier projet en employabilité auprès de cette clientèle et nous savions que ce serait un défi. À notre connaissance, il s’agissait également du premier projet financé par Connexion Compétences qui s’adressait à une clientèle de jeunes réfugiés. Cependant, malgré toute la bonne volonté que nous avions, nous nous sommes rendu compte que les quatre semaines allouées aux activités de développement des compétences se sont révélées insuffisantes pour permettre aux participants d’être réellement préparés pour entrer sur le marché du travail. Ayant vécus dans des camps de réfugiés et n’ayant pratiquement jamais travaillé de leur vie, il est évident qu’ils n’avaient que très peu de connaissances du marché du travail et que l’adaptation à celui-ci nécessite du temps. 
</t>
  </si>
  <si>
    <t xml:space="preserve">Diffusion des résultats
Dans notre rapport d’activités 2013-2014
</t>
  </si>
  <si>
    <t xml:space="preserve">Autres programmes ou activités : Obtention des résultats 
-	Questionnaire d’évaluation de la satisfaction des participants
-	Questionnaire portant sur les connaissances avant et après le projet (pour les projets en employabilité)
</t>
  </si>
  <si>
    <t>Promotion de la femme</t>
  </si>
  <si>
    <t>Favoriser la participation et la représentation des femmes immigrantes et réfugiées dans le quartier ville Émard/St-Paul</t>
  </si>
  <si>
    <t>Présence aux activités
Niveau de participation (prise de parole, suggestions des participantes, ...)</t>
  </si>
  <si>
    <t xml:space="preserve">.Mise sur pied d'un groupe d'achats:  Des femmes se sont constituées un groupe en vue d'acheter des produits frais (fruits et légumes, ...) à meilleur prix.  Cette participation citoyenne est née du constat de l'existence d'un "désert alimentaire" dans le quartier vu la rareté des marchés d'alimentation sur notre territoire.  
.Rencontres de discussions:  Les participantes sont invitées à prendre la parole sur plusieurs sujets (égalité homme-femme, valeurs familiales québécoises, ...) afin de développer leur capacité à prendre position, à faire valoir leur point de vue et argumenter en public. </t>
  </si>
  <si>
    <t>Beaucoup de femmes étaient réticences à s'exprimer par peur de déplaire.
Plusieurs  ont pu briser leur isolement en rencontrant d'autres femmes aux prises avec des problèmes similaires.  D'autres  ont pu entreprendre des démarches pour se sortir de certaines situations problématiques (sous-emploi, détresse psychologique, ...)</t>
  </si>
  <si>
    <t>Informations lors de réunions avec des partenaires du milieu</t>
  </si>
  <si>
    <t>Témoignages des usagères et usagers, fiches d'évaluation, suivis individualisés, amélioration de la qualité de vie de certain(e)s, changements de comportements</t>
  </si>
  <si>
    <t xml:space="preserve">.Permettre à des femmes de développer leur leadership dans leur communauté
.Nombre de femmes ayant intégré des conseils d'administration ou ayant participé à des activités pouvant leur permettre de déontrer leur talent </t>
  </si>
  <si>
    <t>.Observation de l'animatrice lors des activités
.Questionnaire sur le niveau de satisfaction et commentaires des participantes</t>
  </si>
  <si>
    <t xml:space="preserve">.2 femmes ont intégré deux conseils d'administration d'organismes communautaires
.2 femmes se sont mises ensemble pour développer une garderie familiale
.1 femme victime de violence conjugale a repris confiance en elle, a fait un retour aux études en vue de s'affranchir de la dépendance économique
.Plusieurs  femmes participant au programme sont devenues , soit bénévoles dans des organismes du quartier ou bénéficiaires de services dans plusieurs organismes. </t>
  </si>
  <si>
    <t xml:space="preserve">Le fait que la programmation des activités est définie par les femmes encourage une plus grande participation.
Les femmes choisissent des thèmes en fonction de leurs besoins et apprécient une formule d'animation non contraignante, plus souple.
</t>
  </si>
  <si>
    <t>Auprès de nos organismes partenaires du milieu</t>
  </si>
  <si>
    <t>Fiches d'évaluation, commentaires de participant(e)s, suivis individualisés, changements dans les comportements, amélioration de la qualité de vie</t>
  </si>
  <si>
    <t>Intervenant communautaire scolaire</t>
  </si>
  <si>
    <t>. Partenariat école-famille-communauté (ensemble des ressources du milieu)
. Crééer un lien de confiance entre l'intervenant communautaire scolaire, le personnel scolaire et les parents en vue de faciliter les contacts</t>
  </si>
  <si>
    <t>. Présence quotidienne de l'intervenant communautaire dans les quatre écoles du quartier
. Organisation d'activités destinées à des clientèles ciblées respectant les besoins identifiés</t>
  </si>
  <si>
    <t>. Beaucoup de parents ont participé aux cours de francisation offerts par le Centre
. Plusieurs ont fait du bénévolat à l'école de leurs enfants
. Une plus grande participation des parents aux convocations
. Une moins grande frustration des membres du personnel scolaire (secrétaires, enseignants)</t>
  </si>
  <si>
    <t>. La barrière de la langue est un frein à la participation des parents à la vie scolaire.
. Plusieurs parents ont découvert les ressources du milieu.
. Plusieurs élèves se disent moins stressés quand ils rentrent à la maison en raison d'une meilleure connaissance de leurs parents du système scolaire québécois.</t>
  </si>
  <si>
    <t>Lors de réunions,  des comptes rendus ont été communiqués aux organismes du milieu et au personnel scolaire.</t>
  </si>
  <si>
    <t>Fiches d'évaluation, commentaires des participants, suivis individualisés, changements dans les comportements, amélioration de la qualité de vie</t>
  </si>
  <si>
    <t>Centre d'éducation et d'action des femmes de Montréal inc.</t>
  </si>
  <si>
    <t>Femmes</t>
  </si>
  <si>
    <t>Comité femmes et logement</t>
  </si>
  <si>
    <t>Il s'agit d'un comité de militantes qui, depuis 5 ans, a réalisé plusieurs apprentissages et créé des liens avec des survivantes et des groupes d'allié.e.s, en luttant contre l'intimidation, le harcèlement et les violences sexuelles vécues par les femmes locataires et co-chambreuses, violences commises par leurs propritétaires, concierges, co-chambreurs et voisins. 
Indicateurs: le taux de participations aux rencontres du Comité Femmes et logement qui est sans cesse en hausse, le rayonnement public de nos actions, l'augmentation des demandes d'aide des survivantes qui s'adressent au CÉAF, le nombre d'actions collectives menées, le nombre de personnes rejointes par les actions du comité, le nombre d'organismes, d'institutions, d'élu.e.s et de groupes rejoints, la couverture médiatique.</t>
  </si>
  <si>
    <t>Évaluation avec les militantes du Comité Femmes et logement après chaque rencontre;
Bilans après chaque action collective menée par le comité;
Liste des présences aux actions collectives;
Liste des médias, des groupes et des individus nous ayant approchées afin de s'informer de nos actions et expertises;
Comptabilisation du matériel de sensibilisation créé et distribué par le comité femmes et logement</t>
  </si>
  <si>
    <t>Les militantes du Comité sont devenues des ambassadrices complètement autonomes, maîtrisant nos analyses, qui peuvent mener des présentations devant différents groupes et répondre aux questions des médias et des personnes qui s'adressent à elles;
La cause portée par le Comité est de plus en plus connue et reconnue, tant au niveau local que national;
Davantage de survivantes, de groupes, et d'individus téléphonent au CÉAF pour obtenir du soutien; 
Les ressources d'aide vers lesquelles nous référons les survivantes nous ont mentionné avoir reçu davantage de demandes de soutien de la part de ces dernières.
Des chercheur.e.s du milieu universitaire s'intéressent maintenant à cet enjeu;
La pérénnité de la concertation mise sur pied par le Comité femmes et logement (le Comité d'action politique, réunissant des groupes de défense de droits des locataires et des groupes féministes);
Deux réseaux de logements sociaux ont pris position et adopté des Déclarations contre les violences sexuelles commises envers les femmes locataires (RQOH et FECHIMM).</t>
  </si>
  <si>
    <t>Il s'agit d'une lutte très mobilisatrice. La mission féministe du CÉAF et les actions menées par le Comité femmes et logement sont toujours d'actualité et nécessaires tant pour le bien être des survivantes que pour la défense des droits des femmes en général. 
Il y a un nécessaire partage de l'expertise que nous avons développée grâce au Comité femmes et logement, tant auprès des autres groupes communautaires, de la population en général que des institutions, des élu.e.s et des médias.
Depuis 5 ans, le voile a été levé sur la problématique, mais il faut poursuivre notre lutte car tant reste à faire!</t>
  </si>
  <si>
    <t xml:space="preserve">9 régions du Québec et plusieurs groupes communautaires de ces régions ont reçu et co-organisé notre action collective du Musée éphémère;
Nos bailleurs de fond ont été invités à participer au Musée éphémère qui s'est tenu à Montréal;
Partage d'infos, de notre analyse et notre matériel de sensibilisation sur la page Facebook et le site Internet du CÉAF, via l'infolettre que nous envoyons à nos membres, via une douzaine de médias locaux, régionaux et nationaux (écrits, radios ou télévisuels);
Rencontres avec des député.e.s et des élu.e.s municipales;
Partage d'Expertises, via des ateliers et des présentations, dans plusieurs groupes communautaires, réseaux de logements et institutions d'enseignement.
</t>
  </si>
  <si>
    <t>Évaluations verbales et écrites suite à chaque activité
Bilan annuel du Conseil d'administration
Bilan mi-annuel et annuel des travailleuses
Bilan mi-annuel et annuel des participantes
Bilan à la fin de chaque rencontre de nos comités
Changements observés dans les propos, analyses et attitudes des participantes.</t>
  </si>
  <si>
    <t>Comité d’action locale (CAL) – Projet « Ensemble contre le harcèlement de rue dans notre quartier ».</t>
  </si>
  <si>
    <t>Sensibiliser la population du quartier au problème social qu’est le harcèlement sexuel ciblant les femmes (insultes, commentaires dégradants, regards déplacés, sifflements, attouchements) dans les lieux publics.  Ce qui contribue à leur exclusion et insécurité.
Construire une analyse féministe de la problématique (identifier ses causes sexistes, déconstruire les mythes qui la banalisent, culpabilisent les victimes et déresponsabilisent les harceleurs). 
Écrire collectivement un discours revendicateur et dénonciateur, qui fut scandé  à haute voix lors d’une action collective le 8 mars dans le quartier.
Indicateurs: Taux de participation aux rencontres, nombre de nouvelles militantes, nombre de personnes rejointes le 8 mars, visibilité de nos actions.</t>
  </si>
  <si>
    <t xml:space="preserve">Évaluation avec les militantes du CAL après chaque rencontre et bilan après l’action collective;
Page Facebook annonçant l’action du 8 mars, permettant de sonder l’intérêt de la population;
Liste de présences à l’action collective, afin de répertorier le nombre de militantes ayant participé;
Comptabilisation du nombre de tracts distribués;
Liste des médias et des personnes nous ayant approchées afin de s’informer sur nos actions;
</t>
  </si>
  <si>
    <t>*20 réunions, 11 femmes y ont participé. Parmi elles, 8 n’avaient jamais participé au CAL et 4 n’étaient jamais venues au CÉAF auparavant.
*35 femmes ont participé à notre action du 8 mars, dont une majorité de jeunes femmes vivant, travaillant ou étudiant dans le quartier.  
*La page Facebook servant d’outil de mobilisation pour notre action a suscité l’intérêt d’environ 200 personnes, ce qui a donné une grande visibilité à notre analyse féministe de la problématique.
*50 tracts distribués lors de l’action du 8 mars.
*Bonne couverture médiatique (voir section Diffusion des résultats)
*5 étudiantes du baccalauréat en travail social de l’UQÀM nous ont approchées afin de co-animer  dans une aire commune de l’université, un débat public sur le harcèlement de rue. 
*Une étudiante de l’UQÀM ayant participé à notre action a repris contact avec le CAL par la suite pour nous présenter son projet de maîtrise sur le harcèlement de rue. 
*4 militantes du CAL ont participé à une rencontre du Conseil des montréalaises qui abordait  la question des déplacements des femmes et leur utilisation du service Entre deux arrêts de la STM.
*2 membres du CAL ont pris la  parole lors d’un conseil d’administration de la STM afin de revendiquer la possibilité de mettre sur pied, dans le quartier, une campagne d’affichage dénonçant le harcèlement sexuel visant les femmes dans les transports en commun.
*Demande de stage pour le projet d'une étudiante à la maîtrise en travail social de l’UQÀM.</t>
  </si>
  <si>
    <t>À Montréal, on parle très peu de harcèlement de rue, et encore moins sous un angle féministe déculpabilisant les femmes ciblées, perçues comme uniques responsables de l’éviter et de le dénoncer. C’est un sujet très mobilisateur, particulièrement pour les jeunes femmes. Des militantes ont nommé l’effet libérateur de ne plus se sentir seules et coupables face au harcèlement vécu. Importance de continuer à briser les mythes entourant le harcèlement de rue en partageant notre analyse féministe dans notre quartier!</t>
  </si>
  <si>
    <t>*Article dans le journal Métro.
*Reportage vidéo pour l’émission Mise à jour sur MaTV. 
*Entrevue radio à CIBL et entrevue vidéo à la Télévision communautaire Frontenac.
*Enregistrement vidéo de l’action du 8 mars par l’organisme Conscience urbaine.
*Enregistrement sonore du discours scandé le 8 mars envoyé à chaque militante présente.
*Partage sur Facebook et avec plusieurs médias de la version écrite de notre discours du 8 mars.
*Partage de notre analyse de la problématique avec les membres du CÉAF et les centres de femmes membres de ll'R des centres de femmes du Québecl.
*Articles dans notre bulletin de liaison l'Actu'elle envoyé à nos 120 membres.
*Texte détaillé du projet dans notre rapport d'activité. 
*Article publié dans l'infolettre de la CDC.</t>
  </si>
  <si>
    <t xml:space="preserve">Évaluation verbale et écrite après chaque activité.
Bilan annuel du conseil d’administration.
Bilan mi-annuel et bilan annuel des travailleuses.
Bilan mi-annuel et bilan annuel des participantes.
Bilan à la fin de chaque rencontre de nos comités.
Changements observés dans les propos et attitudes des  participantes.
</t>
  </si>
  <si>
    <t>kiosques d'information et de sensibilisation/femmes et logemnt</t>
  </si>
  <si>
    <t xml:space="preserve">Informer et sensibliser la population sur la problématique du harcèlement et de la violence faites aux femmes locataires par leur propriétaire, concierge et co-chambreur.
Donner la parole aux femmes afin qu'elle témoignent de leur expérience
Informer les femmes des lois et droits auquelles elles peuvent faire appel
Permettre aux militantes du comité d'aller à la rencontre d'autres femmes pour partager leurs vécus et expériences et ainsi être des agentes de changement.
Indicateurs
Nombre de femmes rencontrées
Témoignages recueillis
Nombre de dépliants et d'aimants distribués
L'intéret des militantes à poursuivre le travail amorcé.
</t>
  </si>
  <si>
    <t xml:space="preserve">Cahier de note permettant de recueillir les témoignages des femmes, les statistiques (nombre de femmes rencontrées, nombre de dépliants distribués, impression générale)
Retour avec l'équipe de militantes après chaque kiosque
Bilan de fin d'année
</t>
  </si>
  <si>
    <t xml:space="preserve">Grande quantité de gens qui ont voulu entendre parler de la problématique. Ouverture et étonnement de la population face à cette problématique méconnue.
Les femmes brisent le silence et acceptent de témoigner souvent pour la première fois.
Les femmes étaient étonnées d'apprendre que des lois et règlements protègent leurs droits.
L'outil d'information sur la loi 1974.4 distribué sous forme d'aimant à été  très apprécié.
Les membres du comité étaient heureuses de mettre à profit leur vécu, d'échanger sur leur stratégie de survie pour aider d'autres femmes.
</t>
  </si>
  <si>
    <t>Nous avons constaté que les femmes victimes étaient plus ouvertes à discuter de cette problématique avec d'autres femmes ayant un vécu similaire; d'ailleur nos outils écrits pour recueillir les témoignages n'étaient pas adaptés à leur besoin. Nous nous sommes donc plutôt occupées de recueillir les témoignages verbaux des femmes interrogées.L'importance de travailler de concert avec d'autres organismes (Comité logement Ville-Marie, CALACS, SOS violence conjugale) afin de référer les femmes.
Les kiosques sont un bon moyen pour rejoindre les femmes du quartier. Nous devons continuer notre travail de sensibilisation, revendiquer d'avantage de lois protégeant la sécurité les femmes dans leur lieu d'habitation.</t>
  </si>
  <si>
    <t xml:space="preserve">Partage de nos connaissances avec le Comité logement Ville-Marie, le FRAPRU et la Fondation Béati.
Résumé de nos actions dans notre rapport annuel.
Partage de nos résultats lors d'une rencontre de la Table régionale des Centres de femmes de Montréal-Laval.
</t>
  </si>
  <si>
    <t>En fixant des objectifs de départ et en procédant systématiquement à des évaluations orales et écrites
Deux  bilans des participantes
Un bilan annuel du conseil d'administration , les dux bilans des travailleuses
Cueillette de témoignages
Changement observés dans les attitudes des participantes
Bilan des contractuelles
Bilan spécifique pour les ateliers de conversation en francais (CFP)</t>
  </si>
  <si>
    <t>Assemblée publique Femmes et logement</t>
  </si>
  <si>
    <t xml:space="preserve">Lever le voile sur l'une des violences vécues par les femmes qui demeurent très tabou: le harcèlement, les agressions sexuelles et les viols commis par les propriétaires, chambreurs et concierges.
Permettre aux femmes victimes de créer un espace sécuritaire pour nommer et raconter leurs agressions.
Sensibiliser les intervenantEs et la population face à cette situation.
Mettre en commun des pistes de solutions et des moyens d'action pour que les femmes victimes connaissent mieux leurs droits et agissent pour faire changer les lois ou les politiques.
Indicateurs: 
-Le nombre de femmes qui ont témoigné de leur vécu
-Le nombre de participantEs à l'Assemblée
-L'intéret des organismes pour cette question
-L'intéret des médias pour cette question
-L'intéret des femmes à poursuivre le travail amorcé
-L'implication des femmes dans l'organisation de l'activité
</t>
  </si>
  <si>
    <t xml:space="preserve">-Évaluations écrites et verbales du comité organisateur 
-Évaluations écrites et verbales des participantes à l'Assemblée
-Bilan effectué par l'équipe de travail
</t>
  </si>
  <si>
    <t xml:space="preserve">Nous avons été surprises du nombre de femmes qui ont déclaré avoir vécu des violences de toutes sortes et qui ont décidé de briser le silence.
Les témoignages des femmes ont mis en lumière diverses réalités (itinérance, sans statut, monoparentalité, pauvreté...) qui augmentent le risque de vulnérabilité aux violences.
L'implication des femmes dans l'organisation de l'assemblée(animation, accueil, ateliers de couture, préparation et soutien à la prise de parole...)
Suite aux divers bilans, nous avons décidé de poursuivre le travail en mettant sur pied un comité permanent qui aura comme mandat de rejoindre d'autres femmes aux prises avec cette problématique et poursuivre le travail de sensibilisation auprès de la population 
Cette prise de parole a permis de constater l'absence d'informations sur ce sujet et le manque de ressources pour ces femmes.
Lors de notre mobilisation à la station de Métro Frontenac plusieurs résidentes du quartier sont venues témoigner des violences similaires dont elles étaient victimes.
68 participantEs ont assité à l'assemblée (nous avons dû refuser des inscriptions en raison de l'espace).
Le journal le Devoir a publié un article sur le sujet.
Des liens se sont créés entre les femmes qui ont partagé leur vécu.
</t>
  </si>
  <si>
    <t xml:space="preserve">L'importance de poursuivre ce travail de sensibilisation. 
L'importance de rejoindre les femmes, leur donner la parole et les outiller afin de défendre leurs droits.
Certaines violences faites aux femmes demeurent méconnues et taboues.
En co-organisant (travailleuses et membres) l'activité, nous avons pris conscience de l'importance d'être à l'écoute du vécu et des besoins des femmes. Cette journée a donc été à l'image de leurs véritables préoccupations.  
</t>
  </si>
  <si>
    <t xml:space="preserve">Nous avons rédigé un communiqué de presse que nous avons fait parvenir aux médias et aux groupes communautaires. 
Nous avons donné une entrevue à la télévision communautaire Frontenac.
Nous avons réalisé une capsule vidéo mise en ligne sur you-tube et sur les réseaux sociaux.
Nous avons partagé les conclusions de notre assemblée lors de la tenue d'une rencontre avec le Groupe d'Intervention Ste-Marie (GISM) ainsi qu'avec la Table des Centre de femmes de Montréal/Laval.
Nous avons présenté nos résultats à nos membres lors de l'assemblée générale.
</t>
  </si>
  <si>
    <t xml:space="preserve">Planification des activités en fonctions des objectifs poursuivis
Évaluation écrite et orale à la fin de chaque activité
Bilan de fin de session avec l'ensemble des participantes
Bilan de fin d'année avec les membres du conseil d'administration
2 Bilans par l'équipe de travail après chaque session.
Bilan écrit par chaque contractuelle
Bilan de la stagiaire
Changements observés dans l'attitude des participantes
Reconnaissance du milieu communautaire et des organismes du quartier
</t>
  </si>
  <si>
    <t>Comité contre le harcèlement de rue</t>
  </si>
  <si>
    <t xml:space="preserve">Mise sur pied d'un comité de travail contre le harcèlement de rue composé de 8 femmes et 3 partenaires communautaires. L'objectif était de briser le silence face au  harcèlement de rue trop souvent banalisé et toléré; mener des actions collectives pour sensibiliser la population et les ÉluEs à ses impacts; revendiquer les droits des femmes de circuler librement à tout heure et en tout lieu. Nous avons d'abord organisé un café rencontre pour mesurer l'intéret des femmes face à ce sujet et leur compréhension de la problématique. Nous avons élaboré une définition commune de ce qu'est le harcèlement de rue, son impact sur la vie des femmes et les actions que nous voulions réaliser. Nous avons offert deux formations pour mieux sensibiliser les femmes à cette problématique: un atelier d'autodéfense verbale avec l'Organisme Plein pourvoir et un atelier de porteur de parole avec le CPRF dans le but d'organiser une action pour recueillir l'opinion des citoyens et citoyennes sur le sujet. </t>
  </si>
  <si>
    <t xml:space="preserve">Deux rencontres ont été organisées pour mesurer le niveaux de connaissance face à cette problématique. Un plan d'action a été élaboré avec les participantes pour nous permettre d'évaluer la progression et réajuster nos interventions.  
À la fin de la session un bilan a été réalisé par le comité. Les femmes on pu s'exprimer oralement et par écrit sur leurs apprentissages, leur appréciation du processus et des résultats. Nous avons ajouté à ce bilan une compilation des témoignages recuellis par les citoyenEs qui ont participé à l'action porteur de parole.    </t>
  </si>
  <si>
    <t xml:space="preserve">Plusieurs femmes ont réalisé être victimes de cette problématique et ont pu nommer les conséquences sur leur vie. Les membres du comité ont exercé un leadership en menant des actions pour sensibiliser la population. L'une d'entre elles a donné une entrevue à la radio communautaire.
La distribution d'un tract d'information au Métro Frontenac a permis un dialogue avec des hommes et des femmes sur les conséquences du harcèlement de rue. Des groupes du quartier et d'autres centres de femmes se sont sentis interpellés par la problématique. Entre autre, Conscience Urbaine compte poursuivre le projet. </t>
  </si>
  <si>
    <t xml:space="preserve">Le harcèlement de rue est une problématique qui touche toutes les femmes cependant, les femmes lesbiennes ou racisées semblent être doublement touchées. Cette problématique est peu abordée et souvent banalisée. Le fait d'en parler publiquement par des femmes qui témoignent des impacts sur leur vie, amène la population à réagir et à chercher des solutions. Le fait d'outiller les femmes pour qu'elle prennent la parole publiquement leur permet de développer une plus grande confiance en soi.
Les échanges en groupe ont permis de développer une solidarité entre femmes et éveiller un sentiment d'indignation qui fut le moteur de nos actions. </t>
  </si>
  <si>
    <t>Nous avons fait une capsule vidéo  mise en ligne sur notre site internet. Nous avons partagé nos résultats auprès des centres de femmes de Montréal/Laval lors d'une rencontre régionale. Nous avons partagé nos résultats lors d'une rencontre du Groupe d'intervention Sainte-Marie (concertation dans le quartier Centre-Sud). Nos membres ont été informées tout au long du processus par le biais de notre bulletin de liaison mensuel et lors de l'assemblée générale annuelle.</t>
  </si>
  <si>
    <t>En fixant des objectifs de départ et en procédant systématiquement à des évaluations orales et écrites. 
Deux bilans des participantes
Un bilan annuel du conseil d'administration, les deux bilans des travailleuses
Cueillette de témoignages
Changement observés dans les attitudes des participantes
Bilan des contractuelles</t>
  </si>
  <si>
    <t>La planification et l'organisation de l'assemblée générale spéciale (AGS)</t>
  </si>
  <si>
    <t>Le comité organisateur de l'AGS (composé de représentantes des participantes, personnes-ressource et travailleuses) a été mandaté pour organiser l'AGS, préparer les documents explicatifs, et l'animation d'ateliers lors de l'AGS. Les membres ont été convoquées à l'AGS afin de réfléchir, définir et adopter les axes de travail du Centre pour les 3 prochaines années. Pour nous, l'indicateur de résussite était que les membres s'approprient les axes de travail.</t>
  </si>
  <si>
    <t>L'implication soutenue des membres du comité organisateur tout au long de la démarche. De nombreuses propositions ont été faites et seront prises en considération. À la fin de la rencontre une évaluation a été faite oralement. Une deuxième évaluation a été faite lors du bilan des participantes.</t>
  </si>
  <si>
    <t xml:space="preserve">25 membres étaient présentes à l'AGS. Elles se sont exprimées sur les orientations du centre, débattues des propositions et adoptées les axes de travail. Le climat respectueux lors des échanges a permis à toutes de s'exprimer, même celles ayant une position divergente. 
Lors de l'AG, une participante a eu suffisamment confiance en elle et au processus démocratique du centre pour déposer une proposition en lien avec les axes de travail.  Cette proposition a été débattue, amendée et adoptée. Le fait de prendre part aux décisions concernant l'avenir du centre a suscité un intérêt chez plusieurs membres, qui se sont présentées comme candidates lors des élections pour les postes des représentantes des participantes au CA.
</t>
  </si>
  <si>
    <t>-La pertinence de consulter et d'impliquer les membres aux décisions qui ont un impact sur la vie du centre.
-En prennant part au processus démocratique, les femmes découvrent leur potentiel de leader et veulent s'impliquer davantage dans les diverses ins</t>
  </si>
  <si>
    <t>-Les membres du centre par le biais de l'Actu-Elle et lors de l'assemblée générale annuelle.
-Le rapport d'activités.</t>
  </si>
  <si>
    <t>-En fixant des objectifs de départ et en procédant systématiquement à des évaluations orales et écrites. 
-2 bilans des participantes
-1 bilan annuel du C.A.
-2 bilans des travailleuses
-Questionnaire individuel d'évaluation à l'intention des participante</t>
  </si>
  <si>
    <t>Implication citoyenne</t>
  </si>
  <si>
    <t>Coordonner avec d'autres groupes du quartier une marche locale portant sur la thématique du travail des femmes, l'autonomie économique et la lutte à la pauvreté.</t>
  </si>
  <si>
    <t xml:space="preserve">Les membres du Comité d'action locale se sont réunies à 7 reprises pour choisir le parcours de la marche, écrire et s'approprier les textes qu'elles réciteraient lors de l'action locale. Neuf groupes du quartier ont participé à l'organisation du rassemblement. </t>
  </si>
  <si>
    <t>Le 12 octobre 15 groupes ont pris part à l'évènement et plus de 200 personnes étaient présentes. 4 membres du comité d'action locale ont animé la manifestation théatrale. Cet exercice de prise de parole a soudé des liens entre les membres du comité ainsi qu'entre les groupes participants. 
Les femmes du comité sont devenues des mobilisatrices pour les manifestations, cela a stimulé leur militantisme.</t>
  </si>
  <si>
    <t>-La pertinence de créer des actions concertées dans un quartier. 
-Lles participant-es à la marche ont tous été enchantés de se retrouver pour réaffirmer les valeurs de solidarité, de justice sociale et d'égalité que nous désirons pour le quartier. Ces ac</t>
  </si>
  <si>
    <t>-Un documentaire a été produit par une réalisatrice du quartier, le lancement a été fait le 8 mars 2011, 80 personnes ont participé à la fête.
-Un bilan a été fait par les membres organisateurs et le compte-rendu a été présenté aux membres de la Corporati</t>
  </si>
  <si>
    <t>-Bilans, questionnaires d'évaluation, évaluations verbales à la fin des ateliers, témoignages des femmes, statistiques, changements observés dans les attitudes, comportements des participantes.</t>
  </si>
  <si>
    <t>Centre St-Pierre-formation</t>
  </si>
  <si>
    <t>Soutien à l'action communautaire</t>
  </si>
  <si>
    <t xml:space="preserve">Les accompagnements plus longs (de 20 à 140 heures) </t>
  </si>
  <si>
    <t>Lorsque nous parlons d’accompagnement, nous faisons référence à un processus qui contribue au développement des compétences et à l’amélioration des pratiques d’un organisme. La personne accompagnatrice a un rôle au niveau du transfert des connaissances, du résultat et du climat. Elle doit favoriser le questionnement réflexif et l’analyse des pratiques dans l’action de façon à ouvrir au groupe de nouvelles pistes d’action. Elle doit aussi soutenir et outiller le groupe pour identifier ses propres pistes de solutions. Finalement, elle est la gardienne de la démarche et doit animer le groupe de façon à créer un climat favorable. Elle ne prend pas en charge le groupe accompagné, elle le guide dans ses questionnements, ses réflexions et ses échanges de façon à ce qu’il développe ses propres solutions. 
Les indicateurs : 
•	Les effets ou les changements mis en place 
•	L’écart entre les attentes et les résultats obtenus
•	Les apprentissages issus du processus
•	La valeur ajoutée du processus</t>
  </si>
  <si>
    <t>Compte-tenu de la diversité des besoins et des indicateurs choisis, il était essentiel de faire une enquête qualitative plutôt qu’un sondage. Nous avons contacté sept (7) organismes avec lesquels nous avons travaillé au cours de la dernière année et nous avons réalisé des entrevues téléphoniques d’environ 30 minutes. Nous avons interrogé la personne-responsable de la démarche dans ces organismes.</t>
  </si>
  <si>
    <t xml:space="preserve">Tous les groupes ont atteints l'objectif qu'ils s'étaient fixé au départ:
•	Un groupe a constaté qu’ils faisaient une meilleure utilisation des communications électroniques (internet et les réseaux sociaux) parce qu’ils comprenaient mieux comment s’en servir. 
•	Le processus d’analyse et la réécriture des règlements généraux a clarifié le fonctionnement de la vie démocratique, permis une plus grande adéquation entre la gouvernance et la planification stratégique et redynamiser le membership. 
•	Un groupe a allégé son fonctionnement et éliminé les dédoublements de tâches. Ils ont aussi mieux défini le rôle de la direction générale. Après l’accompagnement, l’organisation ne reposait plus sur les personnes mais sur des fonctions.
•	Un groupe a procédé à un réaménagement des horaires de façon à répondre plus adéquatement aux besoins de sa clientèle. Ils ont mis en place différentes procédures, gestion des remplacements et des horaires et ils ont modifié 2 postes. 
•	Un autre groupe qui a été accompagné pour une réflexion stratégique remarque que le processus a créé une cohésion dans l’organisation.
•	Tous les groupes estiment qu’ils n’auraient pas été en mesure d’atteindre le résultat sans l’accompagnement. L’animation extérieure permet de nommer des choses et aide aussi à la mise à niveau du groupe. 
</t>
  </si>
  <si>
    <t>•	Il est fondamental de prendre le temps de bien définir le mandat en début de processus et particulièrement en termes de rapport écrit et d’investissement humain de la part du groupe. Les écarts entre les résultats et les attentes sont souvent occasionnés parce que la démarche débute sans prendre le temps de faire ce travail. 
•	Il est essentiel de bien finaliser le processus. L’un groupe a eu un peu l’impression d’être laissé à lui-même vers la fin. 
•	Bien équilibrer entre le respect de l’autonomie du groupe et l’importance d’un cadre clair; 
•	Plusieurs répondants ont parlé de l’importance de la cohérence dans l’intervention. La personne-ressource faisait exactement ce qu’elle préconisait et cette attitude a été la source d’un apprentissage précieux pour l’organisme. 
•	Toutes les personnes interrogées considèrent toutes que la connaissance exceptionnelle  qu’a le CSP du milieu communautaire, de ses enjeux, de sa culture a beaucoup facilité les accompagnements  et l’atteinte des résultats. Il faudrait mieux faire ressortir cette dimension dans nos communications.
•	Tous les répondants ont apprécié les grandes qualités d’animateurs des personnes-ressources du CSP. Cependant, un répondant nous dit d’ajouter un peu de « ludisme » dans nos animations pour intéresser la nouvelle génération. 
•	Une journée de réflexion sur l’accompagnement par l’équipe de formation du CSP serait intéressante car elle permettrait une plus grande unification de notre approche d’accompagnement.</t>
  </si>
  <si>
    <t xml:space="preserve">•	À l’interne, lors de notre bilan de fin d’année;
•	Partage avec les partenaires de formation (autres centres de formation);
•	Partage avec notre regroupement sectoriel et certains partenaires;
•	Réinvestissement des apprentissages dans nos formations. 
</t>
  </si>
  <si>
    <t>-	Pour toutes les formations : Vérification des attentes des participants avant et au début de la formation ou de l’accompagnement;
-	Les offres de service
-	Évaluation orale à la fin de la formation ou de l’accompagnement; 
-	Évaluation écrite portant su</t>
  </si>
  <si>
    <t>Atelier « Le plan d’action et plan de travail »</t>
  </si>
  <si>
    <t xml:space="preserve">Les objectifs de la formation sont : 
•	Différencier la planification stratégique, la planification annuelle et la planification des opérations;
•	Situer et comprendre l’importance de la planification dans le cycle de gestion de l’organisation;
•	Outiller les personnes participantes à préparer et produire le plan d’action et le plan de travail;
•	Échanger sur les difficultés rencontrées dans la préparation et l’application du plan d’action et du plan de travail individuel.
Les indicateurs : 
•	Capacité à produire ou réviser un plan d’action de l’organisme 
•	Utilisation adéquate des principales composantes d’un plan d’action (objectifs / indicateurs, etc…)
</t>
  </si>
  <si>
    <t xml:space="preserve">Approches pédagogiques utilisées: questionnaires électroniques avant la formation envoyés aux participants, expérimentation par le biais d’exercices pratiques, discussions de groupe, exposés théoriques, périodes d’échange et de questions. 
Outils d’évaluation utilisés : 1. Questionnaire portant sur le bilan des apprentissages à la fin de l’atelier. 
2. Nous avons envoyé un questionnaire électronique aux participants des 5 groupes ayant suivi la formation au cours des 12 derniers mois. 
</t>
  </si>
  <si>
    <t xml:space="preserve">Les participants ont jugé la formation utiles pour 
•	Produire ou réviser leur plan d'action 				67 %   	 
•	Revoir la façon dont votre organisation planifie ses activités 	87 %
•	Comprendre la différence entre les outils de planification (planification stratégique, plan triennal, plan d’action annuel, plan de travail)		94 %	
•	Préciser le rôle du CA, de la direction et de l’équipe dans la réalisation du plan d’action									84 %
•	61 % ont proposé une démarche à leur équipe de travail en vue de produire un plan d’action 
•	Depuis la fin de la formation, 77 % des participants disent être en mesure d'utiliser « parfaitement » ou « assez-bien » les composantes d’un plan d’action (objectifs, résultats, moyens, ressources, etc…)
•	50 % pensent utiliser les apprentissages réalisées à travers le cycle de gestion annuel (Plan action, réalisation, bilan, rapport d'activité annuel)
</t>
  </si>
  <si>
    <t xml:space="preserve">•	Beaucoup de participants ont trouvé la formation chargée. 
•	Importance d’effectuer l’évaluation des effets au cours de l’année suivant la formation. Après cela, les souvenirs sont moins précis. 
•	Pour les formations sur mesure, demander à l’avance aux organisateurs la liste et les coordonnées des participants.
À la suite de l’évaluation, nous avons 
•	Précisé les objectifs
•	Réduit le contenu
•	Trouvé de nouvelles façons de présenter les composantes du plan d’action. 
</t>
  </si>
  <si>
    <t xml:space="preserve">•	À l’interne, lors de notre bilan de fin d’année
•	Partage avec les partenaires de formation (autres centres de formation)
•	Partage avec notre regroupement sectoriel et certains partenaires
•	Réinvestissement des apprentissages dans nos formations. 
</t>
  </si>
  <si>
    <t xml:space="preserve">-	Vérification des attentes des participants avant et au début de la formation ou de l’accompagnement;
-	Évaluation orale à la fin de la formation ou de l’accompagnement; 
-	Évaluation écrite portant sur le contenu, les outils, la qualité de la personne ressource, l’approche pédagogique, la correspondance entre les attentes et la formation, l’environnement physique et les aspects à améliorer et l’appréciation générale; 
-	L’évaluation écrite sur le bilan des apprentissages : savoir(connaissances), savoir-faire (comportements) et savoir-être (attitudes); 
-	Commentaires informels en dehors des heures de formation; 
-	Suivis téléphoniques auprès des organisations ayant suivi une formation ou un accompagnement (lorsque c’est prévu). 
</t>
  </si>
  <si>
    <t>Être membre d’un Conseil d’administration, ateliers de trois (3) ou de six (6) heures donnés principalement « sur mesure ».</t>
  </si>
  <si>
    <t xml:space="preserve">Les objectifs de la formation sont : 
1.	 S’approprier les notions de base concernant l’encadrement juridique, la structure et la culture communautaire en ce qui a trait aux instances démocratiques;
2.	 Mieux comprendre les rôles et les responsabilités des administrateurs selon les règles internes de l’organisme et la IIIe Partie de la Loi sur les compagnies et du Code civil du Québec.
Les indicateurs: 
- Meilleure compréhension de leur rôle et de leurs responsabilités par les administrateurs; 
- Meilleure compréhension de la loi par les administrateurs;
- Plus grande efficacité et efficience du fonctionnement du CA.
</t>
  </si>
  <si>
    <t xml:space="preserve">Méthodes pédagogiques utilisées: questionnaires, expérimentation par le biais d’exercices pratiques, discussions de groupe, exposés théoriques, périodes d’échange et de questions. 
Outils d’évaluation utilisés : 1. Questionnaire portant sur le bilan des apprentissages à la fin de l’atelier. 
2. Pour mesurer les effets de la formation, nous avons mené des entrevues téléphoniques portant sur les effets de la formation auprès des 16 groupes ayant suivi l’atelier au cours des deux dernières années. Nous avons interrogé un administrateur par groupe. 
</t>
  </si>
  <si>
    <t xml:space="preserve">•	Plusieurs administrateurs ont découvert l'importance de leur rôle, se sont sentis mieux outillés. Plusieurs des groupes ont compris l’importance de leurs règlements généraux et ont décidé de réviser ceux-ci;
•	Parce qu’ils connaissent mieux le rôle du CA, la formation a aidé les administrateurs à mieux centrer les discussions et la prise de décision dans les réunions;
•	Chez certains groupes, il y a plus d’ouverture à la collaboration avec d’autres organismes à cause de la diversification de la représentation;
•	Une meilleure dynamique des rencontres a renforcé le sentiment d’appartenance.
Autres commentaires : 
•	La formation a été utile pour faire la distinction entre CA et CE; 
•	Elle a permis de rétablir un fonctionnement plus harmonieux entre le président-les administrateurs-la personne responsable de la gestion;
•	 Il y a plus de place aux discussions et des discussions plus intéressantes au CA.;
•	Nous nous centrons sur les décisions stratégiques plutôt que sur la « micro-gestion »;
•	Les administrateurs passent moins de temps sur la reddition de compte et font davantage confiance à l’interne; 
•	Ils se voient maintenant comme des ambassadeurs de l’organisation.
</t>
  </si>
  <si>
    <t xml:space="preserve">Cette formation répond vraiment à un besoin : 
-	Elle favorise l’intégration des administrateurs et renforce le sentiment d’appartenance; 
-	Elle clarifie le partage des rôles et des responsabilités entre le CA, Le comité exécutif (CE) et la personne responsable de la gestion; 
-	Elle sensibilise l’organisme à l’importance des règlements de régie internes; 
-	Une meilleure compréhension du rôle et des responsabilités du CA rend les réunions plus efficaces et efficientes;
-	Un CA plus conscient de son rôle et de ses responsabilités renforce les assises de l’organisme et en assure davantage la pérennité. 
</t>
  </si>
  <si>
    <t xml:space="preserve">-	Vérification des attentes des participants avant et au début de la formation ou de l’accompagnement;
-	Évaluation orale à la fin de la formation ou de l’accompagnement; 
-	Évaluation écrite portant sur le contenu, les outils, la qualité de la personne-ressource, l’approche pédagogique, la correspondance entre les attentes et la formation, l’environnement physique et les aspects à améliorer et l’appréciation générale; 
-	L’évaluation écrite sur le bilan des apprentissages : savoir (connaissances), savoir-faire (comportements) et savoir-être (attitudes); 
-	Commentaires informels en dehors des heures de formation; 
-	Suivis téléphoniques auprès des organisations ayant suivi une formation ou un accompagnement. 
</t>
  </si>
  <si>
    <t>Formation Gestion et financement de projets (la formation a été offerte dans différents formats (2, 4, 6 jours); dispensée à 130 personnes et touché plus de 120 organismes)</t>
  </si>
  <si>
    <t>Les objectifs de la formation étaient 
•	Consolider et maîtriser le développement des organisations dans un contexte de gestion par projet.
•	Comprendre et planifier les étapes importantes de la gestion de projets.
•	Clarifier quelques notions de base sur la gestion de projets. 
•	Prendre du recul et un temps pour soi, loin de la tourmente du milieu, 	afin d’analyser son travail.
Indicateurs : 
•	Meilleure analyse des opportunités de projets ou de financement de projet ;
•	Meilleure connaissance des étapes importantes dans la gestion d'un projet ;
•	Évaluation plus exacte des ressources (humaines, matérielles et financières) nécessaires pour  réaliser un projet.</t>
  </si>
  <si>
    <t xml:space="preserve">Afin de faciliter l’atteinte des objectifs de la formation, diverses stratégies et outils d’apprentissage ont été utilisés:
•	exposés théoriques ;
•	échanges et discussions;
•	documents didactiques divers ;
•	exercices pratiques;
Outils d’évaluation utilisés : 
•	Validation des attentes des participants au début de la formation ; 
•	Évaluation orale à la fin de chaque bloc de formation ;
•	Formulaire de bilan des apprentissages à la fin de la formation (évaluation écrite) ;
•	Sondage en ligne sur les effets de la formation. Ce questionnaire a été envoyé aux personnes ayant suivi la formation depuis au moins 3 mois. 20 % des personnes ayant suivi cette formation ont répondu au sondage. Le sondage laissait aux participants l’opportunité de faire des commentaires. 
</t>
  </si>
  <si>
    <t>93% des participants estiment qu’ils gèrent mieux les projets qu’avant la formation; 93% estiment qu’ils perçoivent mieux les opportunités de projets ou de financement de projet; 86% estiment qu’ils rédigent mieux les projets; 90% évaluent mieux les ressources (humaines, matérielles et financières) nécessaires pour réaliser le projet; 86% des participants estiment que cette formation leur a permis d'analyser leurs forces et faiblesses en gestion de projets et leur a donné confiance en eux; 100% estiment qu’ils connaissent mieux les étapes de la gestion de projet; Tous les outils distribués ont été utilisés par au moins une personne. Les outils les plus utilisés sont: Les prévisions budgétaires; La grille d’analyse du projet; Guide de rédaction d’un projet. Quelques commentaires: Un an après la formation, j'ai géré un projet de recherche d'envergure. Mes acquis m'ont aidé à m'organiser avec le budget et le suivi du projet avec les partenaires; J'ai rédigé ma 1e demande de financement. J'ai été à l'aise de passer au travers d’éléments alors qu’avant j'aurais hésité. Mon projet a été recommandé par le comité d'évaluation du bailleur et est en voie d'être accepté; J'ai géré un projet de coopération internationale avec des jeunes en difficultés. J'ai pu réutiliser tous les éléments appris durant la formation tout au long du projet; Nous faisons une demande de projet, j'ai pu comprendre les critères et savoir que nous pouvions implanter ce projet. Je me sens plus confiante.</t>
  </si>
  <si>
    <t xml:space="preserve">Selon les participants, les trois principaux apprentissages de la formation sont : 
•	Développer des stratégies pour trouver les sources de financement adaptées à la nature du projet;
•	Perfectionner la rédaction d'un projet;
•	Évaluer les ressources (humaines, matérielles et financières) nécessaires pour réaliser le projet. 
Cette formation a permis aux participants de savoir comment bâtir et articuler un projet en fonction des besoins de l’organisme;
Cette formation a sensibilisé les participants à l’importance de la relation avec le bailleur de fond;
</t>
  </si>
  <si>
    <t xml:space="preserve">•	À l’interne, lors de notre bilan de fin d’année
•	Partage avec les partenaires de formation (Centres de formation)
•	Partage avec notre regroupement sectoriel et certains partenaires
•	Réinvestissement des apprentissages dans nos formations. 
</t>
  </si>
  <si>
    <t>- Vérification des attentes des participants avant la formation
- Autodiagnostic en début de formation
- Évaluation orale en groupe avec les participants
- Évaluation écrite recueillant la satisfaction des participants sur:
a) la qualité de la personne re</t>
  </si>
  <si>
    <t>Formation Parler en public ayant été offerte à 21 reprises et rejoignant 359 personnes.</t>
  </si>
  <si>
    <t>Objectif général:
- S'habiliter à prendre la parole avec plus d'assurance devant un groupe, dans des circonstances variées, de façon à favoriser la démocratie dans nos organisations.
Objectifs spécifiques:
- Démystifier les peurs et les résistances qui bloquent la prise de parole.
- Apprendre à bien organiser ses idées pour livrer un message qui soit court, vivant et bien adapté au public visé.
Indicateurs:
- Meilleure gestion du trac et de ses manifestations
- La clarté du message livré
- L'assurance dans la prise de parole devant un groupe</t>
  </si>
  <si>
    <t>Afin de faciliter l'atteinte des objectifs de la formation, diverses stratégies sont mises en place et des outils d'apprentissage sont utilisés:
- Exposés théoriques
- Échanges et discussions de groupe
- Documents didactiques et aide-mémoire
- Exercices pratiques avec support audiovisuel, retours critiques
Outils d'évaluation:
- Formulaire d'auto-diagnostic au début de la formation
- Formulaire - bilan des apprentissages à la fin de la formation
- Formulaire d'appréciation de la formation. 20% des personnes ayant suivi la formation ont répondu à un bref questionnaire téléphonique.</t>
  </si>
  <si>
    <t>- Des membres de regroupements (sectoriels ou territoriaux) se sont montrés volontaire à titre de porte-parole pour différentes occasions.
- Cette formation permet aussi de développer une relève démocratique, donne le goût à certaines personnes de s'engag</t>
  </si>
  <si>
    <t>- Les personnes ayant le moins d'expérience (ou d'expériences d'échecs) ont le goût d'expérimenter rapidement.
- Il faut mettre en pratique rapidement, suite à la formation, les connaissances acquises.
- Les personnes qui avaient prévu un lieu de prise de</t>
  </si>
  <si>
    <t>- À l'interne, lors de notre réunion bilan de l'année
- Partage avec des partenaires de la formation (Centres de formation)
- Partage avec notre regroupement sectoriel et certains partenaires
- Réinvestissement des apprentissages dans nos formations</t>
  </si>
  <si>
    <t xml:space="preserve">- Vérification des attentes des participants avant la formation
- Autodiagnostic en début de formation
- Évaluation orale en groupe avec les participants
- Évaluation écrite recueillant la satisfaction des participants sur:
  a) la qualité de la personne </t>
  </si>
  <si>
    <t>Nouvelle Avenue de Formation (NAF):Gestion de projets et financement (s¿adresse aux responsables de la gestion des projets (dir, coord, agent de dév. ou adj adm. dans les org. comm. &amp; OBNL en éco.soc)</t>
  </si>
  <si>
    <t>Outiller gestionnaires, agents de dév&amp;adjoints adm. pour consolider&amp;maîtriser dév. des org. dans 1 contexte de gestion/projet; Offrir l¿occasion de comprendre&amp;planifier les étapes du financ.&amp;de la gestion de projets; Permettre aux part. de mesurer répercussions d¿1 projet sur l¿org.&amp; la communauté&amp;d¿évaluer les coûts reliés à sa réalisation; Permettre aux gestionnaires de prendre du recul&amp;1 temps pour soi pour analyser son travail. Indicateurs: Dév. des stratégies pour trouver&amp;diversifier sources de financ. approprié à la nature du projet; Perfectionner la rédac&amp;promo d¿1 projet; Améliorer ou mettre en place des pratiques de gestion&amp;financ. de projets appropriées à son org; Connaître&amp;comprendre étapes dans la gestion d¿1 projet&amp;de son financ; Évaluer répercussions d¿1 projet sur l¿org.&amp;sur la communauté&amp;estimer les coûts; Prendre du recul, analyser&amp;comprendre forces&amp;faiblesses en gestion de projet; Profiter de l¿expérience&amp; commentaires des autres part.</t>
  </si>
  <si>
    <t>Formation, outils&amp;réflexion avec des pairs. 2 blocs de form. de 2 jours chacun. Réussite du program. repose sur engagement&amp;contribution des part. Bien qu¿il y est des volets théoriques dans les différents blocs, échange, partage d¿expériences&amp;soutien entre pairs essentiels pour atteindre obj. Accordons du temps pendant le program. pour partager bons coups, outils dév. par participants, leurs trucs&amp;sites Internet utiles dans gestion-projets. Mise en place d¿1 groupe courriel pour échange info. Nous allons inviter 2 bailleurs de fonds à partager perceptions sur demandes reçues&amp;expliquer mécanismes de sélection. Par exemple:CentraideMtl, SACAIS, CRÉ-QC, CentraideQC&amp; CDEC-QC. Outils d¿éval:Formulaire d¿autodiagnostic avant le début du program.&amp;à la fin; éval. verbale fin de chaque jour; échanges+soutenus apprentissages&amp;questionnements fin 1e bloc; éval.+formelle sur appréciations program. de form.&amp;bilan apprentissages fin des 2 blocs; appels tél. qq semaines après.</t>
  </si>
  <si>
    <t xml:space="preserve">Les principaux résultats sont :
¿	Développement des savoirs et des habiletés sur les thèmes abordés.
¿	Amélioration à différent niveau, en autre dans : les outils de communication interne afin d¿assurer une compréhension et un suivi adéquat du projet mis en ¿uvre, les outils de gestion de projets (processus d¿évaluation, journal de bord, gestion d¿une petite caisse, logiciel comptable, entente de partenariat, etc.), la gestion des ressources humaines en lien avec le projet (contrat de travail, fiche d¿évaluation du personnel, planification de rencontres régulières avec le personnel, etc.), les stratégies de recherche de financement (les journaux, colloques, comités de toutes sortes, etc.), la rédaction et la promotion d¿un projet (mots clés, statistiques pertinentes, objectifs clairs et réalistes, etc.), le calcul et l¿estimation des prévisions budgétaires.
¿	Mise à profit des compétences des autres participants dans la recherche de nouvelles pistes de solution ou de nouvelles idées.
¿	Au moment des échanges avec nos bailleurs de fonds invités, les participants constatent : 1) l¿importance de relire leur projet afin qu¿il soit compréhensible et qu¿il mette en lumière les aspects innovants; 2) que d¿avoir des contacts fréquents avec le bailleur de fonds aide grandement à la compréhension des objectifs poursuivis d¿un côté comme de l¿autre.
</t>
  </si>
  <si>
    <t>À ces débuts, le programme se donnait sur 6 jours. Nous offrons maintenant le niveau 1 sur 4 jours et un niveau 2 sur 2 jours, pour les gestionnaires plus expérimentés. Le fait d¿offrir deux niveaux permet d¿avoir un contenu plus concentré, aide à traiter les thèmes plus en profondeur, favorise des groupes plus homogènes et répond mieux aux besoins de notre clientèle.</t>
  </si>
  <si>
    <t>¿	À l¿interne, dans les : réunions de l¿équipe de formation, rencontres bilan de mi-saison et annuel,  réunions du personnel et rapports d¿activités.
¿	Auprès des autres Centres de formation, de nos bailleurs de fonds, de notre regroupement sectoriel de la COCAF et de nos partenaires.
¿	Nous recevons de plus en plus de demandes pour offrir ce programme en hors campus.
¿	Site web.</t>
  </si>
  <si>
    <t xml:space="preserve">¿	Évaluation orale en groupe avec les participants.
¿	Évaluation écrite recueillant la satisfaction des participants sur :
   a)	La qualité de la personne ressource
   b)	La pertinence du contenu
   c)	L¿approche andragogique
   d)	Les outils de formation
   e)	L¿environnement physique
   f)	    Les apports significatifs
   g)	Les aspects à améliorer
   h)	La correspondance entre les attentes du participant et la formation dans son ensemble
   i)	    L¿appréciation générale et la possibilité de formuler des recommandations.
¿	Évaluation écrite sur le bilan des apprentissages : savoir (connaissance), savoir-faire (comportement) et savoir-être (attitudes).
¿	Commentaires informels en dehors des heures de formation.
¿	Pour les accompagnements : la  mise en ¿uvre d¿actions et l¿ensemble des changements reliés étroitement aux objectifs élaborés en début de rencontre.
¿	Suivi téléphonique auprès des organisations ayant fait une formation.
¿	Capacité des groupes de nommer et d¿analyser les retombées de la formation.
</t>
  </si>
  <si>
    <t>Programme de perfectionnement pour les responsables de la gestion d¿organismes communautaires Nouvelles avenues de formation</t>
  </si>
  <si>
    <t>Le but du programme est de favoriser le développement de l¿expertise des responsables d¿organismes communautaires et le partage des savoirs entre pairs. Il mise sur une approche participative et interactive dans un esprit de collaboration et de soutien entre pairs gestionnaires. Les participants ont la possibilité d¿apprendre, d¿améliorer, de consolider leurs savoirs, savoir-être et savoir-faire à partir de leurs besoins et des situations rencontrées. 
Les indicateurs de résultats sont les suivants : la mise en place d¿un cycle de gestion participatif ; la définition de l¿approche de gestion en matière de ressources humaines et se doter de politiques ; la définition de modes de gestion démocratique et de politiques de gouvernance.</t>
  </si>
  <si>
    <t>Ce programme propose une formule de formation innovatrice, une formule hybride et mixte conjuguant la formation en temps réel, l¿accompagnement individualisé et des activités d¿échange grâce aux technologies de l¿information et des communications. Sa particularité réside dans l¿apport de connaissances théoriques, de savoirs pratiques, d¿espaces de dialogue et d¿expérimentation avec des moyens diversifiés d¿apprentissages. Les principaux outils d¿évaluation utilisés sont les suivants : autodiagnostic organisationnel complété par les participants; grille d¿évaluation pour chacun des blocs (3) et évaluation globale; rétroaction régulière lors des séances et de l¿accompagnement individualité et journal de bord.  La dernière journée (journée d¿intégration) permet de nommer les apprentissages et d¿en nommer les lieux d¿application.</t>
  </si>
  <si>
    <t>Les principaux résultats obtenus du point de vue de l¿organisation participante sont les suivants :
¿	Consolidation et amélioration des activités liées à différentes phases et aspect de la vie d¿une organisation (gouvernance, gestion et planification);
¿	Consolidation des activités liées à la gestion des personnes (supervision, application des politiques de gestion, motivation d¿une équipe de travail).
Les principaux résultats obtenus du point de vue de la personne gestionnaire participante sont les suivants :
¿	Développement des savoirs et des habiletés sur les thèmes abordés;
¿	Développement et consolidation du leadership de la personne responsable de la gestion ;
¿	Mise à profit et partage des savoirs, des compétences et des expériences dans la recherche de nouvelles pistes de solution;
¿	Constitution d¿un réseau d¿entraide et de partage entre pairs.</t>
  </si>
  <si>
    <t>L¿ajout d¿une journée d¿intégration au programme permet aux participants de constater le chemin parcouru, de nommer les apprentissages, de les intégrer et de mesurer le chemin parcouru. Demander aux participants de se fixer des objectifs leur permet de se centrer sur les apprentissages.  Pour les formatrices, cela oriente, priorise et maximise l¿angle du développement du contenu.</t>
  </si>
  <si>
    <t>Auprès de nos collègues des organismes de formation à Montréal.
De notre regroupement sectoriel de la COCAF
Présentation de l¿expérience auprès des formateurs de la FTQ
Plusieurs regroupements sectoriels
Transfert de l¿expérience à d¿autres contenus que nous développons</t>
  </si>
  <si>
    <t>Évaluation en groupe de la formation
Évaluation individuelle écrite de la formation et des apprentissages
Suivi téléphonique auprès de l¿organisation qui a demandé la formation
Pour certains accompagnements : la mise en ¿uvre des actions ou des changements mis en place reliées étroitement aux objectifs de la formation
Capacité du groupe de nommer et d¿analyser les retombées de la formation</t>
  </si>
  <si>
    <t>En Marge 12-17, programme de travail de rue</t>
  </si>
  <si>
    <t>Le groupe de soutien et d'information du volet Parents en Marge de la rue</t>
  </si>
  <si>
    <t xml:space="preserve">
 Briser l’isolement des parents et favoriser l’entraide : les parents auront partagé leur vécu positivement 
 	Soutenir les parents et aider les familles à faire face au stress : les parents auront augmenté leur sentiment de bien-être 
 	 	Développer/confirmer les compétences parentales et de communication: Les parents auront développé des outils pour améliorer la relation avec leur enfant 
</t>
  </si>
  <si>
    <t xml:space="preserve">Nous recueillons à chaque séance les commentaires des parents. De plus, à la dernière rencontre, nous recueillons l'évaluation du programme complétée par les participants eux-mêmes. 
Par ailleurs, nous nous sommes inspirées de l'approche appréciative. Ainsi, à chaque semaine du groupe, l'intervenante responsable s'asseoit avec la coordination pour établir les bons coups et les améliorations possibles à apporter en cours de route. 
Enfin, ce programme fait partie de l'évaluation de mi-année et du bilan final que l'organisme fait sur le volet Parents en marge de la rue. </t>
  </si>
  <si>
    <t xml:space="preserve">Briser l'isolement: 
Nous avons constaté une amélioration des relations famiiales. Un parent nous a expliqué que l'ensemble de la famille était désormais disposé à accueillir son enfant qui a fréquenté la rue. De plus, elle a nommé se sentir moins jugée par les membres de sa famille. 
Un participant a pu échanger sur son vécu et trouver un lieu où elle se sentait en confiance. Un changement majeur aura été de pouvoir s'affirmer dans son rôle de grand-maman. 
Soutenir les parents: 
Une relation de confiance s'est établie. D'une attitude fermée à une attitude ouverte et réceptive, une participante a démontré l'impact positif du groupe.
Développer des compétences: 
Tous les participant ont réétabli la communication avec leur jeune. 
Un second exemple de ces résultats consiste en la vision négative d'un parent de son enfant qui s'est transformée positivement. Ce parent disait ne plus être en mesure de ressentir l'amour envers son enfant et avait coupé les ponts. À la fin du groupe elle avait rétabli le lien et accepté de revoir son enfant à nouveau. Ils sont même partis en voyage ensemble afin de vivre des vacances familiales.  </t>
  </si>
  <si>
    <t>L'importance de créer l'atmosphère pour favoriser une bulle entre les parents
L'importance d'offrir un soutien quotidien en dehors des groupes
L'homogénéité des parents n'est pas nécessaire, tous peuvent y participer. 
Nous avons appris également que certains sujets d'actualité étaient pertinents à ajouter (ex: fentanyl, ère numérique)
Et surtout, que notre formule est toujours aussi pertinente et efficace!</t>
  </si>
  <si>
    <t xml:space="preserve">Nous avons présenté nos résultats auprès de notre conseil d'administration. De plus, nous les avons présenté lors de notre AGA. 
Ce processus aura été pertinent pour le développement d'un nouveau projet de soutien aux parents spécifiquement dont les enfants ont été impliqués dans une dynamique d'exploitation sexuelle. Ils auront servi lors des rencontres de comité de suivi. </t>
  </si>
  <si>
    <t xml:space="preserve">Ce type d'évaluation est mené dans le volet Travail de rue également. Nous faisons une rencontre de mi-année et une rencontre de fin d'année pour regarder le volet dans son ensemble. Par ailleurs, à chaque semaine, l'intervenante et la coordonnatrice à l'intervention se rencontrent pour aborder l'évolution des actions, afin de bien apprécier tous les aspects et d'aviser lorsque nécessaire. 
Nous avons également des fiches de suivi et des statistiques pour bien compiler nos résultats. Enfin, nous avons sondé les jeunes au cours de l'année pour évaluer leur niveau de satisfaction et comprendre le rôle que notre organisme pouvait jouer dans leur vie. </t>
  </si>
  <si>
    <t>Travail de rue</t>
  </si>
  <si>
    <t>Les objectifs fixés pour 2015-2016: 
- Exploration et recherche des phénomènes d’émergences 
- Développer des liens significatifs avec les jeunes sur la rue et répondre à leurs besoins. (référence, démarches).
- Faire de la prévention des conduites à risques dans la rue.
- Documenter le travail de rue et la réalité du Centre-Ville. 
Les indicateurs de réussite: 
Avoir une meilleure connaissances des phénomènes d’émergences.
Pouvoir expliquer les phénomènes en cours dans le milieu des jeunes
Avoir une présence sur la rue.
Avoir élaboré des partenariats avec les autres quartiers</t>
  </si>
  <si>
    <t xml:space="preserve">Pour suivre l'évolution du travail de rue, nous avons plusieurs outils mis de l'avant. Tout d'abord, une fiche statistique exhaustive permet de suivre le travail quotidien quantitativement. De plus, l'analyse des résultats permet une réflexion qualitative. Les rencontres de supervision clinique sont essentielles pour approfondir la réflexion et déterminer les orientations. Enfin, les rencontres d'équipe permettent les évaluations et alignements d'équipe.  
</t>
  </si>
  <si>
    <t>Grâce à la présence continue de la travailleuse de rue, elle a réussi à obtenir de beaux résultats. Elle a eu 1167 contacts significatifs avec des jeunes directement visés par notre programme. Cela représente une hausse de 54% des interventions réalisées. De plus, elle a augmenté le nombre de jeunes différents rejoints de 11%. Au-delà de ces chiffres impressionnants, ce sont plusieurs histoires à succès. Par exemple, plusieurs jeunes en centres juenesse ont manifesté la volonté de garder contact avec la travailleuse de rue même lorsqu'ils sont en unité. Elle a donc commencé à visiter quelques jeunes. Cela a eu un impact important, entre autres sur une jeune fugueuse. Elle a donné des nouvelles à notre travailleuse de rue pendant sa fugue et a même raccourcit la durée de sa fugue!</t>
  </si>
  <si>
    <t>Les jeunes rejoints ont tous des parcours de vie difficiles, semé d'embûches. Plusieurs présentes de grandes difficultés à tisser des liens et à faire confiance aux adultes. En effet, ils côtoient plusieurs personnes qui sont de passage dans leur vie, ce qui n'incite pas à s'investir dans une relation de confiance. 
En apportant une stabilité au travail de rue, notamment avec une personne présente en continue et désormais en maintenant le lien durant leur séjour en unité, nous croyons que cela a eu un impact considérable dans la relation thérapeuthique.</t>
  </si>
  <si>
    <t>Nous avons abordé ces résultats avec notre équipe dans un premier temps. De plus, c'es tavec fierté qu'ils ont été présentés en assemblée générale annuelle. Par ailleurs, enn activités de concertation nous partageons nos réussites pour influencer positivement les actions de nos partenaires. Enfin, nous avons eu une rencontre avec la ministre déléguée à la Réadaptation, à la Protection de la jeunesse, à la Santé publique et aux Saines habitudes de vie en juillet. Nous lui avons présenté et expliqué nos approches d'intervention et nos belles réussites.</t>
  </si>
  <si>
    <t>Tous les volets de En Marge 12-17 sont évalués par des statistiques quantitaives et qualitatives. Un journal de bord quotidien et des fiches sur tous les jeunes qui fréquentent sont utilisés afin de bien évaluer la situation de nos jeunes. Une rencontre d'équipe hebdomadaire permet de faire le lien entre touts les intervenants et d'analyser les situations en vue d'obtenir des alignements cohérents. Enfin, les rencontres de supervisions cliniques et désormais les nouvelles rencontres de gestion permettent de dresser un portrait et de suivre l'évolutions des programmes de l'organisme.</t>
  </si>
  <si>
    <t>L'accueil à En Marge 12-17 et l'accueil téléphonique!</t>
  </si>
  <si>
    <t>Notre porte s'ouvre 24 heures sur 24 et ce 365 jours par année. 
Notre objectif : Offrir une alternative à la rue en tout temps et référé les jeunes vers les services appropriés. 
Nous avons mieux quantifier cette année les données en lien avec l'accueil à l'organisme mais aussi en lien avec l'accueil téléhonique. Ce qui nous amène à réaliser la porter de nos actions au-delà de l'hébergement et les activités en lien avec la vie de groupe.</t>
  </si>
  <si>
    <t xml:space="preserve">
Une grille statistiques nous a permis d'identifier le nombre de jeunes différents qui frappent à la porte et le nombre de jeunes rejoints qu'ils soient mineurs et de majeurs.
Nous pouvons ainsi mesurer le nombre de jeunes différents et le nombre d'accueil qui viennent seulement en visites.
Une grille statististique nous permettant de quantifier le travail des intervernants à l'hébergement par le biais du téléphone. Ce qui nouspermet de voir la variété de nos actions sans que les personnes se dépalcent vers notre organismes.</t>
  </si>
  <si>
    <t>Cette information nous pemet de voir l'ampleur de nos actions. Et nous constatons que les jeunes utilisent différents services de l'organismes. Nous pensons à première vue que plus les personnes sont en lien avec notre organisme par différentes activités, plus leurs compétences sont renforcies et plus ils font des changements pour améliorer leur condition  de vie.</t>
  </si>
  <si>
    <t>Nous amerions maintenant nous attarder au parcours des jeunes et de leur adhésion à différentes activités que nous proposons. Nous pourrons peut-être éventuellement avoir des réponses à certaines questions concernant l'impact de notre accompagnement.</t>
  </si>
  <si>
    <t>Nous diffusons nos résultats par le biais de notre rapport annuel.</t>
  </si>
  <si>
    <t>Nous avons différentes grilles de statistiques qui nous permet de quantifiers les activités. De plus nous avons un système de fiche pour faire le suivi qualitatif des personnes et assurer une bonne communaication à travers les membres de l'équipe.</t>
  </si>
  <si>
    <t>En Marge12-17 accueille les jeunes de la rue et offre du soutien à leur entourage.</t>
  </si>
  <si>
    <t xml:space="preserve">Objectif général: Offrir des services d'acceuil, d'accompagnement, de support, d'écoute, d'aide, de références afin de soutenir les jeunes dans leur développement. 
Offrir aux parents des services personnalisés selon leurs besoins (accompagnement, référence, écoute, médiation...) et renforcer leurs compétences parentales. 
Objectifs spécifiques: Aider et accompagner les jeunes dans leurs démarches (santé, scolaire, hébergement, emploi, judiciaire) - Faire avec eux des activités du quotidien dans une optique d'autonomisation - informer les jeunes pour les aider à faire des meilleurs choix de vie - les mobiliser dans des actions citoyennes - favoriser la réflexion - travailler leurs défis en misant sur
 leurs forces - faire des activités permettant d'actualiser leurs compétences- prévenir l'ancrage à la rue des jeunes
Informer les parents sur les réalités de la fugue et de la rue - maintenir ou améliorer le lien entre le parent et son enfant </t>
  </si>
  <si>
    <t>En ce qui concerne les jeunes, nous avons maintenu nos activités d'acceuil à l'hébergement, ainsi que les services d'accompagnement de notre volet travail de rue. Nous avons affiné notre grille statistique à l'hébergement, afin d'avoir un portrait plus juste de la réalité des jeunes et d'avoir une meilleure vision de nos interventions au quotidien. Nous avons tenu compte des résultats à chaque réunion d'équipe hebdomadaire pour ajuster nos interventions au quotidien.</t>
  </si>
  <si>
    <t>Étant donné que nous avons commencé à utiliser ces nouveaux outils pour cette année financière 2013-2014, nous avons eu une meilleure vision de nos interventions et des jeunes, qui n'est toutefois pas pleinement mise de l'avant quantitativement au 1er avril 2014. Toutefois, l'équipe a été à même de se positionner de manière plus critique concernant l'orientation de nos interventions vis-à-vis de nos jeunes et d'augmenter la cohérence au niveau de notre équipe de travail.  Cela permet de mettre en place un encadrement plus structuré lors des visites et une plus grande mise en action de plusieurs de nos jeunes, par exemple en ce qui concerne les démarches en vu d'acquérir une plus grande autonomie (emploi, appartement/hébergement). Cela a notamment contribué à un plus grand partenariat avec certains de nos partenaires pour soutenir nos jeunes dans nos mises en action, notamment le Carrfour Jeunesse Emploi du Centre-Ville et l'organisme Droit-Devanté</t>
  </si>
  <si>
    <t xml:space="preserve">Cette expérence nous a permis de constater la pertinence d'aller plus loin dans l'évaluation quantitative et qualitative pour permettre une meilleure compréhension clinique des besoins de certaines de nos jeunes. Cela nous permet donc de mieux évaluer au quotidien les demandes des jeunes. Nous avons pu également constater les bienfaits d'un encadrement plus structuré, ce qui permet entre autre d'offrir un endroit sécurisant pour les jeunes qui utilisent nos services.  </t>
  </si>
  <si>
    <t>Nous avons diffusé nos résultats dans notre rapport annuel 2013-2014, ce qui nous a permis de rejoindre nos membres, nos partenaires et les principales bailleurs de fond. Nous avons plusieurs opportunités de faire du partage de connaissances avec nos partenaires, non seulement dans le cadre de formations et de conférences, mais également dans nos contacts quotidiens avec nos partenaires. Nous travaillons avec les mêmes jeunes, il est donc pertinent de s'assurer que nos apprentissages en tant qu'équipe de travail soit véhiculé dans les collaborations, tant ponctuelles qu'à long terme, que nous avons avec nos partenaires afin d'offrir des services toujours plus actuels et adaptés aux besoins particuliers de nos jeunes.  Nous participons également à plusieurs activités dans le quartier, telle la fête de quartier organisé par le Centre Communautaire Ste-Brigide et la foire commerciale sur la rue Ste-Catherine.</t>
  </si>
  <si>
    <t>Le maintien de la demande de services et le fait que cette demande change à travers le temps pour plusieurs de nos jeunes montre qu'ils retirent un bénéfice de leur fréquentation de leur organisme. Le fait également qu'ils référent d'autres jeunes dans le besoin montre à la fois qu'ils nous font confiance et qu'ils savent que nous pouvons les aider.  L'augmentation de l'hébergement dépannage 52% et de 22% de l'acceuil montre quantitativement qu'il y a une croissance de la demande de services.  Plusieurs de nos jeunes qui ont fréquentés la ressource mineur continuent à venir nous voir passer l'âge de la majorité pour bénéficier, entre autre, de nos services d'accompagnement, ce qui montre également qu'ils ont développé une appartenance à notre organisme.  Ces faits nous montrent que nous avons un impact positif sur leur développement et leurs apprentissages.</t>
  </si>
  <si>
    <t>Le programme Parents en Marge de la Rue - Volet pour les Parents</t>
  </si>
  <si>
    <t>Objectif général : Offrir des services d'accompagnement, de support, d'écoute, d'aide, de références afin d'outiller et de renforcer les compétences des parents de jeunes ayant un contact de près ou de loin avec la rue, les activités de rue et/ou la fugue.  
Objectifs spécifiques : - informer les parents sur les réalités de la fugue ou de la rue - outiller les parents à faire face au situation avec leurs jeunes - actualiser leur potentiel à s'occuper de leur enfant - favoriser la réflexion - maintenir ou améliorer le lien entre le parent et son enfant - briser l'isolement des parents en leur offrant un lieu sans jugement et rassembleur - développer/confirmer les compétences parentales - prévenir la fugue et l'ancrage à la rue chez les jeunes</t>
  </si>
  <si>
    <t xml:space="preserve">Cette année il y a eu un raffinement des outils statistiques utilisés à PEMR afin de cibler si les activités de PEMR répondaient toujours aux besoins des parents et si ceux-ci étaient satisfaits du soutien obtenu. Bref, à la fermeture des dossiers au mois de mars, nous avons pris contact avec les familles rejointes durant l'année afin de faire l'évaluation du soutien obtenu ainsi que de voir si la situation du jeune avait changée (positivement ou négativement) suite aux interventions réalisées. Nous avons aussi comptabilisé le nombre de services utilisés par famille et la moyenne du nombre d'utilisation par famille afin de raffiner quantitativement nos résultats. De plus, l'augmentation ou la baisse du nombre d'activités réalisées et du nombre de parents rejoints est pour PEMR un moyen d'évaluation du programme.  </t>
  </si>
  <si>
    <t xml:space="preserve">Étant donné l'augmentation marquée du nombre d'interventions réalisées (consultation téléphonique, rencontres individuelles/parentales ou familiales) par rapport aux années précédentes (3x plus), nous concluons que ces activités répondent toujours aux besoins des parents. Néanmoins, les parents ont davantage besoin de multiples interventions ponctuelles qu'une intervention continu (en effet, les groupes de soutien et d'informations ont rejoints 11 familles seulement sur 100, comparativement à 99 familles pour la consultation téléphonique et 22 familles pour les rencontres individuelles et 11 familles pour les rencontres familiales). Nous croyons toutefois que le maintien des activités de groupe est essentiel étant donné l'impact important sur les familles utilisatrices. Aussi, pour 77 % des familles, les interventions se sont avérées satisfaisantes, pour 3% des familles, le soutien proposé ne répondait pas aux besoins, surtout dans les cas où les parents cherchent une prise en charge de leur adolescent. Seulement 2% des familles ont été référées directement dans d'autres organismes. Dans 18 % des cas, l'évaluation de la satisfaction a été impossible à réaliser car les familles en question n'ont pas donné suite. </t>
  </si>
  <si>
    <t xml:space="preserve">De plus, les interventions semblent avoir eu un impact positif sur la situation des familles. Voici un aperçu des changements de situation.  
Lors du premier contact de l¿année VS lors du dernier contact de l¿année
-33 jeunes demeuraient toujours dans leur famille VS 31
-6 jeunes venaient de retourner dans leur famille VS 16
-2 vivaient dans la famille élargie VS 3
-3 étaient résidents en court-terme à En Marge 12-17 VS 7
-1 était résident en hébergement communautaire VS 3
-4 étaient en ressource institutionnelle VS 11
-7 en fugue familiale (avis) VS 3
-2 en fugue familiale (pas d¿avis) VS 1
-11 en fugue d¿une ressource institutionnelle VS 5
-20 mis à la porte VS 7
-4 en SA VS 1
-4 en appart VS 8
-3 à la rue VS 1
-6 inconnu VS 10 
Le nombre de mises à la porte, de jeunes en fugue ou à la rue a ainsi baissé et les jeunes se sont dirigés vers un retour familial, ou encore en Centre Jeunesse, en appartement autonome ou dans un organisme communautaire. Dans la majorité des cas, le risque d'ancrage à la rue chez les jeunes est diminué et les liens parents-enfants sont maintenus. De par nos interventions positives et de renforcement des compétences parentales, nous pouvons voir que les parents réussissent, en premier lieu, à briser leur isolement, mais aussi à agir et accompagner différemment leur adolescent vers des alternatives à la rue. </t>
  </si>
  <si>
    <t xml:space="preserve">Nos résultats sont rendus disponibles auprès de nos membres et de notre équipe via le rapport annuel. De plus, les résultats concrèts des groupes de soutien et d'information (soit les expositions de photographies réalisées par les parents dans les années précédentes) sont exposés sur notre Site Internet et exposer dans des colloques, conférences, et aussi dans nos locaux. Nous démontrons ainsi le résultat de cette activité au grand public et nous permet d'autant plus d'atteindre d'autres résultats comme la sensibilisation auprès des parents et la prévention de la fugue pour les jeunes. De plus, les parents qui ont utilisé les services et qui ont été satisfaits du soutien offert et des acquis réalisés, diffusent nos résultats d'une certaine façon et ce par le bouche à oreille auprès de leur réseau susceptible d'utiliser nos services. </t>
  </si>
  <si>
    <t xml:space="preserve">Chaque personne participe de façon active et volontaire. De plus, certaines activités sont basées sur le bouche à oreille et la participation constante et même grandissante témoigne de l'importance de nos activités. Ces variables décrites précédemment sont selon nous des indicateurs de résultats concluants. Le maintien et le suivi réalisé pour la majorité des personnes dans les différents programmes nous indique que nous atteindons nos objectifs de soutien, aide et de références. Nous utilisons aussi des grilles statistiques pour comptabiliser nos résultats quantitatifs et pour définir le profil des personnes rejointes. Nous utilisons aussi des évaluations écrites ou orales lors de rencontres, visites, formations, animations diverses, ce qui comptabilise qualitativement nos interventions. </t>
  </si>
  <si>
    <t xml:space="preserve">Groupe de soutien et d'information du programme Parents en Marge de la Rue </t>
  </si>
  <si>
    <t>Objectifs généraux : Outiller les parents pour faire faire à la situation de leur jeune; favoriser la réflexion; maintenir ou améliorer le lien entre le parent et son enfant; briser l'isolement des parents.
Objectifs spécifiques : Échanger des informations sur des thèmes clés : réalité de l'adolescence, rue, fugue; Mettre en commun et analyser des actions permettant des pistes d'amélioration; aider les familles à faire face au stress; Mettre en contexte les besoins des jeunes; soutenir les parents; développer/confirmer leurs compétences parentales; Mettre l'accent sur le pouvoir d'action et de changement des parents et de leur enfant; renforcer et reprendre confiance en leur potentiel et leur sentiment de compétence comme parent; favoriser l'entraide; avoir du plaisir ensemble; Apprendre des autres et apprendre aux autres parents par les diverses expériences; échanger sur les réalités et situations potentiellement dangereuses (abus, gang) dans le but de les prévenir.</t>
  </si>
  <si>
    <t xml:space="preserve">À la fin de chacune des 10 rencontres les parents font une évaluation écrite du déroulement, de l'animation, des outils et des acquis réalisés pour chaque thème. Ces évaluations permettent aux intervenantes de se réajuster à chaque rencontre pour répondre le mieux possible aux besoins des parents. De plus, une rencontre BILAN est prévue deux semaines après la fin du groupe. Les parents peuvent alors prendre un recul sur ce que le groupe leur a apporté et d'ainsi voir comment transposer leur acquis dans leur vie quotidienne. Un questionnaire écrit leur est remis avant la rencontre pour les aider à faire cettre rencontre bilan. De Plus, un bilan écrit est rédigé par les intervenants pour chaque groupe réalisé en tenant compte des évaluations remplies par les parents (évaluations de chaque atelier, évaluations globales et bilans individuels) et des difficulté rencontrées et des solutions apportées. L'étude des bilans relève l'évolution du cadre du groupe afin de l'améliorer et l'adapter. </t>
  </si>
  <si>
    <t xml:space="preserve">Tou les parents participants (5) aux groupes de soutien et d'information soulèvent lors du bilan qu'ils ont appris sur les thèmes abordés mais aussi appris à se connaître eux-mêmes, et ce par le biais des intervenants mais aussi par le biais des autres participants. Ils ont une meilleure compréhension de la situation de leurs adolescents et ont participé à toutes les 10 rencontres en majorité (1 participante a déménagé dans un autre pays en cours de processus). Les parents sont plus reposés et moins stressés, ont augmenter leur estime face à leurs compétences parentales et sont font confiance, et font aussi confiance à leurs enfants davantage (en leur remettant leurs responsabilités). Les parents sentent qu'ils réagissent différents face aux situations diverses du quotidien. Les parents se sont aussi créés un réseau personnel et un sentiment d'appartenance à un groupe; ils sont devenus amis facebook par exemple, veulent aller souper ensemble, envie de venir en aide à l'organisme ou autres parents, etc. 2 participants se sont impliqués bénévolement dans l'organisme soit par l'organisation d'une levée de fond ou à la cuisine.  </t>
  </si>
  <si>
    <t xml:space="preserve">Bien que quantitativement les résultats ne sont pas élevés (5 participants dans l'année), les apprentissages qualitatifs (résultats) sont nombreux et d'importance pour les parents. Ces participants ont eu le sentiment qu'enfin ils avaient trouvé l'endroit où ils étaient compris. Aussi, il ne s'agit pas que de soutien statique auprès des participants puisqu'ils bénéficient, grâce à l'activité, d'un développement personnel durable et d'une création d'un désir de s'impliquer auprès de la collectivité. Nous avons aussi revalider la pertinence de cette activité mais aussi de son cadre pratique/théorique. </t>
  </si>
  <si>
    <t xml:space="preserve">Nos résultats sont rendus disponibles auprès de notre équipe lors de rencontre d'équipe. De plus, les résultats concrèts des groupes de soutien et d'information (soit les expositions de photographies réalisés par les parents dans les années précédentes) sont exposés sur notre Site Internet et exposer dans des colloques, conférences, et aussi dans nos locaux. Nous démontrons ainsi le résultat de cette activité au grand public et nous permet d'autant plus d'atteindre d'autres résultats comme la sensibilisation auprès des parents et la prévention à la fugue pour les jeunes. De plus, les participants, de bouche à oreille, diffusent les résultats (soit leur appréciation du groupe et leurs acquis) auprès de leur réseau susceptible d'utiliser nos services. </t>
  </si>
  <si>
    <t xml:space="preserve">Chaque personne participe de façon active et  volontaire. De plus, certaines activités sont basées sur le bouche à oreille et la participation constante et même grandissante témoigne de l'importance de nos activités. Ces variables décrites précédemment sont selon nous des indicateurs de résultats. Le maintien et le suivi réalisé pour la majorité des personnes dans les différents programmes nous indique que nous atteindons nos objectifs de soutien, aide et de références. Nous utilisons aussi des grilles statistiques pour chaque programme afin de comptabiliser nos résultats qualitatifs (nombre de personnes, nombre d'activités, suivi) Nous utilisons aussi des évaluations écrites ou orales lors de rencontres, visites, formations, animations diverses, ce qui comptabilise qualitativement nos interventions. </t>
  </si>
  <si>
    <t>La formation sur la réalité de la rue et de la fugue</t>
  </si>
  <si>
    <t>Mesurer le niveau de satisfaction et d'apprentissage des personnes ayant participer à la formation. Les indicateurs du questionnaire, soit entièrement-beaucoup-assez-peu-pas du tout, nous permette de mesure l.atteinte de cet objectif</t>
  </si>
  <si>
    <t>Formulaire d'évaluation remis à la fin de l'activité qui comprend, évaluation globale de l'activité, évaluation du contenu de l'activité, évaluation de l'animation avec une place réservé aux commentaire et suggestions</t>
  </si>
  <si>
    <t>À la fin des activitées de formation l'ensemble des participants ont noté une améiloration des connaissances et une meilleur compréhension des activitées de fugue et de rue chez les jeunes. Et l'ensemble des intervenants se sentent mieux et plus outilliers pour intervenirs auprès des jeunes de la rue ou en fugue.</t>
  </si>
  <si>
    <t>En générale, la formation rejoint nos objectifs de  part  la clarté et la qualité du contenu ainsi que par la formule de l'animation.</t>
  </si>
  <si>
    <t>Nous gardons les résultats afin d'ajuster au besoin la méthodologie de notre formation, les intervenants peuvent aisni ajuster leur contenu ou animation.</t>
  </si>
  <si>
    <t>Pour le travailleur de rue nous pouvons connaître les résultats de notre action par le suivi effectuer avec les jeunes et les accompagnements concrêts qui permet l'amélioration des conditions de vie des jeunes. Concernant l'hébergement nous savons que 60 % des jeunes qui ont eu accès à l'hébregement ont trouvé une alternative à la rue en quittant notre organisme.</t>
  </si>
  <si>
    <t>Ruelle de l'Avenir</t>
  </si>
  <si>
    <t>ruelle potagère</t>
  </si>
  <si>
    <t>La ruelle potagère est un camp estival gratuit de quatre semaines en entrepreneuriat, en sciences, en cuisine et en horticulture s’adressant aux jeunes du primaire (sixième année) et du secondaire.  Nous offrons à un groupe de jeunes une expérience amusante et enrichissante en agriculture urbaine.
Leur mission?
Entretenir le potager du toit vert de ruelle de l’avenir;
Fabriquer des huiles essentielles et du savon à partir de leurs récoltes et;
Vendre leurs produits au grand public tous les vendredis au marché (Marché solidaire Frontenac et Marché Atwater).
En plus d’être formés en entrepreneuriat, en horticulture et en sciences, les jeunes participent à des ateliers de cuisine, d’électronique, de multimédia et documentent leur expérience sur un blogue. Des sorties hebdomadaires touchant leurs activités sont également au calendrier.</t>
  </si>
  <si>
    <t xml:space="preserve">étude sur l'organisme 
2016-2021 : La mobilité et l’écologie éducative, Université de Montréal
L’objectif principal de cette étude est de documenter d’une manière qualitative l’apport éducatif des activités scolaires et communautaires de ruelle de l’avenir. </t>
  </si>
  <si>
    <t>Les jeunes ont constatés l'utilité du travail en équipe;
L'acquisition de nouvelles connaissances;
La facilitation à la socialisation;
Le développement des habiletés socio-affectives.</t>
  </si>
  <si>
    <t xml:space="preserve">Ce camp d'été a un impact autant au niveau des connaissances personnelles que des aptitudes sociales. Il permet aux participants d'être mis en valeur et d'augmenter leur estime de soi. </t>
  </si>
  <si>
    <t xml:space="preserve">employés de l'organisme
sur notre site Internet (population générale)
rapport d'activités (partenaires)
</t>
  </si>
  <si>
    <t>sondage auprès des participants 
discussions
taux d'inscriptions et participation</t>
  </si>
  <si>
    <t>Équipe de soccer ruelle de l'avenir</t>
  </si>
  <si>
    <t xml:space="preserve">Nous avons formé un équipe de soccer, composée de 40 jeunes qui participaient déjà à certaines de nos activités. La formation de cette équipe avait comme objectifs de les encourager à pratique un sport et à les sensibiliser aux saines habitudes de vie, l'un de nos principaux secteurs d'intervention. 
Nous avons collaborer avec d'autres organismes du quartier. Trois match dans les parcs ont été organisés afin de créer un mini-tournoi entre ruelle de l'avenir, les habitations Jeanne-Mance et les Loisirs St-Jacques. 
À travers différents ateliers, ils ont découvert l'univers du soccer; règlements, jeux, techniques. 
</t>
  </si>
  <si>
    <t>L'intérêt des participants
l'engouement et l'enthousiasme pour les pratiques et les matchs
le nombre de participants
La capacité de développer de nouvelles compétences
Le développement d’un sentiment d’autonomie et d’accomplissement personnel
Les commentaires des participants et des parents</t>
  </si>
  <si>
    <t>Les jeunes avaient envie de faire du sport et de participer. C'était vu comme une activité agréable à laquelle les jeunes voulaient participer. Les participants ont développé un esprit d'équipe et une plus grande autonomie de groupe. Les matchs dans les parcs ont contribué à accroître une meilleure estime de soi et une fierté. Leurs amis et leurs parents sont venus les encourager. 
À ruelle de l'avenir nous avons comme objectif d'initier les jeunes à de nouvelles activités dans le but de leur faire découvrir des passions.</t>
  </si>
  <si>
    <t>À traves des activités ludiques et concrètes nous pouvons transmettre différents enseignements. Les jeunes ont acquis de nouvelles connaissances dans un contexte qui leur ressemble et surtout qui les intéresse.
Il est primordial de s'adapter à la réalité du milieu. Nous avons choisi le soccer car le faible coût de l'achat de matériel répondait bien à la réalité des familles qui fréquentent notre organisme. Nous souhaitions que ceux-ci puissent continuer è pratiquer le sport en dehors de nos activités. 
Ce projet a eu beaucoup de succès!</t>
  </si>
  <si>
    <t>Nous avons parlé de l'activité et de ses réussites auprès de tous les jeunes qui fréquentent nos activités, ainsi que leurs parents. Nous avons publicisé les matchs sur le site web et les médias sociaux. Ce projet d'équipe de soccer figure aussi dans notre rapport annuel, qui sera remis à nos partenaires financiers et qui est également utilisé lors de kiosque d'information de l'organisme.</t>
  </si>
  <si>
    <t>Le nombre de participants
Évaluation (en amont) des besoins du milieu et création d'activités pour y répondre. 
Sondage auprès de nos participants
Rencontre avec des experts (conseiller pédagogique, comité consultatif)
Réactions et témoignages des enfants et des familles</t>
  </si>
  <si>
    <t>Camps familial de la relâche</t>
  </si>
  <si>
    <t>1. Favoriser le développement social de la famille;
    -Établir des liens socio-affectifs avec les membres des autres familles.
2. Outiller les familles dans l’appropriation de leur quartier et de leur ville;
    -Utiliser les ressources socio-culturelles et les parcs de leur quartier et de leur ville.
    -Reconnaître qu’il est facile de se déplacer en transport en commun à Montréal.
3. Développer de saines habitudes de vie;
    -Participer aux activités physiques proposées.
    -Reconnaître des aliments bénéfiques pour la santé.
4. Augmenter l’expression et la communication en français.
    -Utiliser majoritairement le français comme langue de communication.</t>
  </si>
  <si>
    <t xml:space="preserve">Les intervenants procèdent à l’écriture d’un bilan complet comprenant :
- le nombre de participants;
- la durée de l’activité;
- la table ronde/sondage des participants;
- l’appréciation des animateurs;
- l’atteinte des objectifs;
- les contraintes rencontrées;
- les actions pour arriver aux résultats escomptés et;
- les recommandations.
Les participants seront également amenés à évaluer le camp de vive voix ou en remplissant un formulaire. 
Nous serons aussi en mesure d’évaluer dans le temps la pertinence du camp à travers la fidélisation des familles à nos activités durant l’année.
</t>
  </si>
  <si>
    <t>Les parents de même que les enfants ont su créer des liens entre eux, et ce, au-delà des activités offertes par l'organisme. En ce sens, certaines familles se sont par la suite fréquentées en dehors des heures du camp. Par ailleurs, les parents de même que les enfants se sont entraidés.
La cuisine collective pour les dîners a été très appréciée, de même que la variété d'ateliers offerts (cinéma, artisanat, sport, cuisine et nutrition, jeux de société, groupes de discussion).
Il a été possible de constater que le camp a permis à certains participants allophones, d’apprendre de nouveaux mots de vocabulaire en français. Ces apprentissages se sont faits par l’intermédiaire de jeux sociétés; d’ateliers, de même que tout simplement par les échanges qui ont eu lieu entre l’équipe de l'organisme, les parents et les enfants.</t>
  </si>
  <si>
    <t>Les familles apprécient réellement les locaux de l'organisme, surtout la cuisine. Les familles aiment particulièrement les ateliers de discussion et de détentes entre parents.
La halte-répit offerte pendant le camp est idéale pour les familles ayant de jeunes enfants. Les parents ont la possibilité de participer aux activités de sport ou d'artisanat en confiant leur enfant à une équipe d'intervenants expérimentés et toute confiance.
Le plus haut taux de participation est atteint lors des sorties et les premiers jours du camp. Les parents apprécient la cuisine collective et l'offre quotidienne du lunch et de collations.</t>
  </si>
  <si>
    <t>Nous diffucons nos résultats dans le rapport annuel qui est distribué aux partenaires (écoles, bailleurs de fonds, organismes...). Nous partageons également les résultats auprès de toute l'équipe de l'organisme.</t>
  </si>
  <si>
    <t>Les intervenants procèdent à l’écriture d’un bilan complet comprenant :
- le nombre de participants;
- la durée de l’activité;
- la table ronde/sondage des participants;
- l’appréciation des animateurs;
- l’atteinte des objectifs;
- les contraintes rencontrées;
- les actions pour arriver aux résultats escomptés et;
- les recommandations.</t>
  </si>
  <si>
    <t>Coup de pouce Théâtre!</t>
  </si>
  <si>
    <t>Les objectifs généraux sont les suivants : 
1. S’exprimer à travers les arts, en particulier le théâtre et les arts visuels, et communiquer avec les autres.
2. Renforcer l’estime de soi des enfants.
3. Développer le potentiel créateur de l’enfant.
Nous évaluons l'atteinte de nos objectifs en observant le comportement des enfants en groupe, en évaluant le respect du code de vie et l'adoption d'une attitude positive face aux activités proposées. De plus, nous remplissons un bilan avec les jeunes en fin d'année scolaire évaluant leur niveau de satisfaction global avec le projet.</t>
  </si>
  <si>
    <t xml:space="preserve">Les intervenants procèdent à l’écriture d’un bilan complet comprenant : 
-	le nombre de participants;
-	la durée de l’activité;
-	la table ronde avec les enfants;
-	l’appréciation des animateurs;
-	l’atteinte des objectifs;
-	les contraintes rencontrées;
-	les actions pour arriver aux résultats escomptés et;
- les recommandations.
</t>
  </si>
  <si>
    <t>Les enfants ont été capables de respecter le code de vie, d’adopter une attitude positive face aux activités proposées et d’établir des relations harmonieuses avec leurs pairs. Concernant les objectifs du projet, les activités proposées ainsi que l’atelier de théâtre leur ont permis de renforcer leur estime de soi; les jeunes n'hésitaient pas à proposer leurs idées au reste du groupe. Les activités de bricolage et d’expression de soi (dessin sur leur projection dans le future : Mon monde idéal), ainsi que celles où ils devaient parler devant un public, leur ont permis d’exprimer librement leurs idées et de valoriser leur esprit créateur. Nous avons exploré avec les enfants l’importance de l’entraide et de la coopération. À la fin de l'année scolaire, ils étaient fiers de présenter leur pièce de théâtre devant parents et amis.</t>
  </si>
  <si>
    <t>Les enfants participants appartenaient à plusieurs groupes d’âge allant de 6 à 10 ans. Il s’agit, évidement, d’un groupe hétérogène non seulement par la différence d’âge, mais aussi par leur niveau de compréhension, de maturité et d’habiletés sociales, entre autres. Ce groupe représentait donc un bon défi pour les intervenants qui devaient composer avec cette hétérogénie. Afin de maintenir l'intérêt de tous les enfants, il  était donc primordial d’adapter la programmation aux besoins et aux intérêts de tous.</t>
  </si>
  <si>
    <t>Pour le programme intrascolaire, les enseignants sont invités à remplir un court sondage afin d'évaluer la satisfaction au projet.</t>
  </si>
  <si>
    <t>Le Bal de l'Avenir</t>
  </si>
  <si>
    <t>Le Bal de l'Avenir est une fête qui souligne le passage de centaines d'élèves de l'école primaire à l'école secondaire. Intégrant des activités sur différents thèmes (journalisme, arts du cirque et de la scène, en arts plastiques et musique), le Bal de l'Avenir constitue une célébration de la créativité et du parcours scolaire des enfants. Les activités débutent au mois d'avril, cessent durant les vacances d'été et reprennent à la rentrée scolaire pour deux semaines de célébrations.
L'événement culmine avec la tenue d'un spectacle par la Pourpour et d¿un défilé dans les rues du quartier Centre-Sud. Des centaines d¿élèves d¿écoles primaires et de l¿école secondaire du quartier travaillent à l¿élaboration de la fête durant l¿année scolaire.
Nous tentons de souligner l'importance du parcours scolaire des jeunes, célébrer leur réussite et encourager la persévérance scolaire. Nous gardons contact avec les jeunes de par notre implication à l'école secondaire Pierre-Dupuy.</t>
  </si>
  <si>
    <t>Nous orchestrons des rencontres avec les directions d'écoles afin d'évaluer l'impact de l'activité auprès des jeunes du primaire. 
Nous évaluons également l'impact de l'activité de par la participation accrue des écoles primaires du quartier.</t>
  </si>
  <si>
    <t>Les jeunes donnent beaucoup de valeur à leurs études et sont plus confiants lors de la rentrée scolaire. Ils connaissent déjà des jeunes de l'école secondaire Pierre-Dupuy à leur arrivée, ce qui résulte généralement en une baisse d'anxiété de performance.
Aussi, l'édition 2012 du défilé comptait trois écoles primaires participants avec environ 200 élèves défilant et 50 participants externes (entreprises, organismes, familles).</t>
  </si>
  <si>
    <t xml:space="preserve">C'est important de souligner la rentrée scolaire de manière festive. Nous gagnons à faire participer le plus grand nombre des membres de la communauté, que ce soit des organismes, des entreprises et surtout les familles. La qualité de l'expérience scolaire des jeunes n'en sera que bonifiée. </t>
  </si>
  <si>
    <t>Nous diffusons nos résultats auprès des directions d'école lors de la rencontre récapitulative.</t>
  </si>
  <si>
    <t>Nous organisons des rencontres trimestrielles avec les parents des enfants participants aux activités parascolaires (aide aux devoirs et projets éducatifs). Nous avons mis sur pied un comité concultatif pour nos activités scolaires. Ce comité comportes des conseillers pédagogiques, des chefs d'entreprises, des universitaires, des professeurs et d'autres professionnels du milieu de l'éducation.</t>
  </si>
  <si>
    <t>80, Ruelle de l'Avenir</t>
  </si>
  <si>
    <t>Nous offrons des ateliers éducatifs durant toute l'année scolaire, dont les objectifs sont reliés à ceux du programme du MELS. Nous avons offerts des ateliers dans six volets, soient alimentation, sciences, jeux, horticulture, lecture et les méga-projets. Le projet « 80, Ruelle de l¿Avenir » vise à encourager la persévérance scolaire chez les jeunes du primaire en permettant à chaque jeune d¿apprendre dans le plaisir, de se découvrir à travers une démarche basée sur le développement des compétences, le questionnement et surtout sur l¿expérimentation. C'est un projet structurant qui aide les enseignants sur un niveau pédagogique à transmettre la matière au fil d¿expériences.
Pour ce faire, les indicateurs retenus sont la motivation, l'adaptation psycho-social et les compétences en français et en mathématiques des jeunes qui ont profité des ateliers.</t>
  </si>
  <si>
    <t>Le chercheur de l'Université de Montréal, Roch Chouinard et ses co-chercheurs ont évalué pendant trois ans l'impact des ateliers éducatifs sur les élèves les ayant suivis en les comparant à des groupes témoins ne participant pas à nos ateliers. Un questionnaire sur la motivation et l¿adaptation psycho-sociale ainsi que des tests uniformes de français et de mathématiques ont été administrés deux fois par année pendant trois ans aux élèves de 3e cycle des cinq écoles primaires participantes. De plus, un suivi a été effectué auprès d¿une partie des élèves suite à leur passage au secondaire.</t>
  </si>
  <si>
    <t>Les résultats des analyses indiquent que les groupes d¿élèves qui ont fréquenté les installations se distinguent positivement des groupes témoins comparables quant à leur motivation générale (utilité de l¿école), leur motivation spécifique aux matières (intérêt et utilité des mathématiques, utilité du français), leur adaptation psycho-sociale (sentiment d¿appartenance, isolement et anxiété sociale), leurs compétences en mathématiques (opérations sur des nombres rationnels, résolution de problèmes), leurs compétences en lecture (compréhension textuelle explicite, script implicite et questions fermées) et leurs compétences à l¿écrit (nombre moindre d¿erreurs orthographiques, meilleure cohérence, structure, clarté et syntaxe des textes produits). De plus, les élèves suivis au secondaire rapportent en général mieux percevoir l¿utilité de l¿école et rapportent moins d¿anxiété de performance et d¿anxiété sociale que les élèves d¿un groupe de comparaison.</t>
  </si>
  <si>
    <t>Les jeunes de notre quartier bénéficient réellement de ce type d'ateliers. Les élèves des milieux défavorisés entretiennent des attitudes moins positives et sont généralement moins motivés par l¿école que les élèves des autres milieux. Il est donc indispensable de continuer d'investir dans ce type d'activités afin de contrer le décrochage scolaire dans notre quartier.</t>
  </si>
  <si>
    <t>Nous diffusons les résultats auprès des écoles que nous sollicitons avec notre offre de service. Le rapport scientifique intégral est d'ailleurs disponible depuis le 15 juilet 2012. Nous planifions le diffuser auprès des comités de quartier, à la communauté, à nos partenaires et bien sûr aux écoles participantes.</t>
  </si>
  <si>
    <t>Nous produisons annuellement des rapports et des évaluations de chacunes de nos activités. Les enseignants évaluent aussi les programmes et nous avons un retour verbal des parents.</t>
  </si>
  <si>
    <t>80, ruelle de l'Avenir - Programme intrascolaire</t>
  </si>
  <si>
    <t>Offre de service qui présente des ateliers éducatifs à long terme, dont les objectifs sont reliés à ceux du programme du MELS. Volet cuisine, volet multimédia, volet lecture, volet jeux et stratégie, volet sciences, volet arts et théâtre, volet horticulture, volet sport et ¨méga-projet¨.</t>
  </si>
  <si>
    <t xml:space="preserve">Chercheurs universitaires : on procédé à des études et observations sur des classes témoins qui ont participés au programme en intrascolaire. </t>
  </si>
  <si>
    <t xml:space="preserve">Les élèves se démarquent positivement à la fin de l'année scolaire de ceux qui n'ont pas utilisé les services de l'organisme. De meilleurs résultats en français et en mathématique ont été observés ainsi qu'une diminution du taux d'absentéisme dans certains groupes. </t>
  </si>
  <si>
    <t xml:space="preserve">Il faut davantage donner ce type d'activités en intrascolaire aux jeunes de notre quartier. </t>
  </si>
  <si>
    <t xml:space="preserve">Aux écoles participantes, aux comités de quartier, à la communauté ainsi qu'à tous les autres acteurs primaires ou secondaires s'impliquant dans le programme. </t>
  </si>
  <si>
    <t>Rapport et/ou évaluation par les enseignants et/ou écoles ainsi que le retour verbal des parents.</t>
  </si>
  <si>
    <t>118-09</t>
  </si>
  <si>
    <t>YMCA du Québec - Centre communautaire Centre-ville</t>
  </si>
  <si>
    <t>Centre-ville</t>
  </si>
  <si>
    <t>Le service d'inclusion social - Gym Alternatif</t>
  </si>
  <si>
    <t xml:space="preserve">- Briser l'isolement
- Accélerer la réintégration sociale
- Améliorer la cohabitation sociale
</t>
  </si>
  <si>
    <t xml:space="preserve">Le Gym alternatif est un service d'inclusion sociale reposant sur une approche informelle d'intervention dans un milieu inclusif avec mixité sociale, dont les infrastructures de sport et de loisir des YMCAs du Québec.  Les participants pratiquent la musculation, la natation et/ou le sport d'équipe.  Contrairement à la presque totalité de services pour cette population, le Gym alternatif se distingue par son non-stigmatisation comme les personnes itinérantes et les membres réguliers du Y coexistent.
Les données quantitatives sont récoltés chaque jour, et les données qualitatives via un questionnaire auprès des utilisateurs 'réguliers' aux trois mois.
</t>
  </si>
  <si>
    <t xml:space="preserve">- une diminution importante dans la consommation 
- meilleur humeur, sommeil et gestion de stress
- augmentation de la confiance et de la fierté
- meilleure adhérance aux programmes de nos partenaires
</t>
  </si>
  <si>
    <t>Pour un investissement modeste 20-40 personnes itinérantes vivent chaque jour une expérience riche, positive et non stigmatisée.  Ça c'est 20-40 personnes qui ne consomment pas, qui améliore la cohabitation du quartier et qui se prendre en main et s'entraident.
Nous encourageons Centraide à investir dans ce service innovateur pour l'étendre dans le cœur de Montréal utilisant les infrastructures du Y afin que toute personne itinérante ou à risque d'être pourrait en profiter.</t>
  </si>
  <si>
    <t>Par courriel, par FB et par vidéo - essentiellement dans le milieu communautaire et auprès de nos bailleurs.</t>
  </si>
  <si>
    <t>??</t>
  </si>
  <si>
    <t>Le premier dénombrement de personnes itinérantes de Montréal "Je compte Montréal 2015"</t>
  </si>
  <si>
    <t>Estimer d'un façon scentifique le nombre de personnes itinérantes sur l'ile de Montréal.</t>
  </si>
  <si>
    <t>- Recrutement et formation de 800 bénévoles
- Comptage et questionnaire la nuit du 24 mars (les refuges, les metros et la rue).
- Nombre de personnes sans adresse civique fixe provenant des institutions la nuit du 24 mars (les hopitaux, les centres de thérapies et les centres de détention)
- Comptage et questionnaier les jours du 25 et 26 mars dans les soupes populaires, les logements transitoires et les centre de jours.</t>
  </si>
  <si>
    <t>3016 personnes estimées dont 76% des hommes.   La communauté auchtoctone a été sur representée.  Un rapport complèt est disponible si requis.</t>
  </si>
  <si>
    <t>Il s'est bien déroulé avec 97% des bénévoles sondées indiquant qu'ils referaient l'expérience.
Malgré que 3016 personnes n'est pas rien ... Montréal a nettement moins de personnes en siutation d'itinérance que Vancouver, Edmonton et Calgary, et un peu moins que Toronto.
Le nombre estimé de pesonnes passant la nuit à l'extérieur est toutefois ralitivement élevé en comparison avec ce qui est observé à Toronto notammment.
Le dénombrement a également fait ressortir les besions spécifiques de certains groupes, notamment les vivant à l'extérieur en marge des ressources d'hébergement, les anciens combattants et les Autochtones, tout particulierement les Inuits.</t>
  </si>
  <si>
    <t>Rapport complèt.
Conférence de presse avec le maire.
Site web.</t>
  </si>
  <si>
    <t>Systèmes de gestion informatique
Cadre d'intervention clair
Cibles quantitatif et qualitificatif et reporting mensuel et annuel
Tableau de bord communautaire
Rapports annuels
Les YMCAs du QC ont complété l'analyse d'un nouveau système de gestion pour mesurer l'impact de nos relations d'aide pour l'ensemble de nos programmes.  L'implantation de ce système a commencé en 2016 priorisant nos programmes jeunesses.</t>
  </si>
  <si>
    <t>Premier Arrêt</t>
  </si>
  <si>
    <t>Travail de milieu au terminus de la Gare d’autocars de Montréal. Approche, aide et liaison vers les organismes du milieu. 
Dépannage et accompagnement direct vers les organismes; action concertée avec les organismes du secteur.
Service de rapatriement pour les personnes en difficulté et à risque d’itinérance à Montréal.</t>
  </si>
  <si>
    <t>Statistiques et livre de bord (log book)</t>
  </si>
  <si>
    <t>•	658 personnes ont reçu de l’aide de nos intervenants, dont 500 étaient nouvelles
•	147 personnes ont pu être rapatriées dans un milieu mieux adapté leurs besoin (en dehors de la Ville)
•	Hausse importante de cas de santé mentale (50%), de dépendance (50%), de problèmes financiers et de personnes qui ont déjà été judiciarisées (40%) comparé à 2013.   Les % représentant l’augmentation de l’enjeu seulement.
•	Sur le nombre total de personnes aidées cette année il y a eu  7% de moins de femmes, et 7% plus d’hommes que les deux années précédentes.</t>
  </si>
  <si>
    <t>Il y a une hausse significative de l’utilisation du service.  Nous croyons que ceci est dû à deux facteurs :
•	Une augmentation importante du nombre de personnes vulnérables à la gare et aux alentours.
•	Une meilleure connaissance du milieu commentaire de notre service et une augmentation de références en conséquence.  38% de nos bénéficiaires nous ont été référés.</t>
  </si>
  <si>
    <t>NIL</t>
  </si>
  <si>
    <t>Cadres d'intervention clair
Système de gestion informatique ou papier
Cibles quantitative et reporting mensuel et annuel 
Rapports annuel
Les YMCA du Québec sont actuellement en train de développer un outil associatif de suivi des impacts des programmes communautaires du YMCA. Cet outil est basé sur la méthodologie développée au programme Dialoge pour l'évaluation de l'évolution des personnes itinérantes suivies par le programme.</t>
  </si>
  <si>
    <t>Aucun programme n'a fait l'objet d'une évaluation particulière en 2013</t>
  </si>
  <si>
    <t>Nil</t>
  </si>
  <si>
    <t xml:space="preserve">Pour le service Dialogue (soutien aux personnes itinérantes) nous avons implanter un cadre et un système de gestion qui nous permet maintenant de suivre l'évolution de l'état de nos participants de Réduction des mesfaits, à Réorganisation, à Réinsertion, à Maintien.
Pour le service Premier Arrêt (prévention de l'itinérance et la recrutement criminelle), nous faisons un suivi auprès des organismes dont nous avons référé les clients pour confirmer qu'ils se sont rendus.  Et pour les clients qui nous rapatrient en dehors de Mtl, nous faisons deux suivis pour confirmer qu'il se sont rendus et aussi pour voir si la situation s'est amélioré.   </t>
  </si>
  <si>
    <t>First Stop (Premier Arrêt) - Prévention de l'itinérance et le recrutement criminel</t>
  </si>
  <si>
    <t>-	Identifier les personnes vulnérables et entrer en contact avec elles lorsqu¿elles arrivent, transitent ou gravitent dans le secteur de la Gare;
-	Offrir à ces personnes un service d¿intervention de première ligne afin de les orienter rapidement vers le</t>
  </si>
  <si>
    <t>The service is based in the central bus station.
- Observation of individuals arriving from the regions and also those who hang out in the bus stations vicinity.
- Collaboration with the personnel and the security agents of the bus station.
- Approach potentially vulnerable people as required and offer assistance.
- excel based statistical system to capture data and report.</t>
  </si>
  <si>
    <t xml:space="preserve">375 personnes ont reçu de l¿aide des intervenants;
224 nouvelles personnes ont été rencontrées;
146 références ont été données vers différentes ressources et institutions;
78 personnes ont pu être rapatriées dans un milieu mieux adapté à leurs besoins.
The changes are too varied and the relationships typically too short to make observations as to the changes in individuals.  We often receive 
</t>
  </si>
  <si>
    <t>The service after 13 years remains very relevant.  
A more structured repatriement service is required to help safely return individuals from when they came insuring partners at the other end will receive them and ensure they are provided the support and assistance reqd so as to not end up returning to Mtl a month later.
A perceived need to expand the same service to the Longueil bus station due to similar problems apparent there - particularly recrutement by criminal gangs for prositution.</t>
  </si>
  <si>
    <t>Annual report to the City of Mtl.</t>
  </si>
  <si>
    <t>Clear framework, targets, procedures and paper based (limited) and excel based systems for data collection and reporting.</t>
  </si>
  <si>
    <t>Dialogue (homeless support program)</t>
  </si>
  <si>
    <t>- Assurer une présence quotidienne sur le terrain pour créer des liens de confiance de façon
continue.
- Offrir de l¿information, des références et un service d¿accompagnement vers les ressources
pertinentes si la personne le désire.
- Établir des liens d</t>
  </si>
  <si>
    <t xml:space="preserve">We collect the data manually in the field and transfer once a month to Excel based tools.
Next steps:
- Reviewing web based system (Sept 2012) to allow for real-time data collection in the field.
</t>
  </si>
  <si>
    <t>Program designed to assist homeless men (84%) and women (16%) regain control over their lives and eventually get off the streets.
1) Remain in contact with 600 individuals.
2) Provide on-going support for 325 (ID cards, health, budgeting, judicial, significant relationship, ...)
3) Assist 20-25 get off the streets each year (lodging, employment, on-going support).</t>
  </si>
  <si>
    <t xml:space="preserve">1) Homelessness is not a political priority in Montreal.  The current approach is non-integrated, siloed and as such not as effective as it could be.   We endeavoured to get the key players to work together to develop some best practices and to lobby the city and state, but unfortunately this initiative failed.
2) We are understaffed by 6 street workers.  Our current homeless / streetworker ratio is 350:1 in the downtown core.  We need to bring this down to 75 to 100:1 to be able to truly provide the support required and accelerate our ability to help these individuals regain their dignity and get off the street.
We also need a day center to allow our clients to participate in meaningful cultural, social and sport activities.  
We are currently working with the private sector to raise $250,000 / year to permit hiring the additional staff required.  </t>
  </si>
  <si>
    <t>To the private sector to whom we are seeking investors through web and face to face meetings.
To the city and the arrondissement through reports and face to face meetings.
To current and potential partners through face to face meetings.</t>
  </si>
  <si>
    <t xml:space="preserve">Manually collect participation data. Success indicators were insufficient in 2011 to effectively measure the impact our work is generating. We are working on resolving that and will deploy success indicators measuring impact on our clients, including a system and process to collect and present the data in 2012-13
</t>
  </si>
  <si>
    <t xml:space="preserve">Program designed to help homeless men of 30 yrs + get off the streets.
Objectives: 
1) Be in contact with at least 600 men.  Of these 600, provide on going support for 325 (documents, health, juidicial, significant relationship, etc...).  Of these 325, help 20 to 25 get off the street (loging, employment, ...).
2) Provide mediation and support to businesses and residents thru a help line and face to face meetings as required.
3) Of these 325, support </t>
  </si>
  <si>
    <t>We collect the data manually in the field and transfer once a month to Excel based tools.
Next steps:
- provide a real-time data collection solution in the field
- survey the business and residentiel populations to ascertain the impact of homelessness on them, and relative to the business sector, what would they be willing to invest to improve the situation.</t>
  </si>
  <si>
    <t>325 men were supported in their basic requirements i.e. documentation, health and judicial.
22 men were helped off the street (loging, employment, ...)
At a conservative cost to society (municipal and provincial) of $55,000 per year per homeless person versus the cost of $25,000 for social lodiging and aid, the return on investment relative to our current costs to run the program is 733%.  i.e. 22 men x $30000 (savings to society) = $660,000 savings / $90,000 cost of Dialogue = 733% return on investment.</t>
  </si>
  <si>
    <t>The current municipal plan is not generating the results hoped for.  Homelessness is growing, particularly in our sector.
We need to concert with the principle actors in Downtown west, develop a common 3 year vision and action plan, and no doubt consolidate the homelessness ressources i.e. 10 organizations of 2 or 3 people working in silos is not effecient, nor effective.
Our people do great work with little ressources.</t>
  </si>
  <si>
    <t>Thru face to face meetings with current and potential partners.</t>
  </si>
  <si>
    <t>Manually collect participation data.  Success indicators were insufficient in 2010 to effectively measure the impact our work is generating.  We are working on resolving that currently and will deploy success indicators measuring impact on our clients, including a system to collect and present the data in 2012-13.</t>
  </si>
  <si>
    <t>YWCA de Montréal</t>
  </si>
  <si>
    <t>C'est moi qui décide</t>
  </si>
  <si>
    <t>Le projet C'est moi qui décide vise à sensibiliser des jeunes de 14 à 17 ans sur la problématique de l'exploitation sexuelle.
Les objectifs sont de développer et renforcer les facteurs de protection des jeunes filles pour lutter contre la problématique de l'exploitation sexuelle. De plus, informer les jeunes, filles et garçons, à la problématique de l'exploitation sexuelle.</t>
  </si>
  <si>
    <t>Pour ce faire, des animations d'ateliers et des animation/interventions de groupes (filles seulement) sont effectués auprès des jeunes dans les écoles secondaires.
Un fomulaire d'évaluation est remis lors des animation d'ateliers et des pré-test/post-test sont distribués avant et après les animations/interventions de groupes.</t>
  </si>
  <si>
    <t>Pour les animation d'ateliers - 51 ateliers offerts et 1164 jeunes qui ont participé et complété le formulaire. Les résultats permettent de croire que la majorité des participant-e-s ont acquis des connaissances sur l'exploitation sexuelle et la notion du consentement.
Pour les animations/interventions de groupe - 2 groupes de filles (24 participantes) X 10 séances ont participé aux interventions. Les résultats démontrent que les participantes ont fait beaucoup de progrès et ont grandement amélioré leurs connaissances sur les relations saines, l'exploitation sexuelle et le consentement.</t>
  </si>
  <si>
    <t>Les participant-e-s et partenaires ont soulignés la pertinence du projet car celui-ci est adapté à la réalité des jeunes. Malgré certaines difficultés dans la conjugaison du calendrier scolaire, le fait de se déplacer dans les écoles facilite l'approche et l'intervention. En somme, le projet à été grandement apprécié par l'ensemble des participant-e-s et partenaires. De plus, les écoles en redemandent.</t>
  </si>
  <si>
    <t>Les résultats de ce projet seront diffusés dans notre rapport annuel.</t>
  </si>
  <si>
    <t>Certains de nos programmes, entre autres ceux des Services jeunesse, sont évalués de façon continue. À travers le schéma de transformation sociale que nous avons développé, nous travaillons vers une culture organisationnelle d'évaluation continue de l'impact de nos actions et de l'adaptation aux besoins changeants de nos clientèles.</t>
  </si>
  <si>
    <t>Relations NETtes - Services jeunesse</t>
  </si>
  <si>
    <t>Grâce au financement de base de Centraide, les Services jeunesse du Y des femmes de Montréal oeuvrent depuis de nombreuses années à sensibiliser les jeunes aux rapport égalitaires au sein des relations amoureuses et amicales. Dans un contexte où les nouvelles technologies font de plus en plus partie du quotidien des jeunes, il est devenu important de les sensibiliser au cyberharcèlement, à l'impact de ce phénomène et à réfléchir à des solutions pour le contrer. 
Dans le cadre du projet Relations NETtes plusieurs activités ont étés réalisées: conception d'un guide d'animation pour les professionnel-les en milieux scolaires et communautaires, animation d'ateliers de sensibilisation auprès des jeunes du secondaire et réalisation de projets de groupe.</t>
  </si>
  <si>
    <t>Afin de vérifier la satisfaction de notre clientèle et l'impact du projet, des outils d'évaluation et de suivi ont étés élaborés pour chacune des activités présentées. Un questionnaire en ligne s'adressant aux professionnel-les, un questionnaire à l'attention du personnel scolaire des écoles partenaires et une fiche d'évaluation distribuée aux jeunes, nous ont permis de connaitre le taux de satisfaction à l'égard du contenu des ateliers. Dans le cas des jeunes, la fiche d'évaluation a permis de vérifier l'acquisition de nouvelles connaissances en lien avec la prévention au cyberharcèlement ainsi qu'à leur satisfation quant à l'animation.</t>
  </si>
  <si>
    <t>Plus de 200 intervenant-es travaillant auprès des jeunes ont téléchargé le guide d'animation entre la fin du mois de février et le 31 mars 2016. 46 milieux jeunesse ou travaillant étroitement avec les jeunes (ex: tables de concertation, CISSS/CIUSS, maison des jeunes, carrefours jeunesse-emploi ect.) ont complété un sondage de satisfaction. De ce nombre, 95% ont mentionné être satisfait du guide d'animation comme outils pour sensibiliser les jeunes au cyberharcèlement. De même, 93% ont mentionné que celui-ci serait "très utile" ou "utile" dans le cadre de leurs interventions auprès des jeunes.
Pour ce qui est des jeunes, 291 jeunes agées entre 15 et 17 ans ont participés a un sondage de satisfaction. 49% rapportent que le contenu était "très pertinent" tandis que 43% indique que le contenu était "pertinent". Concernant l'animation, 47% mentionnaient être "très satisfait" et 47% "satisfait".
Par rapport au cyberharcèlement, les sondages démontrent que 84% des jeunes ont été en mesure d'identifié un ou plusieurs comportements permettant de prévenir le cyberharcèlement. De plus, 65% d'entre eux ont été capable d'identifié une ou plusieurs situations de cyberharcèlement.</t>
  </si>
  <si>
    <t>Les chiffres obtenues à l'aide des outils méthodologiques utilisés ont permit de démontrer que le guide d'animation ainsi que les ateliers de sensibilisation fonctionnent. De plus, la majorité des professionnel-les ainsi que les jeunes, ont été satisfaits par le projet. 
Rappellons que le projet avait pour but de sensibiliser les participant-e-s sur le cyberharcèlement et identifier des pistes de solutions pour la contrer. De ce fait, selon les résultats obtenues nous estimons avoir atteint nos objectifs.</t>
  </si>
  <si>
    <t>Plusieurs stratégies ont été mises en place pour diffuser le projet. Dans un premier temps, une vidéo promotionnelle à été réalisée afin de faire connaître le guide d'animation aux intervenant-es, mais aussi les informer sur le sujet du cyberharcèlement. Un communiqué de presse à été diffusé auprès de divers médias et sur les réseaux sociaux. De plus, le journal Le Devoir à publié un article intitulé " Miser sur les jeunes pour une société égalitaire" faisant la promotion du projet.</t>
  </si>
  <si>
    <t>Certains de nos programmes, tels que les programmes des Services jeunesse, sont évalués de façon continue. À travers la théorie de changement que nous avons développé, nous travaillons vers une culture organisationnelle d'évaluation continue de l'éfficacité de la réponse et de l'adaptation aux besoins changeants de nos clientèles.</t>
  </si>
  <si>
    <t>Clinique d'information juridique - Services à la collectivité</t>
  </si>
  <si>
    <t>Fondée en 1985, la clinique d'information juridique avait été mise en place pour répondre aux diverses demandes d'information juridique. Depuis sa création, la clinique à pu rendre l'information juridique accessible à la communauté. Au fil des années, les besoins sont devenus plus nombreux et plus complexes. Bien qu'il n'y ait qu'une seule responsable pour assurer le service et soutenir l'équipe de plus de 30 bénévoles (16 avocats/notaires, 6 étudiants, 6 agentes d'accueil, 2 traductrices) nous avons répondu à plus de 1398 demandes cette année.</t>
  </si>
  <si>
    <t>Grâce à son équipe de 30 bénévoles, la clinique d'information juridique offre des consultations individuelles, des ateliers de groupes, un service d'écoute et reférence téléphonique, du soutien à la rédaction et plus encore! Afin de pouvoir offrir les services à un plus grand nombre de gens possible la clinique est ouverte du lundi au jeudi entre 9h et 20h.
La satisfaction de nos clientes est très importante, pour cette raison que nous les invitons à remplir une fiche d'évaluation afin de pouvoir prendre en considération leurs commentaires et ainsi améliorer le service. L'evaluation est confidentielle et il demeure à la discrétion de la cliente de le remplir.</t>
  </si>
  <si>
    <t>En 2014-2015, la clinique d'information juridique a desservi 1398 personnes. 998 personnes ont bénéficié d'une rencontre avec une avocate, tandis que les autres ont été référés vers des ressources plus appropriées à leurs besoins.
Grâce à notre partenariat avec le Réseau national des étudiants en droit Pro Bono, nous avons aussi développé des ateliers éducatifs sur le droit du travail pour les personnes nouvellement sur le marché du travail ainsi que sur les mandats en cas d'inaptitude et perte d'autonomie. Plus de 100 personnes et professionnelles de la santé ont bénéficié de ces ateliers. Cette clientèle souhaite le renouvellement de ce service ce qui témoigne de sa pertinence.
Nous avons aussi travaillé sur la mise en place d'un bulletin d'information juridique, un projet pilote permettant de rendre l'information juridique plus accessible et compréhensible à la communauté. Ce projet, en développement, à été bien apprécié et nous espérons pouvoir le poursuivre.
Le taux de satisfaction de nos clientes est de plus de 95%. De plus, nous recevons plusieurs commentaires positifs de la part de nos partenaires communautaires et des autres cliniques qui nous réfèrent des clientes.</t>
  </si>
  <si>
    <t>Les demandes démontrent un grand besoin en matière de droit familial, de médiation, de logement et des difficultés liées à l'immigration et la santé mentale. Nous dénotons que le manque de ressources d'aide et d'hébergement pour les femmes victimes de violences familiale/conjugale et leurs enfants demeure grandement présent. Même si les demandes pour rencontrer un avocat en droit de la famille sont les plus fréquentes, nous recevons plusieurs demandes de consultation concernant le droit criminel. Ce service étant très difficile à trouver, il est d'autant plus apprécié par notre clientèle.
Les besoins sont urgents et très nombreux, et ce surtout chez les femmes, les familles, les immigrantes et les plus pauvres. Afin d'y répondre, nous travaillons très fort à pourvoir la continuité des services offerts et d'étudier les possibilités de financement afin d'assurer la viabilité financière du programme.</t>
  </si>
  <si>
    <t>Nos résutats sont publiés dans notre rapport annuel qui est distribué à nos bailleurs de fonds, nos membres ainsi qu'affiché sur notre site internet.</t>
  </si>
  <si>
    <t>Certains de nos programmes, tels que les programmes jeunesse, sont évalués de façon continue. À travers la théorie de changement que nous avons développé, nous travaillons vers une culture organisationnelle d'évaluation continue de l'éfficacité de la réponse et de l'adaptation aux besoins changeants de nos clientèles. Afin de mieux comprendre et mieux appliquer les processus d'évaluation continue des divers programmes, l'équipe du Y des femmes participe activement  à la formation "Par et Pour le communautaire" offerte par le Centre de formation populaire.</t>
  </si>
  <si>
    <t>Le Centre multi - services à la collectivité</t>
  </si>
  <si>
    <t>Le Centre multi a été créé en 2013 afin de répondre à un besoin de la communauté locale. En effet, selon une étude de besoins réalisée par l'arrondissement Ville Marie pour le secteur ouest. La réponse aux besoins «communautaires» de la collectivité locale est insuffissant. Trois sessions d'activités ont été réalisées: automne, hiver et printemps. Les activités offertes étaient recréatives, culturelles, éducatives et d'entraide.</t>
  </si>
  <si>
    <t>Le grand défi pour cette première année du Centre multi était de rejoindre une population qui est particulièrement difficile à rejoindre. Ceci était rendu plus difficile encore à cause du manque de ressources financières disponibles pour la réalisation du projet. La tenue de statistiques et leur évaluation ont été les outils méthodologiques principaux. Le nombre de personnes rejointes ainsi que l'assiduité dans la participation et l'intérêt suscité par les activités offertes ont été les indicateurs de réussite mesurés.</t>
  </si>
  <si>
    <t>Au fil des trois sessions, nous avons observé une nette amélioration tant dans le nombre d'inscriptions comme dans l'assiduité dans la participation. En effet, la dernière session réalisée à demontré que 361 personnes se sont inscrites aux activités régulières et une centaine aux activités ponctuelles. Presque chaque cours et activité a dépassé le nombre prévu de participantes. Nous avons également réussi à rejoindre notre collectivité locale, particulièrement des femmes immigrées récemment ce qui a facilité leur intégration à la société.</t>
  </si>
  <si>
    <t>Nous considérons que le Centre multi répond à un besoin réel de notre quartier. Nous affirmons également l'importance de garder des espaces réservés exclusivement aux femmes, ce qui permet une meilleure intégration pour des femmes qui n'auront pas participé à des espaces mixtes. Nous aimerions poursuivre notre travail en proposant des activités à des groupes qui sont présentement marginalisés par l'offre de services existente. Une grande priorité cette année sera d'assurer un financement pour le projet.</t>
  </si>
  <si>
    <t>Nous commençons à diffuser les résultats auprès de nos partenaires communataires, de l'arrondissement ainsi que des bailleurs de fonds potentiels.</t>
  </si>
  <si>
    <t>Certains des nos programmes, tels que les programmes jeunesse, sont évalués de façon continue. À travers la théorie de changement que nous avons dévéloppée cette année nous travaillons vers une culture organisationnelle d'évaluation continue de l'efficacité de la réponse et de l'adaptation aux besoins changeants de nos clientèles.</t>
  </si>
  <si>
    <t>La Résidence  - Programme de réinsertion sociale</t>
  </si>
  <si>
    <t xml:space="preserve">Objectif:
Le développement de leurs capacités, l¿apprentissage de l¿affirmation de soi, l¿acquisition d¿une plus grande autonomie et l¿amélioration de leur qualité de vie, tant sur le plan social qu¿économique, sont les résultats escomptés afin d'atteindre l'objectif principal du programme, soit la réintégration des femmes dans la société en tant que citoyenne active et autonome. 
Indicateurs: 
Nombre de femmes qui réussisse à intégrer un logemement stable et sécuritaire ainsi que l'atteinte des objectifs des plans d'intervention établis par chacune des femmes résidentes, avec le soutien de l'intervenante. 
</t>
  </si>
  <si>
    <t xml:space="preserve">Un soutien individuel et des ateliers de groupe misant sur les forces des femmes et favorisant le développement de leurs capacités et de leur réseau sociale. Des plans d'intervention sont élaborés par l'intervenante avec les résidentes à leur arrivée, et ce, de façon individuelles. L'évolution des participantes est inscrite dans des notes de suivi à leur dossier et par des bilans. 
Pour cueillir les données, il y a tenu de statistiques quantitatives concernant le séjour des résidantes et des évaluations participatives et anonymes pour mesurer la qualité, l'appréciation et la pertinence de nos activités.
Enfin, nous offrons un suivi dans la communauté, et ce jusqu'à six mois après le départ des femmes, ainsi nous pouvons confirmer le succès d'un placement en logement.
</t>
  </si>
  <si>
    <t>En 2012-2013, plus de 85% des résidentes du Y des femmes ont atteint les objectifs qu¿elles s¿étaient fixés cette année et ont pu réintégrer un logement stable et sécuritaire.</t>
  </si>
  <si>
    <t xml:space="preserve">D'un point de vue interne, nous allons continuer à développer notre programme afin de mieux répondre aux besoins changeants et aux problématiques complexes des femmes. 
Nos résultats démontrent l'importance de continuer à plaider pour le développement des logements sociaux avec soutien communautaires. 
De plus, nous notons que le taux de roulement des résidentes nous empêche d'optimiser l'utilisation de nos espaces. Cet élément demeure un défi constant dont nous sommes conscients et sur lequel nous sommes activement à la recherche de solutions qui nous permettront d'améliorer la gestion des espaces et des ressources humaines. 
D'un point de vue externe, nous relevons l'importance de continuer à travailler de près avec nos partenaires afin d'atteindre nos objectifs. </t>
  </si>
  <si>
    <t xml:space="preserve">Nos résultats sont diffusés auprès de nombreux bailleurs de fonds, notamment la Fondation Écho, l'Agence de santé et des services sociaux ainsi que le Programme de soutien aux organismes communautaires. 
Nous diffusons nos résultats auprès du grand public, via notre rapport annuel et notre site web, et auprès de nos partenaires et groupes de travail/concertation. </t>
  </si>
  <si>
    <t xml:space="preserve">1) Programmes Leadership jeunesse et Prévention de la sexualisation: Nous utilisons une approche réflexive et nous évaluons de façon continue nos activités afin de nous adapter à un contexte d'intervention changeant.
2) Clinique d'informations juridiques: Un questionnaire d'évaluation est rempli par les utilisateurs. Ceux-ci évaluent différents aspects, notamment la qualité des réponses des avocats ou notaires bénévoles, l'accueil des utilisateurs, etc. 
3) Mouvance et mitan: L'activité est évaluée à l'aide de questionnaire oral et mesurée par l'enthousiasme des participantes, les liens de solidarité tissés entre elles et la qualtié du vidéo final. </t>
  </si>
  <si>
    <t>Mouvance et mitan - Ateliers de récits de vie menant à la production d'un vidéo</t>
  </si>
  <si>
    <t>Les objectifs poursuivis étaient : a) de valoriser l¿expérience des femmes de 50+ et leur contribution à la société; b) de produire un document visuel qui servira à faciliter des activités de sensibilisation; c) d¿encourager le partage entre femmes d¿origines diverses. L¿attente des objectifs a été mesurée par l¿enthousiasme des participantes, les liens de solidarité tissés entre elles et la qualité du produit final.</t>
  </si>
  <si>
    <t>L'activité a été évaluée oralement et par l'entremise d'un questionnaire.</t>
  </si>
  <si>
    <t>Les participantes ont adoré l'experience de parler d'elles mais à travers un moyen créatif. Elles souhaitent s'impliquer bénévolement à l'automne.</t>
  </si>
  <si>
    <t>Les activiés créatives constituent un excellent moyen de valorisation de l'expérience de vie des personnes.</t>
  </si>
  <si>
    <t>Les résultats seront diffusés à l'automne par des visionnements du film produit. Les participantes souhaitent aussi faire de l'animation auprès des personnes plus jeunes à l'aide de l'outil.</t>
  </si>
  <si>
    <t>1)Programmes Leadership en action et Prévention de la sexualisation des jeunes filles: Nous utilisons une approche réfléxive, suit nous évaluons de façon continue nos activités afin de nous adapter à un contexte d'intervention changeant.
2)Clinique d'informtion juridique: À 2 reprises cette année, pendant 8 semaines, un questionnaire d'évaluation du service de la clinique est rempli par ses utilisateurs. Sont évalués differents aspects dont, notamment , la qualité des réponses de l'avocate ou de la notaire bénévole aux questions posées par le client, l'accueil de la préposée (courtoisie, rapidité, écoute).
3) La Résidence et programme de reinsertion sociale: Nous utilisons plusieurs méthodes pour cueillir les données. Il y a tenu de statistiques quantitative concernant le séjour des résidantes et des évaluations participative et anonyme pour mesurer la qualité, l'appréciation et la pertinence de nos activités. Enfin, puisque nous offrons un suivi dans la communauté, et ce jusqu'à  6 mois après le départ des femmes, nous pouvons affirmer le succèss d'un placement en logement.</t>
  </si>
  <si>
    <t>Programme jeunesse</t>
  </si>
  <si>
    <t>-  Renforcer l¿estime de soi et l¿identité positive
- Promouvoir les relations égalitaires et la communication consciente (prévention des violences psychologiques, physiques, sexuelles, systémiques etc.)
- Promouvoir le sentiment d¿appartenance (groupe, c</t>
  </si>
  <si>
    <t>- Feuilles de route des animatrices remplies systématiquement après une activité/atelier (évaluation du contenu, du déroulement et de l¿impact des ateliers, observation participante et pratique réflexive), 
- Rencontres hebdomadaires  des animatrices (sup</t>
  </si>
  <si>
    <t xml:space="preserve">1) En général et surtout auprès des filles les plus à risques, nous remarquons une amélioration des connaissances nominales (vocabulaire), procédurales  et conditionnelles (jugement critique), 2)	Les filles demandent généralement à participer à un nouveau groupe quand les ateliers se terminent. Elles apprécient beaucoup d¿avoir des espaces réservées pour elles. Nous remarquons également une amélioration des relations avec les éducateurs (scolaires, familiaux), un meilleur rapport à l¿école grâce à l¿éducation populaire (prévention du décrochage scolaire) et de meilleures connaissances des ressources qui les entourent dans leurs différents milieux, 3)elles prennent conscience de leur potentiel 4)Nos participantes ont intégré de saines habitudes de vie ¿ par ex., cuisiner et manger sainement, communiquer sans violence pour régler des conflits, prendre soin de soi (écouter ses besoins et les verbaliser, techniques de relaxation comme yoga et colorier des mandalas), travailler en équipe pour les projets de groupe (spectacle pour parents de Splash, projet artistique avec étudiantes en éducation d¿arts, être des modèles positifs pour les plus jeunes avec la paire-éducation), 5)chaque année, des cas d¿abus sont dévoilés, car par l¿entremise du programme, elles apprennent à identifier et nommer les violences mais aussi reconnaissent leurs droits à la sécurité, sorte d¿une dynamique de culpabilisation et peuvent enfin enfin trouver les ressources et outils adaptés à leur situation. </t>
  </si>
  <si>
    <t xml:space="preserve">Stratégies gagnantes :
-	Approche basée sur les forces ¿ importance d¿encourager nos participantes à essayer des nouvelles choses (danse, cirque, art, etc.), prendre des risques, leur faire  confiance, promouvoir le sentiment d¿accomplissement pour découvrir leurs forces et talents
-	Analyse et l¿intervention différenciées selon les sexes et les cultures 
-	Adaptation et flexibilité selon les besoins du groupe, et de chacune des participantes
-	Partenariat : on ne travaille jamais seule mais toujours en lien avec un réseau, un milieu, une communauté, cela permet de consolider un tissu psycho-social autour des jeunes.
-	Financement récurrent : permet de stabiliser les projets et programmes dans les écoles et groupes, d¿offrir gratuitement les ateliers dans des quartiers défavorisés au niveau socio-économique fragile, économie d¿énergie que l¿on peut alors vouer au travail de terrain et de recherche-action sur les meilleures pratiques, évite l¿angoisse de la recherche de fonds et permet la rétention du personnel formé.
</t>
  </si>
  <si>
    <t xml:space="preserve">Comment et auprès de qui avez-vous diffusé vos résultats ?
-	Rapport annuel (1000 exemplaires par an et publication internet)
-	Newsletter (2000 envois mensuels et publication internet)
-	Articles et actes de colloque (plusieurs publications)
-	Conférences (ACFAS, Universités, centres de femmes, milieu communautaire etc.)
-	Site internet (62 400  visites par an) 
-	Tournée de formations et de mobilisations 
</t>
  </si>
  <si>
    <t xml:space="preserve">1) Dans le cadre du programme ABC en famille, des objectifs spécifiques sont définis avec chaque famille, selon les besoins exprimés. Après dix visites une évaluation participative est réalisée pour considérer les progrès accomplis et vérifier si l¿objectif est toujours pertinent ; 2) La Clinique d¿information juridique effectue ponctuellement, un sondage auprès de la clientèle pour connaître le niveau de satisfaction sur plusieurs aspects dont l¿accueil et la réponse obtenue à leurs questions ; 3) Le Centre de bénévolat effectue ponctuellement un sondage auprès des utilisateurs des services des bénévoles pour connaître leur satisfaction et accueillir leurs commentaires ; de plus, les bénévoles sont invités à remplir un formulaire d¿appréciation de leur expérience bénévole au Y des femmes. 
2) Nous utilisons plusieurs méthodes pour cueillir les données. Il y a tenu de statistiques quantitative concernant le séjour des résidantes et des évaluations participative et anonyme pour mesurer la qualité, l'appréciation et la pertinence de nos activités. Enfin, puisque nous offrons un suivi dans la communauté, et ce jusqu'à 6 mois après le départ des femmes, nous pouvons affirmer le succèss d'un placement en logement.
</t>
  </si>
  <si>
    <t>Comité du logement du Plateau Mont-Royal inc.</t>
  </si>
  <si>
    <t>Approche-milieu</t>
  </si>
  <si>
    <t>L'approche milieu consiste à mobiliser des locataires d'un même immeuble ou d'un même propriétaire en vue d'une défense collective des droits et de l'amélioration de leurs conditions de vie. L'enjeu est d'informer et d'animer le groupe de façon à ce que l'enthousiasme et l'énergie soit conservés tout au long d'un processus «légal» qui peut s'avérer long et ardu. Plusieurs approche-milieu n'avaient pas abouti positivement au cours des dernières années et nous avons fait un effort particulier pour analyser ce qui devait être amélioré dans notre façon de faire. Les indicateurs étaient d'être capable de nommer les embuches et nos lacunes et de trouver des façons de faire plus gagnantes et de les expérimenter.</t>
  </si>
  <si>
    <t>Recherche et lecture sur les approche-milieux dans divers secteurs d'intervention.
Discussions avec les locataires ayant déjà vécu des approche-milieu.
Discussions en équipe de travail.
Expérimentation de plusieurs tactites de travail.</t>
  </si>
  <si>
    <t>En tant qu'équipe de travail, nous avons mieux saisi : les difficultés inhérentes au travail en groupe, l'importance de déculpabiliser les locataires qui abandonnent, l'importance d'impliquer les locataires concernés dans la mesure de leurs moyens et de trouver des appuis nécessaires soit parmi nos membres ou les organismes communautaires.
Pour les gens impliqués dans une approche-milieu, nous avons observé une plus grande transparence, une plus grande tolérance envers les autres et une attitude plus pro-active.</t>
  </si>
  <si>
    <t>1) Qu'une réflexion collective régulière sur nos divers programmes est plus que nécessaire pour partager nos difficultés et nos succès
2) Qu'une approche milieu n'est pas un dossier qui peut être suivi que par une seule personne, toute l'équipe doit être au courant et doit être en mesure de répondre rapidement aux locataires qui téléphonent ou se pointent à nos bureaux
3) Que certains moyens (conférence de presse, visite au conseil d'arrondissement, manifestation de vant l'immeuble) ne sont pas automatiquement transférables d'un groupe de locaatires à un autre, il faut respecter la culture et le rythme des groupes</t>
  </si>
  <si>
    <t>Rapports écrits (PV des réunions d'équipe) disponibles pour tous les membres de l'équipe
Présentation verbale au CA
Présentation verbale aux Comités des groupes montréalais du RCLALQ</t>
  </si>
  <si>
    <t>Cueillette systématique de données (présences, nombre d'activités, partenaires impliqués, etc.
Demandes de commentaires ou de l'appréciation des participant-e-s après les activités.
Écoute des membres lors des rencontres ou activités.
Bilans collectifs (en CA, en comité, en équipe de travail).
À l'occasion, sondage ou questionnaire.</t>
  </si>
  <si>
    <t>Comité de mobilisation</t>
  </si>
  <si>
    <t>La participation aux rencontre du comité de mobilisation s'essoufflait, les membres étaient de plus en plus indisciplinés et on arrivait difficilement à des actions et des activités collectives. Il s'agissait donc de revoir le fonctionnement du comité, de dynamiser les membres et de recruter de nouveaux participants.
L'atteinte de ces objectifs se mesurait par le nombre de rencontres annulées, le nombre de personnes présentes, le nombre de nouvelles personnes, la pertinence et la qualité des actions choisies et l'implication des membres dans la réalisation des actions.</t>
  </si>
  <si>
    <t>Rencontre avec les membres pour évaluer le déroulement des rencontres.
Formulaire d'évaluation pour les participant-e-s après chaque rencontre.
Discussions régulières en équipe de travail.</t>
  </si>
  <si>
    <t>Les rencontres mensuelles ont été mieux planifiées et mieux annoncées. Aucune rencontre n'a été annulée faute de participant-e-s. La participation moyenne est de 13 à 15 personnes. Des règles pour améliorer les échanges ont été mises en place et sont rappelées à chaque rencontre. En grand groupe, on s'informe, discute et choisit les priorités d'action, des sous-groupes sont formés pour réaliser l'action. Plusieurs actions ont été pleinement réussies (campagne contre les évictions et les reprises de logement, campagne contre les hausses de loyer, animation sur le besoin de logement social dans divers organismes du quartier, etc.)</t>
  </si>
  <si>
    <t>Il faut être à l'écoute des commentaires des participant-e-s, mais aussi être sensible aux signes extérieurs (absentéisme, frustration, participation passive) afin d'améliorer notre fonctionnement et de garder la flamme chez nos membres.
Il est important de prendre le temps d'expliquer pourquoi il faut respecter les tours de parole, ne pas faire de commentaires négatifs sur les propos de l'autre, prendre le temps de s'écouter mutuellement, etc., cela améliore l'atmosphère et influe directement sur la participation des gens.
Le travail en sous-groupe permet une meilleure participation, la mise ne valeur des compétences et aptitudes de chacun-e.
Quand les gens se sentent respectés et valorisés, nos objectifs collectifs sont pius facilement atteints.</t>
  </si>
  <si>
    <t>Rapport au Conseil d'administration
Échanges avec les autres comités logement</t>
  </si>
  <si>
    <t>Cueillette systématique des donneées (présences, nombre d'activités, partenaires impliqués), etc.
Commentaires ou évlauation des participant-e-s après les activités
Écoute des membres lors des activités
Bilans collectifs (en CA, en comités, en équipe de travail)
À l'occasion, sondage ou questionnaire</t>
  </si>
  <si>
    <t>Habitation</t>
  </si>
  <si>
    <t>Offrir un service juridique (individuel ou collectif) aux locataires ayant des problèmes de logement. Rédiger des mises demeure, préparer les audiences à la Régie du logement et animer des ateliers collectifs d'information sur diverses problématiques vécues par les locataires. Intéresser et former des étudiant-e-s en droit sur les droits des locataires et le milieu communautaire.
Les indicateurs sont le nombre de personnes rencontrées, leur capacité de prendre en charge leurs problèmes, leur intérêt à travailler sur une problématique de logement avec d'autres locataires.</t>
  </si>
  <si>
    <t>Évaluation de la démarche avec les personnes ayant fait appel à nos services et des résultats qu'elles ont obtenus.
Questionnaire et discussion en équipe de travail sur l'ensemble de ce programme.
Questionnaire et discussion en conseil d'administration sur l'ensemble de ce programme.
Entrevue/discussion avec des stagiaires en droit sur leur intérêt aux droits des locataires.
Rapport final avec des mesures pour améliorer le programme.</t>
  </si>
  <si>
    <t>Mesures qui ont été mises en place suite à cette évaluation:
Révision du guide d'accueil des locataires pour les salarié-e-s et les stagiaires.
Mise en commun des stratégies d'intervention pour les personnes ayant des problèmes de santé mentale.
Préparation de modèles de mise en demeure afin de faciliter l'autonomie des personnes et la prise en charge de leur dossier (éventuellement mis sur le site internet).
Remise en perspective du volet service aux locataires par rapport au travail de mobilisation des locataires.
Révision de la formation et de l'encadrement des stagiaires en droit.</t>
  </si>
  <si>
    <t>Pour la plupart des gens, il est suffisant et même souhaitable de leur donner l'information pertinente et les outils pour qu'ils mènent eux-mêmes à bien leur démarche de défense de leurs droits en matière de logement. Pour d'autres, la démarche d'empowerment que nous préconisons ne fonctionne pas (santé mentale, personnes âgées, personnes sous-scolarisées, etc.). Il faut donc être vigilant pour bien identifier le type de personne qui fait appel à nos services et d'adapter les informations et le soutien en conséquence.
Quant aux stagiaires en droit, il faut absolument inclure dans leur formation/encadrement des éléments qui vont au-delà de l'apprentissage juridique.  Quand ils ont compris la portée et la diversité du travail des comités logement, ils se sentent interpellés par le milieu communautaire et on les sent plus ouverts à vouloir changer les choses, eux-aussi.</t>
  </si>
  <si>
    <t>Rapport au conseil d'administration et à l'équipe de travail.</t>
  </si>
  <si>
    <t>Soutien aux femmes de la maison de chambres Ste-Marie</t>
  </si>
  <si>
    <t>Rejoindre les femmes en situation de précarité et d'abus de la Maison Ste-Marie (nombre de femmes rencontrées en individuel ou collectivement)
Les informer de leurs droits et les appuyer dans leurs démarches auprès de leur propriétaire et à la Régie du logement (nombre de démarches accomplies ou en cours, amélioration de leurs conditions de vie)
Tenter de mobiliser les femmes pour qu'elles deviennent actives dans le quartier (nombre de femmes qui sont devenues membres du comité, mise sur pied d'un réseau d'entraide, circulation d'informations pertinentes sur la question des droits des locataires).</t>
  </si>
  <si>
    <t>Cueillette de données statistiques sur les appels. les rencontres, la particpation aux actions.
Évaluation des présences lors des actvités publiques ou associatives du comité.
Entrevue téléphonique avec un certain nombre de femmes.</t>
  </si>
  <si>
    <t>Les femmes sont plus informées de leurs droits et n'acceptent plus de menaces, d'abus ou de hausses de loyers excessives. Leurs conditions de vie se sont améliorées. Elles connaissent mieux les ressources du quartier, pusique plusieus organismes les ont appuyées dans leur lutte. Plusieurs d'entre elles sont devenues actives au comité logement (présence aux activités, bénévolat, etc.).</t>
  </si>
  <si>
    <t>L'approche milieu (défense collective de droits) fonctionne bien. Doit être combinée à des interventions individuelles (écoute, référence et soutien juridique). La mobilisation des organismes du quartier dans ce type de dossier est primordiale et accélère le processus de réglement. Le respect des locataires et la confiance dans leurs capacités sont essentiels.</t>
  </si>
  <si>
    <t>Texte écrit pour le rapport d'activités du Centre de ressources communautaires du Monastère (partenaire dans ce dossier), mention dans le rapport d'activités du comité logement, rapport verbal lors de l'assemblée générale du comité logement.</t>
  </si>
  <si>
    <t>Cueillette systématique de données (présences, nombres d'activités, partenaires impliqués, etc.)
Demande de commentaires ou de l'appréciation des participant-e-s après les activités.
Écoute des membres lors des rencontres ou activités.
À l'ocasion, sondage ou questionnaire.</t>
  </si>
  <si>
    <t xml:space="preserve">Le programme Aménagement/habitation/défense collective </t>
  </si>
  <si>
    <t xml:space="preserve">Augmenter le nombre de membres impliqués au sein du Comité logement. 
Favoriser l'empowerment des membres et bénévoles du CLPMR.
Augmenter le sentiment d'appartenance des membres face au comité logement. 
Permettre aux membres de développer un réseau d'entraide. 
Outiller les membres afin qu'ils et elles puissent participer activement aux différents débats citoyens et politiques en lien avec le logement. 
Le nombre de membres actifs est un bon indicateur de réussite, mais le succès d'une vie associative ne se résume pas à cela. Il faut réussir à créer une communauté d'appartenance au sein des membres. En ce sens, la présence d'un noyau dur de membres impliqués à long terme est un bon indicateur de réussite. 
Il faut aussi voir la dynamique du groupe et la place que chaque membre prend dans l'organisation. En ce sens, la diversité des personnes présentes ainsi que la création de liens significatifs  entre les membres est un autre bon indicateur. </t>
  </si>
  <si>
    <t>D'un point de vue quantitatif : Nous effectuons un suivi statistique par le biais du rapport d'activité (nombre de membres, nombre de rencontres et présences aux activités). De plus, trois fois par année, l'équipe de travail prend part à des journées d'étude, ce qui permet de faire le point sur l'atteinte des objectifs. 
D'un point de vue qualitatif : les rencontres d'équipe qui ont lieu sur une base hebdomadaire, nous permettent d'exercer un suivi rigoureux de l'atteinte de nos objectifs. De plus, afin d'alimenter nos échanges sur les stratégies de mobilisation, les participants aux rencontres du comité de mobilisation sont consultés sur leurs appréciations et critiques.</t>
  </si>
  <si>
    <t xml:space="preserve">Cette année, ce programme-ci a connu un essor incroyable. D'un point de vue quantitatif, le nombre de membres est passé de 127 en 2011-2012, pour atteindre le record historique de 225 en 2012-2013. 
Autre nouveauté : cette année, les membres ont pu s'impliquer activement au sein du comité de mobilisation. Ainsi, une vingtaine de membres ont pu échanger sur leurs réalités et planifier collectivement le plan d'action en matière de mobilisation. Leur implication accrue  au comité de mobilisation a permis de mettre en place des actions collectives et des projets structurants.  De plus, les activités organisés dans le cadre du comité de mobilisation ont pu jouir d'une très bonne couverture médiatique. Cette visibillité, combinée aux liens forts qui se sont développés au sein du groupe, ont permis aux membres de développer un sentiment d'appartenance important. 
</t>
  </si>
  <si>
    <t xml:space="preserve">Pour une mobilisation et une vie associative réussies, il est primordial d'adopter une approche basée sur l'empowerment, de mettre le temps et l'énergie nécessaire afin que les membres trouvent leur place. Il est aussi important d'être à l'écoute des membres et de savoir s'adapter. Afin de bâtir un membership durable et diversifié, les efforts doivent être constants et les stratégies de l'équipe de travail doivent être renouvelées au besoin. </t>
  </si>
  <si>
    <t>Les résultats ont été diffusés par le biais du rapport d'activité qui a été remis  aux membres et aux organismes partenaires. De plus, il est aussi à noter que nos actions de mobilisation ont été diffusées dans les médias tant locaux que régionaux.</t>
  </si>
  <si>
    <t>De façon générale,  un suivi rigoureux est effectué par l'équipe de travail et le conseil d'administration. Ce suivi est à trois niveaux:
Rencontres d'équipe sur une base hebdomadaire ;
Rencontre du conseil d'administration sur une base mensuelle;
Journée de réflexion (sur les atteintes des objectifs du plan d'action).</t>
  </si>
  <si>
    <t>Aménagement/mobilisation/défense collective des droits</t>
  </si>
  <si>
    <t>Que les locataires regroupés:
- Développent par leurs actions des statégies de participation citoyenne
- Soient intéressés à se regrouper et à se mobiliser
- Développent leur autonomie
- Soient au courant de leur droits de façon générale et aussi en rapport avec leurs problèmes     spécifiques
Le nombres de locataires présents lors des réunions, le nombres de locataires impliqués, la présence de leadership, leur désir de mobilisation sont autant d'indicateurs qui permettent d'atteidre nos objectifs.</t>
  </si>
  <si>
    <t>D'un point de vue quantitatif: suivi statistique des activités ( voir Rapport et Bilan 2011-12)
D'un point de vue qualitatif: être à l'écoute des membres et locataires impliqués dans nos activités. Etre attenif à leur revendication.</t>
  </si>
  <si>
    <t>Le comité de requérants de logement social du CLPMR, de concert avec d'autres organisme, ont obtenu de la Ville de Montréal une réserve de 150 unités de logement social provenant de l'école de Premères Lettres située dans le Mile End et des terrains de la voirie municipale Marie-Anne et Villeneuve/Drolet.</t>
  </si>
  <si>
    <t>Cette victoire prouve indéniablement que le regroupement et la mobilisation tenace de locataires et de requérantEs peuvent donner des résultats concrèts. Elles favorisent et encouragent la poursuite d'actions mobilisatrices semblables.</t>
  </si>
  <si>
    <t>Lors d'assemblées générales, de café-rencontres, d'ateliers d'information et de rencontres thématiques. Auprès de nos membres, auprès des locataires se présentant à nos locaux et aux organismes auquels nous sommes associés.</t>
  </si>
  <si>
    <t>Par la rédaction de communiqués de presse et diffusés dans le Journal du quartier, le CLPMR fait connaître ses campagnes et ses revendications. Le Journal est diffusé aux résidenEs du Plateau Mt-Royal . Par ces actions, le CLPMR veut être reconnu comme l'acteur principal en matière de logement.</t>
  </si>
  <si>
    <t>Approche milieu</t>
  </si>
  <si>
    <t>Que les locataires regroupés: 
¿	Retrouvent confiance en eux-mêmes ou elles-mêmes et en leur capacité de se défendre
¿	Brisent leur isolement
¿	Soient au courant de leurs droits de façon générale et pointue et ce, en fonction de leurs problèmes spécifiques;
¿	Soient au fait des démarches qu¿ils et elles peuvent entamer, des différents scénarios et des solutions à apporter;
¿	Développent l¿entraide entre eux et entre elles;
¿	Développent leur autonomie;
¿	Développent  leur empowerment;
¿	Par leurs actions, développent des stratégies de participation citoyenne;
¿	Soient intéresséEs à se regrouper et à se mobiliser
Nombre de locataires présents lors des réunions, nombre de locataires impliqués activement et leadership de locataires permettant de les mobilisés et de les impliqués dans la défense collective des droits.</t>
  </si>
  <si>
    <t>D'un point de vue quantitatif: Nombre de locataires présents lors des réunions, nombre de locataires impliqués activement et leadership de locataires permettant de les mobilisés et de les impliqués dans la défense collective des droits</t>
  </si>
  <si>
    <t>Dans le cas de la Résidence privé «Le Rigaud», les locataires ont décidé de former une association de locataires. Ceux-ci ont eu gain de cause grâce à leur regroupement et à leur mobilisation. Ils ont pu obetinir une hausse de loyer raisonnable plutôt qu'abusive telle que demandée par le propriétaire (SHDM). Une dizaine de locataires se sont impliqués activement dans la lutte.</t>
  </si>
  <si>
    <t xml:space="preserve">Quand les locataires se regroupent collectivement dans la reconnaissance de leurs droits, ils peuvent obtenir des gains et des résultats concrets. Ces gains ont un impact positif sur les autres locataires. De plus, ce regroupement favorise concrètement la mise sur pied des réseaux d'entraide. </t>
  </si>
  <si>
    <t xml:space="preserve">Lors d'assemblés générales, de cafés-rencontres, d'ateliers et de rencontres thématiques,
Auprès de nos membres, auprès des locataires venant à nos bureaux et aux organismes où auxquels nous sommes associés. </t>
  </si>
  <si>
    <t xml:space="preserve">Par la rédaction de communiqués de presse et diffusés dans le journal du quarrtier, le CLPMR fait connaître ses campagnes et ses revendications. Le Journal est diffusé aux résidantEs du Plateau Mont-Royal. Par ces actions, le CLPMR veut être reconnu comme l'acteur principal en matière de logement. </t>
  </si>
  <si>
    <t>Ex aequo</t>
  </si>
  <si>
    <t>Personnes handicapées</t>
  </si>
  <si>
    <t>L’occupation de la place Vauquelin, située à côté de l’hôtel de ville de Montréal.</t>
  </si>
  <si>
    <t xml:space="preserve">L’occupation de la place Vauquelin visait principalement à obtenir un engagement de la part de la Ville de Montréal, à l’effet qu’elle mettrait sur pied un service d’info-logis. Ce service permettrait aux citoyens ayant des limitations motrices de connaitre les logements accessibles et/ou adaptés disponibles à la location, facilitant ainsi leurs recherches de logement.
L’occupation visait par ailleurs à faire connaitre du grand public les difficultés auxquelles sont confrontées les personnes ayant des limitations fonctionnelles lorsqu’elles cherchent un logement accessible et/ou adapté ainsi qu’à obtenir l’appui de nouveaux alliés. 
En ce sens, l’obtention d’appuis ou d’engagements politiques formels de même que les liens tissés ou renforcés avec les partenaires du milieu associatif nous apparaissent être les principaux indicateurs.
</t>
  </si>
  <si>
    <t xml:space="preserve">Nous avons pu évaluer l’activité en analysant :
1)	la réponse politique: engagement formels, appuis, etc.
2)	la mobilisation : nombre d’alliés ou de partenaires présents, présence de nouveaux alliés, membres présents, etc. 
</t>
  </si>
  <si>
    <t>En marge de l’occupation de la place Vauquelin, deux membres d’Ex aequo ont pris la parole au conseil municipal et ont demandé au maire qu’il s’engage à mettre sur pied un service d’info-logis. Ce dernier leur a promis de réaliser une démarche visant à offrir aux citoyens en situation de handicap un service d’info-logis, à la condition qu’il soit réélu. Projet Montréal, alors parti d’opposition, s’est également engagé, dans sa plateforme politique, à implanter un service d’info-logis s’il était porté au pouvoir. Ex aequo a effectué un important travail de sensibilisation auprès du RCLALQ, du FRAPRU et des comités logement, à la nécessité de la mise sur pied d’un service info-logis pour les personnes ayant des limitations motrices. Par la suite, Ex aequo a invité ces groupes ainsi que des organismes de personnes en situation de handicap faisant de la défense collective des droits à participer à l’occupation de la place Vauquelin. Étaient présents à l’occupation les 2 regroupements nationaux, 6 comités logements et 6 groupes du milieu associatif des personnes en situation de handicap. La mobilisation a également été une réussite à l’interne puisque que 20 membres d’Ex aequo étaient sur place. Ex aequo a aussi soutenu ses membres à l'appropriation de l’enjeu de l’accès au logement pour les personnes ayant une déficience motrice et de l’importance de mettre sur pied un info-logis. Il les a aidés à prendre conscience de leurs habiletés et/ou dans l'acquisition de nouvelles.</t>
  </si>
  <si>
    <t xml:space="preserve">Qu’en prenant le temps de bien sensibiliser les organisations communautaires en dehors du secteur des personnes en situation de handicap, celles-ci se solidarisent davantage avec les personnes en situation de handicap. Cette solidarité se manifeste par leur appui à nos revendications et la participation à nos activités de dénonciation.
Qu’il est important de bien soutenir les personnes en situation de handicap dans la prise de conscience de leurs habiletés et de leur offrir des outils pour en développer de nouvelles. Puis, il est essentiel d’aider les membres à l’appropriation d’enjeu tel que l’accès à un logement accessible et/ou adapté.
</t>
  </si>
  <si>
    <t xml:space="preserve">Ex aequo a informé ses membres, ses partenaires et la communauté par Facebook. Les membres ont également été informés par le biais de l’infolettre d’Ex aequo. </t>
  </si>
  <si>
    <t>Pour les programmes de concertation et d'action citoyenne, à chaque année concernant chacun des dossiers, on identifie les objectifs mesurables. Nous pouvons affirmer que nous avons atteint totalement nos objectifs par le biais de notre implication dans les divers comités de travail qui ont pour but de suivre l'évolution des dossiers</t>
  </si>
  <si>
    <t>Atelier de sensibilisation sur la sécurisation des chantiers</t>
  </si>
  <si>
    <t>Sensibiliser les responsables et les employés des arrondissements de la Ville de Montréal affectés aux travaux de voirie afin qu'ils modifient leurs pratiques. Cette séance de sensibilisation vise à fournir au personnel les principes à prendre en compte afin de s'assurer que les abords des chantiers soient aménagés de façon à optimiser la sécurité des piétons ayant une déficience visuelle ou motrice.</t>
  </si>
  <si>
    <t>Nous sommes intervenus dans trois arrondissements ainsi qu'à la Direction des transports. Nous avons donné 5 ateliers de sensibilisation aux cols bleus, aux contremaîtres et aux ingénieurs. Ces employés interviennent sur l'espace public entre autres en rédigeant des devis et en aménageant des chantiers. La Direction des transports est ciblée ainsi que les arrondissements suivants : Sud-Ouest, Mercier-Hochelaga-Maisonneuve, Villeray,  Saint-Michel et Parc Extension.</t>
  </si>
  <si>
    <t>Cinq ateliers ont été donnés à 72 employés du service de la voirie de la Direction des transports et des arrondissements suivants : Sud-Ouest, Mercier-Hochelaga-Maisonneuve, Villeray, Saint-Michel et Parc Extension. Ces employés sont maintenant mieux outillés pour appliquer le concept de l'accessibilité universelle à la sécurisation des chantiers.</t>
  </si>
  <si>
    <t>Ex aequo poursuit l'expérience, il prévoit donner cet atelier de sensibilisation aux arrondissements suivants : Lasalle, Rosemont-La Petite Patrie, Lachine et Côte-des-Neiges-Notre-Dame-de-Grâce.</t>
  </si>
  <si>
    <t>Un rapport est envoyé à la Direction de la diversité sociale et des sports de la Ville de Montréal. Les résultats figurent également dans le rapport annuel d'Ex aequo.</t>
  </si>
  <si>
    <t>Pour les programmes de concertation et d'action citoyenne, à chaque année concernant chacun des dossiers, on identifie les objectifs mesurables. Nous pouvons affirmer que nous avons atteint totalement ou partiellement nos objectifs par le biais de notre implication dans les divers comités de travail qui ont pour but de suivre l'évolution des dossiers.</t>
  </si>
  <si>
    <t>Recherche sur la participation citoyenne des jeunes montréalais et montréalaises en situation de handicap de Montréal - 2015</t>
  </si>
  <si>
    <t>À travers cette recherche, Ex aequo s'est engagé à comprendre les tenants et aboutissants de la participation citoyenne et de l'engagement civique des jeunes MontréalaisEs de 18 à 35 ans en situation de handicap. Cette recherche se décline en deux phases (quantitative et qualitative). Les questions posées dans les deux phases sont semblables mais les méthodes diffèrent. Dans la phase un, nous avons fait une enquête quantitative (sondage) qui nous a permis d'avoir une meilleure connaissance sur la fréquence et les lieux d'implication investis par les jeunes Montréalais ayant une déficience. Dans la phase deux, ayant en main les résultats de la phase un, nous avons exploré le sens de l'engagement des jeunes par l'entremise d'une recherche-action.</t>
  </si>
  <si>
    <t xml:space="preserve">Dans la phase un de la recherche, nous avons fait parvenir des questionnaires ou un lien Web pointant vers un questionnaire en ligne, à des institutions scolaires de l'île de Montréal, aux partis politiques, à des regroupements jeunesse ainsi qu'à différents organismes du milieu associatif oeuvrant avec des personnes en situation de handicap. Les réseaux sociaux ont été les principaux canaux d'envoi. En tout, 143 questionnaires ont été complété essentiellement par le biais du site Survey Monkey par des jeunes montréalaisEs de 18 à 35 ans en situation de handicap. On doit compter quelques cas où les questionnaires ont été complétés sur des copies papier ou sur un fichier transmis par courriel (12 questionnaires). Afin de rendre notre questionnaire accessible, nous l'avons mis à la disposition des participantsEs sous les formats suivants : en ligne, en version Word ou sur vidéo en langue des signes québécoises (LSQ).
</t>
  </si>
  <si>
    <t>Il faut préciser que le questionnaire a constitué une première phase de recherche puisque les répondantEs ont été invitéEs par la suite à participer à un Forum ouvert, où ils ont pu assumer un rôle actif dans la poursuite de notre étude. Cette première phase, nous a permis de dresser un portrait préliminaire de leur engagement. Elle nous a aussi permis de sélectionner des répondantEs qui ont donné leur consentement pour participer à la seconde phase de la recherche. La phase un de la recherche jette un éclairage sur le niveau d'engagement des jeunes, de leurs lieux et types d'activités d'engagement préférés ainsi que les principales raisons limitant leur engagement. Dans la phase deux, les jeunes se sont prononcer sur la notion de bon citoyen. Ils ont évoqué les raisons personnelles et collectives qui les poussent à s'engager et sous quelles formes cette mobilisation se manifeste. Finalement, ils ont énoncé quels sont les freins à leur participation citoyenne et à leur engagement civique.</t>
  </si>
  <si>
    <t>À la lumière des données recueillies et analysées, nous sommes à même de mieux saisir la réalité des jeunes et ainsi mieux ajuster nos pratiques afin de favoriser la participation citoyenne et l'engagement civique des jeunes en situation de handicap ce qui alimentera les organismes de personnes ayant des limitations fonctionnelles sur cette question et contribuera à approfondir leur questionnement sur les difficultés du recrutement des jeunes dans leur milieu.</t>
  </si>
  <si>
    <t>La première présentation de la recherche préliminaire a eu lieu lors du Forum ouvert organisé avec les participants, événement tenu en avril 2014.  Ensuite, le Sommet de décembre 2014 a réuni plusieurs organisations qui ont participés à la diffusion du sondage soient des représentants de parti politique, des gens du milieu associatif, ce Sommet était diffusé en direct et en différé sur le Web. Il y a eu une présentation de la recherche finale à l'université d'été 2015 de l'Institut du nouveau monde et à des étudiants en psychologie communautaire de l'Université de Montréal. Il y a eu une diffusion en langue des signes québécoises d'une vidéo sur Youtube et finalement diffusion de la recherche finale aux participants, aux établissements d'enseignements, aux regroupements jeunesses, aux partis politiques, aux associations du grand communautaire et milieu associatif des personnes en situation de handicap par courriel et par la poste.</t>
  </si>
  <si>
    <t>Accessibilité universelle du processus électoral lors du scrutin municipal 2013</t>
  </si>
  <si>
    <t>- Consulter les membres du Regroupement des organismes de promotion du Montréal métropolitain (ROPMM) et du Comité régional des associations pour la déficience intellectuelle (CRADI) afin de savoir si les mesures prises en 2009 devraient être bonifiées ou</t>
  </si>
  <si>
    <t>- Sondage après les élections relevant les facilitateurs et les obstacles que les personnes à limitations fonctionnelles ont rencontrées lors de l'exercice de leur droit de vote.
- Fiche d'appréciation de l'atelier au besoin de l'électeur ayant des limita</t>
  </si>
  <si>
    <t>- Les documents suivants ont été mis à jour : 1- Mesures visant l'accessibilité universelle au processus électoral, 2- Accessibilité au processus électoral des élections municipales 2013,             3- Suggestions afin d'aider un électeur ayant une défic</t>
  </si>
  <si>
    <t xml:space="preserve">- Partenariat efficace entre la Direction du greffe et le milieu associatif.
- Degré de concertation élevé entre le milieu associatif et le milieu municipal.
</t>
  </si>
  <si>
    <t>Les résultats ont été diffusé dans nos milieux respectifs par le biais du bulletin des partenaires, l'infolettre et les médias sociaux.</t>
  </si>
  <si>
    <t xml:space="preserve"> Pour les programmes de concertation et d'action citoyenne , à chaque année concernant chacun des dossiers, on identifie les objectifs mesurables. Nous pouvons affirmer que nous avons atteint totalement ou partiellement nos objectifs par le biais de notre implication dans les divers comités de travail qui ont pour but de suivre l'évolution des dossiers. Ex aequo acquière actuellement toute les connaissances requises visant à mettre en oeuvre le concept de l'évaluation au service de la transformation sociale.</t>
  </si>
  <si>
    <t>Arrondissement et déneigement</t>
  </si>
  <si>
    <t>Ce projet vise à faire appliquer le concept d'accessibilité universelle au déneigement de tous les arrondissements de la Ville de Montréal. Les buts à atteindre sont : a)améliorer le déneigement aux intersections, b)déneiger les débarcadères des personnes ayant une limitation fonctionnelle, c) diminuer la vitesse des véhicules affectés au déneigement, d) voir à ce que les opérateurs de machinerie affectés au déneigement de tous les arrondissements de Montréal soient sensibilisés aux besoins des personnes ayant une limitation fonctionnelle. Les indicateurs de l'atteinte des buts visés seront la constatation de visu par un comité de membres pour les points a), b)et c) et la mise sur pied d'un volet formation pour le point d).</t>
  </si>
  <si>
    <t>Les principaux outils utilisés sont : a) la concordance du projet avec la politique d'accessibilité universelle et le plan d'action 2012-2014 de la Ville de Montréal, b) le degré de concertatation avec le milieu associatif et la Ville de Montréal, c) les liens concrets avec le comité des partenaires et la Ville de Montréal.</t>
  </si>
  <si>
    <t>- Réalisation d'un clip sur les difficultés de déplacement en hiver des personnes ayant une limitation fonctionnelle.
- La Direction du matériel roulant et ateliers, Centre de formation a maintenant un volet accessibilité universelle inscrit à sa formatio</t>
  </si>
  <si>
    <t>Des résultats concrets sont constatés, mais cela prend plusieurs années de sensibilisation.</t>
  </si>
  <si>
    <t>Le rapport annuel pour les membres et le site internet pour la population en général.</t>
  </si>
  <si>
    <t>Pour le programme de concertation, à chaque année concernant chacun des dossiers, on identifie les objectifs mesurables. Nous pouvons affirmer que nous avons atteint totalement ou partiellement nos objectifs grâce à notre implication dans les divers comités de travail qui ont pour but de suivre l'évolution des dossiers.
Pour le programme de soutien à la relève, Ex aequo est présentement inscrit et commencera bientôt une formation sur l'évaluation au service de la transformation sociale avec le Centre de formation populaire.</t>
  </si>
  <si>
    <t>La Ville de Montréal et ses 19 arrondissements ont adopté une politique municipale d'accessibilité universelle</t>
  </si>
  <si>
    <t>Objectif : Que la Ville de Montréal et ses 19 arrondissements aient un positionnement officiel en faveur de l'accessibilité universelle.</t>
  </si>
  <si>
    <t>Participer au comité de la Ville ayant pour mandat d'écrire un projet de politique municipale en accessibilité universelle.</t>
  </si>
  <si>
    <t>Que la Ville de Montréal et ses 19 arrondissements intègrent l'accessibilité universelle lors de la réalisation de leurs projets.</t>
  </si>
  <si>
    <t>Les citoyens ayant une déficience auront une politique publique écrite sur laquelle s'appuyer pour faire valoir leur droit et avoir davantage accès aux programmes, services et infrastructures de la Ville de Montréal et de ses 19 arrondissements.</t>
  </si>
  <si>
    <t>Auprès de nos membres, du milieu communautaire ainsi que de la population en général par un communiqué de presse, notre rapport annuel et notre site internet.</t>
  </si>
  <si>
    <t xml:space="preserve"> Autre exemple, en 2015, 100% de la flotte des minibus au transport adapté de la Société de transport de Montréal sera munie d'une suspension pneumatique, car en ce moment plusieurs minibus sont munie d'une suspension de camion. En siégeant au conseil d'administration de la STM, des représentations ont été faites afin que les minibus soient munis d'une suspension pneumatique.</t>
  </si>
  <si>
    <t>Réseau régulier de la STM</t>
  </si>
  <si>
    <t>Que tous les inspecteurs et chauffeurs d'autobus de la STM connaissent les besoins des clients ayant une limitation fonctionnelle.</t>
  </si>
  <si>
    <t>Sensibiliser les gestionnaires de la STM à l'importance que les inspecteurs et chauffeurs d'autobus connaissent les besoins des personnes ayant une limitation fonctionnelle. Participer à l'élaboration du contenu de formation offerte aux inspecteurs et aux chauffeurs couvrant les besoins de notre clientèle .</t>
  </si>
  <si>
    <t>Que les inspecteurs et chauffeurs d'autobus qui recoivent la formation sont informés adéquatement sur les besoins des personnes ayant une limitation fonctionnelle.</t>
  </si>
  <si>
    <t>Une augmentation de la qualité du service à l'égard des personnes ayant une limitation fonctionnelle.</t>
  </si>
  <si>
    <t>Voir notre "Rapport annuel" relatif à notre assemblée annuelle 2011.</t>
  </si>
  <si>
    <t>Concernant les inspecteurs : comité ayant pour but de développer le contenu de la formation et d'évaluer l'impact de cette formation.
Concernant les chauffeurs : représentations et échanges auprès de l'équipe de formation de la STM.
D'autre part, en siégeant sur divers comités et instances relatifs à nos divers dossiers.</t>
  </si>
  <si>
    <t>Maison d'Aurore</t>
  </si>
  <si>
    <t xml:space="preserve">La recherche-action réalisée au Château d’Aurore, l’atelier de devoirs et de leçons. </t>
  </si>
  <si>
    <t xml:space="preserve">1.	Revoir de manière systématique les pratiques d’intervention du Château d’Aurore 
2.	Faire un inventaire des pratiques inspirantes en soutien scolaire, ailleurs au Québec et à l’international 
3.	Documenter les besoins des parents dont leur enfant fréquente le Château d’Aurore
4.	Mieux comprendre l’expérience et l’impression des parents au fait que leur enfant fréquente le Château d’Aurore. 
5.	Mieux comprendre les liens qui les unissent à l’école primaire et à l’équipe du Château d’Aurore 
Ultimement :
1.	Améliorer les pratiques d’intervention afin de mieux soutenir les parents dans la réussite scolaire de leur enfant
2.	Impliquer davantage les parents dans les activités éducatives et récréatives du Château d’Aurore
3.	Améliorer le sentiment d’appartenance des parents à La Maison d’Aurore
Indicateurs : 
-Nombre de participants aux groupes de discussion, au sondage et aux rencontres de parents
-Témoignages des parents
-Qualité de la bibliographie commentée
</t>
  </si>
  <si>
    <t>-Création d’un comité Atelier de devoirs et de leçons ADL  (40 heures d’implication bénévole) qui a réalisé :
o	Sondage écrit et confidentiel auprès de 33 familles 
o	Deux rencontres d’échanges et de discussions avec les parents sur les résultats du sonda</t>
  </si>
  <si>
    <t xml:space="preserve">Puisque nous en sommes qu’à notre deuxième année de la recherche-action, les changements de pratiques et les changements sur les personnes seront plus visibles en 2019-2020. Cependant, nous pouvons confirmer, d’ores et déjà que : 
La recherche-action au sein du Château d’Aurore a mobilisé une dizaine de personnes bénévoles dans deux comités de travail, en plus de l’équipe de travail. Les gens sont motivés, curieux et intéressés à s’impliquer dans les débouchés possibles de la recherche-action. Il y a un momentum et l’idée de s’analyser et de poser un regard critique sur nos pratiques est vue d’un bon œil, même encouragé. 
Les parents qui ont participé aux diverses consultations se sentent interpellés et disent qu’ils souhaitent être plus souvent consultés et que la formule groupe de discussion répond à leur besoin d’échanger sur leur expérience et de rencontrer d’autres familles dont des enfants ayant des difficultés d'apprentissage. 
L’équipe du Château d’Aurore, inspirée par la revue de littérature et les résultats préliminaires des groupes de discussion, souhaite tester de nouvelles façons de faire à court terme. Dans les perspectives pour l’année 2018-2019, nous comptons mettre en place un comité animation, incluant des parents, ayant comme mandat d’organiser des activités parent-enfant et famille-famille, ouvrir le comité ADL aux parents et les mobiliser davantage pour la préparation des collations santé.  
</t>
  </si>
  <si>
    <t xml:space="preserve">Se plonger dans la recherche-action, c’est mieux saisir la réalité des familles au quotidien, et mieux comprendre les conditions favorables à leur participation dans la vie scolaire et sociale de leur enfant. Nous avons constaté que les besoins des familles sont en constante évolution. 
La consultation des personnes est une chose, mais l’appropriation des connaissances en est une autre et elle demande également du temps, de l’analyse, et des efforts de concertation entre les différents acteurs de La Maison d’Aurore. Nous sommes rendus à cette étape. 
Au cours des derniers mois, nous avons appris à développer notre écoute, à prendre la critique, à nous ouvrir à de nouvelles idées et à proposer de nouvelles manières de faire. Nous avons compris que le choix des moyens mis en place devra demeurer souple pouvant être ajusté au besoin en cours de route.  Que les pratiques gagnantes seront celles qui seront en résonnance avec les valeurs et les visées de l’organisation. 
La Maison d’Aurore favorise une approche d’organisation apprenante, avec la participation active des membres et des collaborateurs bénévoles aux processus de réflexion et d’action. Les participants le nomment : ils souhaitent prendre le temps de discuter de leur réalité et trouver des solutions ensemble. C’est ce que nous ferons le 24 novembre prochain lors d’une journée consacrée à l’appropriation de la recherche-action et au bilan de la planification stratégique. 
</t>
  </si>
  <si>
    <t xml:space="preserve">-Rapport d’activités aux membres et bailleurs de fonds
-Articles dans le journal Main à Main sur notre site web pour le grand public
-Présentation de notre rapport annuel lors de notre AGA
-Présentation aux membres du conseil d’administration
-À certains </t>
  </si>
  <si>
    <t>-Profil socio démographique des participants pour chacun des réseaux
-Base de données mise à jour régulièrement
-Recueil de témoignages des participants
-Bilan mi-annuel et annuel du plan d’action avec l’équipe de travail 
-Bilan du plan d’action du conse</t>
  </si>
  <si>
    <t>L'organisation du Colloque sur la restructuration du système de santé - volet action citoyenne</t>
  </si>
  <si>
    <t>Il importe d'abord de mentionner que l'idée du colloque est venue et a été soutenue par les membres de notre Comité d'action et de défense des droits (CADD), dont les membres se sont impliquées à tous les niveaux: recherches sur le sujet, sollicitation des intervenants, planification, diffusion et organisation jusqu'au jour "J". Ce type d'activité vise à outiller les membres participants et leur offrir une expérience d'organisation communautaire à grande envergure.
Dans le contexte d’austérité qui prévaut au Québec dans les services publics et dans le domaine de la santé et des services sociaux, l'idée était de rassembler plusieurs acteurs ayant un regard critique et éclairant sur les transformations dans le domaine,  et parler de privatisation, d'assurance-médicament, de financement, des services en santé mentale, de la structure actuelle après les changements implantés par le gouvernement, afin d'aider les personnes à mieux en comprendre la nature et les impacts.</t>
  </si>
  <si>
    <t>La quarantaine de participants au colloque a pu remplir un questionnaire d'évaluation sur le colloque à la fin de la journée.  Les résultats de cette évaluation ont été analysés et discutés lors d'une rencontre spéciale du comité organisateur qui a également fait son propre "debriefing" de tout le processus d'organisation.  Le tout a ensuite  été partagé avec l'équipe de travail et le conseil d'administration.</t>
  </si>
  <si>
    <t xml:space="preserve">L'un des résultats est la participation de plusieurs usagers de la Maison d'Aurore, mais aussi des intervenants d'autres organismes du quartier et de regroupements, d'attachés politiques, etc., et donc le positionnement de la Maison d'Aurore comme un organisme rassembleur et pro-actif pour faire connaître et aider à vulgariser les enjeux d'actualité.  
Les membres du CADD étaient naturellement très fières de leur activité, des échanges qui ont pu avoir cours dans la journée et des appréciations reçues. Deux d'entre elles ont poursuivi ensuite leur mobilisation en s'associant à d'autres participants pour creuser plus loin le sujet en dehors de la Maison d'Aurore.  Un article dans notre journal aux membres a également été écrit par une membre du comité.  
Le succès de ce colloque a ajouté un brin de fierté aux organisatrices, les a stimulé pour se lancer dans d'autres défis, a participé à leur estime et valorisé leurs compétences.  Elles se sont senties utiles, engagées et elles ont beaucoup appris dans tout le processus, un processus qui, à La Maison d'Aurore, est tout autant, voire plus valorisé que le résultat.  
</t>
  </si>
  <si>
    <t>Il est ressorti de cette activité les éléments suivants:
- Les idées venues des besoins et des intérêts des participants/usagers/collaborateurs bénévoles ont souvent plus de chance de grandir et de faire grandir
- Les gens de l'organisme et du quartier apprécient les espaces où l'on peut creuser des sujets et se doter de quelques réflexes d'auto-défense intellectuelle en ces temps de discours de "rigueur" et d'austérité.  
- Accompagner des personnes vers un résultat donné est plus long et plus ardu que de le faire soi-même, mais combien plus formateur et satisfaisant pour les participants.  
-Il demeure fondamental pour un organisme comme le nôtre et pour ses membres de préserver un volet d'action citoyenne et d'accorder des ressources pour l'éducation populaire et le développement de la conscience critique.</t>
  </si>
  <si>
    <t xml:space="preserve">- Par le biais de nos outils de communication, web et papier - site web, rapport annuel, journal Main à Main, page FB
- En relatant le bilan de l'événement à la table de quartier
</t>
  </si>
  <si>
    <t>- Recueil de témoignages
- Nombre de participants et leur rétention
- Évaluation des activités en équipe, en comité, auprès des participants
- Questionnaire sur les profils socio-démographiques des participants et base de données à jour
- Rayonnement, recrutement, nouveaux participants qui nous arrivent par le bouche-à-oreille
- Sollicitation de l'équipe de travail de la Maison d'Aurore dans les comités de travail ou de gestion dans les instances de concertation
- Bilan mi-annuel et annuel de l'équipe, temps de discussion pour réfléchir à nos actions, à leur portée et leurs impacts.</t>
  </si>
  <si>
    <t>La vie démocratique et la gestion de l'organisme</t>
  </si>
  <si>
    <t xml:space="preserve">Il est primordial pour la vie associative de la Maison d'Aurore d'impliquer les collaborateurs (bénévoles) aux étapes de planification, organisation, réalisation et évaluation des activités.  Cela passe notamment par la mise sur pied de comités de travail où les bénévoles et les membres sont impliqués et participent effectivement aux délibérations et prises de décisions.
D'autre part, l'année 2014-2015 a été importante point de vue gestion, avec l'objectif d'embaucher et d'accompagner une nouvelle personne à la coordination qui devait être en poste à l'automne 2014.
</t>
  </si>
  <si>
    <t>Pour chacun des comités de travail mis sur pied, l'atteinte des résultats a été un moyen d'évaluer les actions mises en place. (ex. réalisation effective et succès du souper gastronomique pour le comité de levée de fond; le remplacement de la coordonnatrice tel que prévu, etc.)  En terme d'évaluation, des retours sont faits avec les membres des comités pour évaluer le fonctionnement et le degré d'appréciation des bénévoles.  Un nouveau questionnaire d'évaluation a aussi été élaboré et rempli par les membres du C.A.  Tout le travail, la réflexion et l'historique des démarches sont également consignés dans des documents pertinents pour la suite des choses, par ex. le plan de relève, revoyant le modèle organisationnel de l'équipe de travail pour tendre vers une structure idéale.</t>
  </si>
  <si>
    <t xml:space="preserve">Globalement, il s'agit d'une année extraordinaire en terme d'implication de nos membres.  Ces derniers ont vraiment investi les lieux de discussions, réflexion, d'organisation pour faire avancer d'importants dossiers à la Maison d'Aurore.  
- 12 membres et 4 employés ont oeuvré au sein de 7 comités de travail.  Plusieurs des membres provenaient du conseil d'administration (800 heures de bénévolat), tandis que d'autres conservent une relation avec l'organisme par le biais de ces espaces de travail : comité de levée de fond, comité de relève, comité de recrutement, comité du 40e anniversaire, comité sur la planification stratégique, cellule de soutien à la nouvelle coordination, comité sur les états généraux du mouvement communautaire autonome. L'implication de toutes ces personnes nous ont permis:
- de réaliser un souper gastromique (sold out!) et de récolter 10 000$, 
- de bâtir un plan de relève et d'engager une nouvelle coordonnatrice au terme d'un processus rigoureux, d'ailleurs remarqué et cité en exemple par la CRÉ Montréal
- d'élaborer une programmation et des projets en lien avec le 40e anniversaire à venir (2016-2017) - de faire le bilan du tout premier plan d'orientation (2010-2015) avec le C.A. et l'équipe de travail dans le cadre de la planification stratégique
- d'encadrer et de poser les bases d'évaluation et d'acccompagnement de la nouvelle coordonnatrice
- de réaliser une consultation auprès de 72 membres sur les enjeux du milieu communautaire autonome.  
</t>
  </si>
  <si>
    <t>Il ressort de cette vitalité associative un fort sentiment d'appartenance à l'organisme, des apprentissages sur le "faire ensemble", l'organisation d'activités, le processus d'évaluation et d'idéation, une prise en charge sérieuse des rênes de l'organisme par le conseil d'administration.  Nous allons poursuivre dans la même lancée, i.e. de mobiliser les membres pour bâtir ensemble les projets qui nous tiennent à coeur et se donner les moyens d'avancer.</t>
  </si>
  <si>
    <t>- Auprès de nos membres en premier lieu, via la diversité de moyens de communication déjà en place: Babillard des membres (269) de la Maison d'Aurore et Page officielle (227 abonnés) sur Facebook, liste d'envoi (293 abonnés); journal Main à Main; liste d'envoi de notre table de quartier la CDC-ASGP
- En participant à la rencontre régionale puis provinciale des États généraux du mouvement communautaire autonome
- Rapport d'activité et discussions lors de l'Assemblée générale annuelle</t>
  </si>
  <si>
    <t>- Recueil de témoignages
- Nombre de participants
- Évaluation des activités en équipe, en comité, auprès des participants
- Questionnaire sur les profils socio-démographiques des participants et base de données à jour
- Rayonnement, recrutement,  nouveaux participants qui nous arrivent par le bouche-à-oreille
- Sollicitation de l'équipe de travail de la Maison d'Aurore dans les comités de travail ou de gestion dans les instances de concertation
- Bilan mi-annuel et annuel de l'équipe, temps de discussion pour réfléchir à nos actions, à leur portée et leurs impacts.</t>
  </si>
  <si>
    <t>L'action citoyenne</t>
  </si>
  <si>
    <t>Mobiliser,sensibiliser et soutenir les citoyens dans leurs actions pour améliorer leurs conditions de vie au sein du quartier.
L'indicateur premier est sans contredit le nombre de participantsé</t>
  </si>
  <si>
    <t>L'assiduité des participants ,l'intérèt des citoyens aux différentes rencontres et ateliers offertes.
Evaluation de groupe et témoignages receuillis.</t>
  </si>
  <si>
    <t xml:space="preserve">Sensibilisation au partage avec les incroyables comestibles.
Réalisation d'un jardin collectif et  formation de plus de 120 personnes à l'agriculture urbaine par différentes ateliers horticoles.
Le projet trocs tes trucs sensibilise la population à la consommation responsable.Plus d'une centaine de personnes y participent, Cette activité se tient une fois par saison.
Les rencontres du comité de défenses des droits de l'organisme a tenu deux rencontres sur des enjeux sociaux fort bien apprécié par les participants.
</t>
  </si>
  <si>
    <t>L'orsque les gens sont interpellés et soutenus dans des projets citoyens ,ils se mobilisent et passent à l'action.</t>
  </si>
  <si>
    <t>Via facebook , notre journal Main a main, interview radiophonique,et invité conférencier et par notre rapport d'activités.</t>
  </si>
  <si>
    <t>Par des statitiques,via le profil socio-démographique et par des témoignages receuillis.
Par notre bilan de mi-session
Par nos rencontres d'évaluation avec les participants
Par notre bilan d'année</t>
  </si>
  <si>
    <t>le volet sécurité alimentaire</t>
  </si>
  <si>
    <t xml:space="preserve">les cuisines collectives: (5 groupes de cuisines)Permettre l'accès à une alimentation saine et diversifié à faible coût.Favoriser la création de liens par un modèle axé sur l'empowerment. Cela leur donne un pouvoir d'agir sur leur alimentation.Participation des membres à l'assemblée générale du regroupement national des cuisines collectives du québec.(58% des participants sont à faible revenus) Les repas communautaires:lieu de rencontre pour briser l'isolement autour d'un bon repas et d'activités diverses. Le projet Bonne Boîte Bonne Bouffe connaît un succès sans cesse croissant.( 104 personnes dont plus de 40 familles.(39% ont des revenus inférieur à 15000.00.L'assiduité et la fidélité des participants .En mars nous avons planifié la création d'un jardin collectif sur les terrains de la paroisse ainsi que la promotion des Incroyables Comestibles.Ces projets devraient prendre forme en cours d'été.
</t>
  </si>
  <si>
    <t>Par la tenue de statistiques,par des rencontres feedback des participants aux activités.
Participation de ces derniers à l'évaluation annuelle du projet.
La participation active des personnes dans l'accomoplissement des activités.(préparation des repas ,corvée de ménage et implication dans l'animation lors de fêtes spécifiques durant l'année.
à titre expérimental,des repas communautaires au Hlm Lanaudière ont lieu une fois par mois .
Formation de jardinage en bacs,construction des bacs pour les gens participants aux incroyables comestibles.</t>
  </si>
  <si>
    <t>Un fort taux de satisfaction dans les activités décrites ci-haut.
Des participants de plus en plus autonome ,à l'affut des spéciaux et capacité de travailler en équipe
Des participants mieux formés aux rudiments de la cuisine.
des participants impliqués dans d'autres activités de l'organisme
pour le HLm nous voulons recréer une vie sociale entre les résidents de ce HLm pour personnes âgées. Nous croyons obtenir la participation d'une vingtaine de personnes pour ce qui est du jardin et une douzaine incluant l'arrondissement aux incroyables comestibles.</t>
  </si>
  <si>
    <t xml:space="preserve">La flexibilité des horaires des cuisines collectives.
Dans le but de rejoindre le travailleur à revenu modeste nous avons une plage horaire le mercrdi soir et une autre le samedi matin.
Concernant le volet Bonne Boîte Bonne Bouffe nous avons prolongé les horaires pour la collecte des boîtes
On remarque une augmentation des résidents qui participent au repas communautaires dans leur salle communautaire.
</t>
  </si>
  <si>
    <t>Par le rapport annuel des activités , par les médias sociaux lors d'activités spéciales.
Ces rapports sont diffusés auprès ne nos membres,des participants et auprès de nos bailleurs de fonds.</t>
  </si>
  <si>
    <t>par la tenue de statistiques
par descrencontres d'évaluation avec les participants des différents réseaux ou des différentes activités
par une rencontre bilan mi-session et une annuelle par l'équipe de travail
par les différents témoignages reçus durant l'année.
par une rencontre de consultatuion de nos membres au mois de mai.</t>
  </si>
  <si>
    <t>La Château d'Aurore</t>
  </si>
  <si>
    <t>Favoriser la persévérance scolaire avec  le soutien des parents ,des collaborateurs et des écoles</t>
  </si>
  <si>
    <t>recrutement d'une équipe de plus de 50 collaborateurs bénévoles
rencontre avec les intervenants scolaires des écoles déservies.
rencontre des parents
réalisation d'un atelier de devoirs et leçons à raison de quatre jours semaine pour plus 40 enfants en difficulté d'apprentissage
planification et réalisations d'activités éducatives ,récréatives et familiales</t>
  </si>
  <si>
    <t>Cette année fut marqué par une plus grande mobilisation et implication des parents aux différents volets mentionnés ci-haut.Participation active pour certains dans les apprentissages en collaboration vec des étudiantes en orthopédagogie.Rencontre quotidienne avec les collaborateurs de l,enfant pour faire un bon suivi.Participation de huit parents à une atelier portant sur les devoirs et leçons à la maison. les participants ont pu profiter des consiels judicieux d'une stagiaire en sciences sociales.
Par la suite ils ont pu éxchanger sur les différents trucs et stratégies pour rendre la période des devoirs plus facile . plusieurs parents se sont ilpliqués dans les actuivités récréatives et familiales.</t>
  </si>
  <si>
    <t xml:space="preserve">la conclusion que nous en tirons c'est que le parent est la pierre angulaire de l'acompagnement et de la réusite de leur enfant en autant que ces derniers se sentent appuyés par les différents intervenant s gravitant dans l'univers de l'enfants.
Autre constat pertinent , c'est souvent par le biais d'activités ludiques que nous nous rapprochons des parents.
Nécessité d'augmenter le budget pour l'embauche d'un intervenant jeunesse-famille et pour ce faire recherche de financement.
</t>
  </si>
  <si>
    <t>Auprès de collaborateurs des enfants et des intervenants scolaires.
Auprès de nos membres et des bailleurs de fonds via notre rapport d'activités.</t>
  </si>
  <si>
    <t xml:space="preserve">par la tenue de statistiques
par des rencontres d'évaluation avec les participants des réseaux
par une rencontre bilan de mi-session et une annuelle fait par l'équioe de travail
par les témoignages reçus
</t>
  </si>
  <si>
    <t xml:space="preserve">L'action citoyenne </t>
  </si>
  <si>
    <t>Objectif général: Mobiliser sensibiliser et soutenir les citoyens dans leur participation et leurs actions pour améliorer leurs conditions de vie au sein du quartier .
1-Soutenir la mobilisation citoyenne dans le cadre du projet Quartier vert du Plateau-Est: Implication de nombreux citoyens/résidents du Plateau-Est dans les activités d'information et de consultation; intégration de nouveaux citoyens dans les réseaux d'aurore. 
2-Favoriser le débat d'idée avec les élus: Accès à un espace d'échange avec les élus; possibilité pour les participants d'exprimer leurs nécessités et revendications.
3-Accentuer la mobilisation citoyenne sur la question des droits: mise sur pied d'un comité et organisation d'activités de sensibilisation portant sur des enjeux liés aux droits.</t>
  </si>
  <si>
    <t xml:space="preserve">Organisation d'activités interpellant les citoyens (mise en place d'un comité des droits, organisation d'une soirée-bilan avec les élus de l'arrondissement, projection de vidéos-documentaires, production d'outils de revendications, etc.); développement d'outils de communication avec les citoyens et processus d'évaluation sur l'impact des activités (Nombre de participants aux activités, témoignages des citoyens, articles rédigés sur le projet quartier vert, création de listes d'envoi d'information, nouvelles implications des citoyens dans leur quartier et dans les réseaux d'Aurore.) 
De même, nous avons offert des conditions nécessaires à la participation (information, affichage, gardiennage, collation, billets d'autobus). 
</t>
  </si>
  <si>
    <t>1-Projet Quartier vert (QVAS): Au moins 5000 personnes rejointes par le projet  (180 personnes présentes au lancement du plan, 330 personnes inscrites sur la liste d'envoi d'information, 6 organismes partenaires impliqués).  Le projet a permis aux citoyens de nommer les problèmes vécus dans le secteur et d'avoir un portrait plus précis du territoire d'intervention.  Deux grands rendez-vous citoyens ont permis d'explorer les solutions à développer (moyenne de 40 participants par rencontre). Les citoyens ont ensuite été rencontrés pour valider et bonifier les solutions proposées par les professionnels et les solutions retenues ont été consignées dans un plan de recommandations. Les élus locaux ont annoncé la création d'un comité de suivi  avec des citoyens et des artisans communautaires. Le projet a mis en lien de nombreux citoyens et résidents et une foule de partenaires.
2-Soirée-bilan des élus locaux: Plus de 70 personnes sont venues entendre le compte-rendu des élus après une année de mandat. Ils ont pu questionner les élus sur des thèmes comme l'apaisement de circulation, la démocratie participative, et l'accès au logement social, donant lieu à des échanges fort intéressants.
3 - Mise sur pied du comité d'action et de  défense des droits: organisation de 3 grandes activités avec une forte participation citoyenne (Projection du documentaire Chercher le courant, 90 participants; mobilisation sur la défense des services publics)</t>
  </si>
  <si>
    <t>- L'importance d'assurer un poste en organisation communautaire (et le soutien de toute l'équipe) pour maintenir les liens avec les citoyens, considérant que la mobilisation citoyenne est un processus à long terme.  
- Le bénéfice de travailler en partena</t>
  </si>
  <si>
    <t xml:space="preserve">Par le biais du Journal Le Plateau, du journal aux membres, du rapport annuel d'activité, des listes d'envoi électronique, des sites web des différents partenaires. Les résultats de nos activités ont été portés à l'attention de nos membres et partenaires, de la direction de la santé publique, de l'arrondissement, de notre table de quartier et des citoyens du Plateau Mont-Royal.  </t>
  </si>
  <si>
    <t>Par des stastitiques et des témoignages lors des activités
Par des rencontres d'évaluation avec les participants des réseaux.
Par une rencontre de mi-session par l'équipe de travail pour une évaluation du plan d,action et des correctifs a y apporter le cas échéant.Rencontre final par l'équipe de travail pour un bilan tenant compte des commentaires et des évalutions faites dans les réseaux.</t>
  </si>
  <si>
    <t>Maison des femmes sourdes de Montréal</t>
  </si>
  <si>
    <t>Rapport de satisfaction des services d intervention 2016-2017</t>
  </si>
  <si>
    <t>C'est la deuxième année que nous évaluons notre service d'intervention du fait que nous ayons reçu peu de réponses la première année. 
Cette année, avec 22 réponses, nous pouvons être plus objectives à la lecture des résultats.
Le but du sondage est de nous aider à orienter nos services de façon à atteindre les objectifs de l 'organisme.</t>
  </si>
  <si>
    <t>Un questionnaire est présenté aux clientes de la MFSM. ce questionnaire est effectué une fois les consultations et suivis terminés.  La coordonnatrice des services rencontre les clientes soit en personne soit via Skype. Ces méthodes permettent de communiquer en LSQ. La coordonnatrice des services pose les questions en LSQ.
Les réponses sont comptabilisées à l'aide du logiciel Google Formulaire.</t>
  </si>
  <si>
    <t xml:space="preserve">Nous évaluons les 3 programmes du volet Intervention , soit :
- les demandes d'aides, 
- les demandes d'écoute et de soutien, 
- les demandes d'accompagnement et de référencement.
Voici un résumé de nos résultats:
Dans le cadre des demandes de soutien, les femmes éprouvent le besoin d’avoir encore du soutien afin de développer davantage leur sentiment de confiance pour effectuer les démarches de façon autonome. 
Certaines estiment nécessiter de plus d’heures d’interventions afin de diminuer leur anxiété.
Certaines préfèrent les rencontres individuelles avec les intervenantes plutôt que des rencontres de groupe.
Concernant les demandes en accompagnement, la confiance en leur capacité d’entreprendre les démarches par elles-mêmes n’est pas atteinte pleinement. La plupart des femmes ayant besoin d’accompagnement vivent des problèmes d’alphabétisation. Ces femmes sont très satisfaites de l’accompagnement effectué par les intervenantes. 80% d'entre elles estiment que l'accompagnement les aide à mieux s'affirmer. 
Concernant les demandes d’aides, les femmes sont plus à l’aise parce que l’intervenante est aussi une personne sourde comme elles. Elles sont bien contentes que nous ayons élargi les plages horaires en soirée.
Toutes les femmes sont satisfaites du support, de l’aide et de l’accompagnement qu’elles ont reçus à la MFSM.
</t>
  </si>
  <si>
    <t xml:space="preserve">Pour les demandes d’aide et d’accompagnement: 
-	Les femmes ont besoin d’avoir des suivis entre les rencontres.
-	Avoir besoin de plus de temps avec l’intervenante (plus de rdv entre autre).
-	Avoir des rdv plus rapidement avec les intervenantes.
-	Avoir un service d’aide 24h sur 24 par texto ou ATS par exemple.
Pour les ateliers offerts aux femmes: 
-	Avoir des ateliers en matinée et fin de semaine.
Nous constatons que les répondantes sont satisfaites des améliorations que nous avons effectuées cette année, entre autre l’ajout d’une plage horaire en soirée, et des ateliers plus pertinents à leurs besoins.
</t>
  </si>
  <si>
    <t xml:space="preserve">Ce rapport a été envoyé à Centraide avec le rapport d'activité de l'année 2016-2017 après notre AGA de juin 2017. 
Nous avons informé nos clientes des changements effectués suite au sondage, cependant, nous ne pouvons pas, à l'heure actuelle, offrir un service d'aide 24h sur 24. Quelques clientes, dans des situations graves et urgentes, ont pu contacter nos intervenantes en dehors des heures de bureau, ceci reste tout de même exceptionnel. </t>
  </si>
  <si>
    <t xml:space="preserve">Compilations des statistiques:
Il y a beaucoup de travail à faire dans la compilation des statistiques au niveau Volet d'accueil. Cependant, nous constatons que les résultats semblent similaires d'une année à l'autre. 
#Moiaussi:
Avec les tournées d'informations concernant les agressions à caractère sexuel, (information auprès des associations pour personnes sourdes et malentendantes et d'une école secondaire de la CSDM), nous avons constaté une augmentation du nombre de la clientèle. Notre troisième intervenante, embauchée en septembre 2017, s'est vu rapidement déborder dans son horaire. Plusieurs femmes sourdes et malentendantes n'osaient pas s'exprimer, ou gardaient tout cela pour elles durant toutes ces années. d'autres femmes pensaient que c'était une normalité alors qu'elles le vivaient mal. 
Les tournées d'informations concernaient autant les femmes que les hommes, le but est vraiment d'expliquer et de mettre en garde des pratiques qui ne sont pas acceptables. 
Afin de continuer à offrir nos services, il est important pour nous de maintenir un fonctionnement avec 3 intervenantes. En espérant que notre budget puisse nous le permettre.  </t>
  </si>
  <si>
    <t>Évaluation du service d'aide, d'écoute, de soutien et d'accompagnement indivicuel</t>
  </si>
  <si>
    <t>c'est dans un souci d'amélioration des services que la MFSM a mis en place un processus d'évaluation. les résultats permettront alors d'orienter nos services de façon à mieux atteindre les objectifs de l'organisme.</t>
  </si>
  <si>
    <t>un questionnaire est présenté aux clientes de la MFSM. une fois que l'aide apporté est terminé, la directrice des services rencontrait les clientes soit en personne soit via Skype. ceci permet de communiquer en LSQ. la directrice des services posait les questions en LSQ. 
les réponses sont comptabilisés par le logiciel Google Formulaire.</t>
  </si>
  <si>
    <t>sur 72 clientes ayant reçus des services de la MFSM durant l'année, nous avons pu récolter que 9 réponses. ce faible taux s'explique par le peu de temps alloué à l'administration du questionnaire, par le fait que le questionnaire s'adresse aux clientes ayant presque terminé leur processus de suivi avec les intervenantes. 
 sur les réponses que nous avons pu récolter, il s'avère qu'il y a un besoin d'être ouvert en soirée afin que nos services puissent rejoindre certaines clientes. il s'avère aussi qu'elles éprouvent le besoin d'avoir un service téléphonique disponible 24h sur 24. ( ou service d'aide).
nous avons fait quelques changements afin de mieux répondre aux besoins de notre clientèle. nos heures d'ouverture se sont prolongées les lundis et mercredi en début de soirée afin de recevoir sur rdv seulement.
dans les demandes d'accompagnement, nous avons constaté un manque d'empowrment des clientes, nous tentons de présenter des ateliers auquels elles pourraient être actrice plutôt que participative. par exemple, un atelier de cuisine où la femme gerera toute la recette et le groupe. une façon de lui montrer qu'elle peut entreprendre.</t>
  </si>
  <si>
    <t>il est difficile de se faire une grande idée de ce qu'apporte ces résultats. cependant, nous reconduisons le sondage de nouveau cette année. nous voulons mieux comprendre leur besoin et ainsi être plus efficace dans nos actions auprès d'elles.</t>
  </si>
  <si>
    <t>les résultats ont été diffusé durant notre AGA en juin 2016 auprès de nos membres présentes. puisqu'ils ne sont pas trop représentatif, nous n'avons pas diffusé plus largement. cependant, les résultats pour l'année en cours pourront être diffuser plus largement.</t>
  </si>
  <si>
    <t>nous avons amélioré ces derniers mois la compilation de nos données quantitatives, les rendre plus simple d'utilisations en quelques sortes. ces données nous aident à pouvoir répondre adéquatement aux questions de nos bailleurs de fonds concernant chacun des postes d'activités de la MFSM. 
cette année, nous aurons alors une meilleure idée des données quantitatives concernant l'accueil.
nous distribuons un sondage de satisfaction apres chaque activité, ateliers ou conférences afin d'évaluation la qualité de nos actions. et ainsi les améliorer ou les compléter si nécessaire.</t>
  </si>
  <si>
    <t>Programme Intervention et consultation</t>
  </si>
  <si>
    <t>Indicateurs déterminés en 2014-2015:
L'estime de soi : La femme prend soin d’elle, elle se sent fière de ses petits succès
Qualité de vie : La femme gère mieux son budget, connait mieux les ressources (banque alimentaire, friperie…), elle connaît la sécurité, elle participe aux activités
Empowerment : La femme prend conscience qu'elle peut agir et elle agit, elle est capable de prendre sa décision elle-même (elle assume ses décisions)
Autonomie : La femme entreprend des démarches sans l’intervenante (après les avoir entrepris une première fois avec l'intervenante), elle est indépendante de sa famille, elle est capable de dire non, elle reconnaît ses droits.</t>
  </si>
  <si>
    <t>Méthodologie établie en 2014-2015 (modifiée en 2015-2016) :
- Nous avons établi que l'évaluation se ferait auprès de 20 clientes, soit 1/3 de l'ensemble de notre clientèle pour ce programme
- 3 questionnaires sont administrés à des temps différents à ces clientes (temps 0 = 1ère rencontre d'intervention) / temps 1 = suivi mi-chemin / temps 2 = dernière rencontre de l'année)
- La compilation des résultats se fait sur Google docs et un bilan des réponses est imprimé à la fin de l'année
- Ce bilan est analysé et ensuite, les informations importantes sont diffusées dans le rapport d'activités</t>
  </si>
  <si>
    <t>Pour l'année 2014-2015, nous avons eu de meilleurs connaissances sur les données démographiques de la clientèle que l'on dessert grâce à des outils développés par le comité d'évaluation par résultats. Nous avons également amélioré l'exactitude des données quantitatives. Pour l'impact plus concret (données qualitatives), nous aurons les résultats seulement pour l'année 2015-2016, en lien avec l'information ci-dessous.</t>
  </si>
  <si>
    <t>Mise en contexte : Nous prévoyions la mise en place des questionnaires auprès des clientes du service d'Intervention et de consultation en avril 2015. Nous avions fait un travail colossal depuis juillet 2014 pour l'évaluation de ce programme, mais le questionnaire d'évaluation que les clientes devaient remplir était trop long (2 heures environ).
Ensuite, nous avons changé de conseillère en évaluation par résultats. Afin de synthétiser et simplifier le questionnaire en place, nous avons refait un deuxième modèle logique, un deuxième  plan d'évaluation, redéfini les indicateurs et refait un deuxième questionnaire, pour que le tout corresponde exclusivement au programme d'intervention et de consultation. Nous prévoyons être en mesure de compiler des données qualitatives à partir de septembre 2015.</t>
  </si>
  <si>
    <t>Pour cette année, les résultats ont été diffusés dans le rapport d'activités, donc auprès de nos membres, partenaires et bailleurs de fonds. La diffusion des résultats est encore une faiblesse de La MFSM. Nous améliorerons ce point grâce au plan de communication qui devrait être amorcé en automne 2015.</t>
  </si>
  <si>
    <t>Nous avons beaucoup de données quantitatives pour tous nos programmes, donc ces résultats sont faciles à compiler. Pour les données qualitatives, nous créons des évaluations sur mesure pour nos plus grands événements afin de mieux connaitre les impacts de La MFSM (tous programmes confondus). Toutefois, notez que nous avons principalement concentré nos efforts sur la mise en place du processus d'évaluation du programme Intervention et consultation et que nous souhaitons refaire le processus pour les autres programmes.</t>
  </si>
  <si>
    <t>Journée internationale de la femme</t>
  </si>
  <si>
    <t xml:space="preserve">Rendre accessible aux femmes sourdes de l'information concernant le droit à l'égalité (conférence sur l'audisme) / Information traduite par le biais d'interprètes
Encourager les femmes sourdes à faire valoir leurs droits et à avoir confiance en elles / Questionnaire 
Rendre accessible aux femmes sourdes de l'information concernant la pratique de sage-femme / Information traduite par le biais d'interprètes
Faire connaître la pratique de sage-femme aux femmes sourdes / Questionnaire 
</t>
  </si>
  <si>
    <t>- Un questionnaire a été distribué aux femmes sourdes à la fin de la Journée internationales de la femme. 
- Le questionnaire a été traduit en LSQ afin de s'assurer que les femmes comprennent bien les questions.
- Les femmes ont répondu aux questions à ch</t>
  </si>
  <si>
    <t>Les femmes disent avoir appris beaucoup de choses qui les aideront à améliorer leur qualité de vie. 
De plus, elles affirment avoir eu accès à de l’information habituellement non accessible pour elles. Elles ont eu l’impression d’avancer dans la société en acquérant ces connaissances.
91% des femmes présentes considèrent qu’elles ont appris beaucoup d’informations en lien avec l’accouchement et la pratique sage-femme.</t>
  </si>
  <si>
    <t xml:space="preserve">La Journée internationale de la femme a été un succès, considérant que les femmes sourdes ont eu accès à de l'information à laquelle elles n'ont généralement pas accès, d'une part concernant leurs droits et la discrimination liée à la surdité et d'autre part, concernant la pratique de sage-femme. Nous en sommes venus à la conclusion que le manque d'accès à l'information pour les personnes sourdes est vraiment problématique. Le besoin d'accès à l'information est criant! Ni la télévision, ni les journaux, ni la radio, ni les conversations informelles ne leur sont réellement accessibles, car elles n’entendent pas et ont, pour la plupart, un faible taux de littératie en français. </t>
  </si>
  <si>
    <t>Auprès de nos membres et partenaires par le biais du rapport d'activités.
La diffusion des résultats est une faiblesse pour La MFSM. Nous améliorerons ce point en intégrant, au courant des prochaines années, cette partie dans le cycle de notre évaluation par résultats.</t>
  </si>
  <si>
    <t>Pour l'année 2013-2014, nous avons surtout des résultats quantitatifs, tels que statistiques de catégories d'intervention, de consultation et d'accompagnement, le nombre de participantes à nos activités, etc. 
Les résultats qualitatifs proviennent surtout des commentaires des femmes fréquentant la ressource, des observations de l'équipe de travail et des échanges avec la communauté sourde, le milieu communautaire et public.
Toutefois, pour l'année 2014-2015, nous prévoyons une grande amélioration pour connaître les résultats de nos actions. Un cahier de programmes a été conçu, les fiches clientes ont été restructurées pour mieux connaitre l'impact de La MFSM, des nouvelles statistiques ont été créées et certaines activités ponctuelles seront évaluées.
De plus, le comité d'évaluation par résultats a été mis en place en juillet 2014, ce qui aidera grandement l'organisme à mieux évaluer ses actions, activités et programmes.</t>
  </si>
  <si>
    <t>Violence conjugale</t>
  </si>
  <si>
    <t>Promouvoir les services de La MFSM / Nombre de conférences 
Développer des partenariats / Nombre de partenariats développés
Rendre accessible aux femmes sourdes des informations à propos de la violence conjugale
Augmenter la confiance en soi des femmes sourdes victimes</t>
  </si>
  <si>
    <t xml:space="preserve">Statistiques sur le nombre d'interventions en violence conjugale
Statistiques sur le nombre d'accompagnements en maison d'hébergement
Nombre de partenariats créés
Nombre de conférences
</t>
  </si>
  <si>
    <t xml:space="preserve">Partenariat avec la Maison Grise de Montréal - Les intervenantes de La Maison Grise de Montréal sont maintenant outillées pour accueillir une femme sourde et répondre à ses besoins. Les deux organismes ont conclu une entente afin d'identifier les rôles de chacun lors de l'hébergement d'une femme sourde.
Partenariat avec la TCVCM et le Secrétariat à la condition féminine pour la traduction d'une brochure en violence conjugale du français vers la LSQ vidéo - Les femmes sourdes ont désormais accès en LSQ, au même titre que les femmes entendantes, à une partie des informations provenant d'un ministère destinées au grand public concernant la violence conjugale. Nous avons donc sensibilisé des membres du personnel d'un Ministère du Québec à l'accessibilité universelle.
Partenariat avec la Fédération des Femmes du Québec - Prise de conscience que les femmes sourdes ont été oubliées au fil du temps dans l'histoire générale des femmes et du féminisme. Première prise en compte des besoins des femmes sourdes en terme d'accessibilité (présence d'interprètes et prise en charge d'une partie des frais lors de réunions, d'activités et d'événements lorsque nécessaires).  
</t>
  </si>
  <si>
    <t xml:space="preserve">Nous avons besoin de prendre du recul et faire une réflexion approndie à propos de notre mission, de nos valeurs et de nos actions. Pour le moment, nous agissons instinctivement en continuant de faire ce que nous avons toujours fait. Une analyse et un plan stratégique nous permettront de consolider la base de l'organisme. Pour ce faire, nous allons être accompagnées d'une consultante et un comité sera mis en place dès l'automne 2013.
D'autre part, nous allons implanter un processus d'évaluation par résultats afin de bien identifier nos objectifs, les résultats attendus et les résulats obtenus. Tout cela dans le but d'interpréter les résultats en fonction de nos objectifs afin d'en tirer des conclusions visant à ajuster notre offre de services et ce, en fonction des besoins de la clientèle. </t>
  </si>
  <si>
    <t>Auprès de nos membres et partenaires par le biais du rapport d'activités.
Nous n'avons pas beaucoup diffusé nos résultats. Cela fait partie de nos prévisions à moyen terme de développer des outils d'évaluation. Le but est de mieux identifier nos objectifs, et ainsi mieux qualifier et quantifier nos résulats afin de les utiliser pour adapter et consolider notre offre de services aux besoins réels.</t>
  </si>
  <si>
    <t>Compilation de statistiques, taux de participation à nos activités, commentaires des femmes fréquentant la ressource, observation de l'équipe de travail, échanges avec la communauté sourde, le milieu communautaire et le milieu public.
Le comité d'évaluation par résultats sera mis en place au début de l'année 2014. Il y aura une légère amélioration pour la prochaine année et les changements majeurs sont prévus pour 2014-2015.</t>
  </si>
  <si>
    <t>Implantation d'un service de communication en Langue des signes par caméra vidéo</t>
  </si>
  <si>
    <t xml:space="preserve">Objectifs: 
1 - Permettre aux femmes sourdes de communiquer en langue des signes avec La MFSM et ainsi lever les obstacles à la communication (présents partout ailleurs) Cela permet de travailler sur les forces des femmes sourdes, renforcer leur identité et leurs capacités; leur permettre de se sentir acueillies dans leur langue maternelle (communiquer en langue des signe ne représente pas un obstacle, mais une force)
2 - Communiquer en langue des signes avec les autres organismes oeuvrant dans le milieu de la surdité
3 - Sensibiliser la population aux besoins d'accessibilité aux communications et informations en langue des signes. En développant le service, nous pouvons mieux mesurer l'ampleur du besoin et développer des solutions.
Les indicateurs nous permettant de mesurer l'atteinte de nos objectifs sont le nombre d'appels vidéo en provenance de femmes sourdes, d'organismes sourds, mais aussi le nombre d'organismes qui nous contactent pour savoir comment développer l'accessibilité 
</t>
  </si>
  <si>
    <t xml:space="preserve">Le service a officiellement été implanté au début de l'hiver 2012. Nous avons noté le nombre d'appels en provenance de femmes sourdes, d'organismes sourds et de collaborateurs sourds. 
Nous avons aussi noté le nombre d'organismes qui nous contactent afin d'obtenir davantage d'informations dans le but de rendre leurs communications accessibles aux personnes sourdes. 
Nous constatons que ces nombres sont en constante croissance. Nous travaillons au développement de ce service. Nous souhaitons rendre l'écoute et l'intervention vidéo en langue des signes québécoise possible, de manière équivalente aux nombreux services d'écoute et d'aide téléphonique disponible pour les entendants. En ce moment, nous réfléchissons avec la communauté sourde aux questions de confidentialité et de sécurité en matière d'appels vidéos. </t>
  </si>
  <si>
    <t>D'abord, nous avons noté chez les femmes qui fréquentent la ressource un grand soulagement d'obtenir enfin une prise de contact avec l'organisme directement en langue des signes. Certaines femmes ne communiquent qu'exclusivement par caméra vidéo avec nous maintenant, leur taux de littératie en français étant trop bas, elles préfèrent définitivement la langue des signes.
Les femmes sont fières de pouvoir communiquer dans leur langue et obtenir une conversation claire, exempte de malentendus liés à la mauvaise maîtrise de la langue française. 
Nous observons également que La MFSM devient une référence pour nos partenaires en matière d'accessibilité aux informations en langue des signes. Plusieurs organismes avec lesquels nous travaillons ont été sensibilisés par notre travail et cherchent maintenant à améliorer leur accessibilité. Ils nous consultent par téléphone, par courriel ou en personne, et ils souhaitent obtenir notre appui dans leurs démarches. 
Ce premier pas vers une plus grande communication en langue des signes rendu possible par les nouvelles technologies de télécommunications nous mène à penser plus loin, et à rendre accessibles toutes sortes d'informations, autant des documents internes liés à La MFSM (rapport d'activités, politiques, publicités pour événements, etc.) que des documents externes, par exemple de la documentation liée à la violence conjugale.
Tout cela permet aux femmes sourdes de reprendre du pouvoir sur leur vie</t>
  </si>
  <si>
    <t xml:space="preserve">Nous constatons que la question de l'accès aux informations en langue des signes se décline en plusieurs volets (intervention vidéo, écoute vidéo, communication informelle, communications formelles sous formes de vidéos officielles de La MFSM, etc...) et que nous devons développer une méthodologie rigoureuse afin de mesurer nos résultats et de mieux étayer la formulation de nos besoins en matière d'accessibilité.
Nous constatons également que de manière générale les organismes et ministères sont ouverts à nos besoins, mais que la méconnaissance de la langue des signes et de la situation à l'égard de l'accessibilité aux informations pour les sourds au Québec est très grande. Nous souhaitons, de concert avec les autres organismes du milieu de la surdité, développer cette accessibilité par de la sensibilisation et par le biais d'exemples concrets de succès. 
Plus spécificiquement, à La MFSM, nous notons une croissance constante des appels vidéos en langue des signes. Plusieurs femmes réclament un service d'intervention par caméra vidéo. Nous réfléchissons à l'implantation d'un tel service qui sera utile pour les femmes à mobilité réduite qui ne peuvent se déplacer chez nous, pour les femmes qui habitent trop loin ou encore pour les besoins urgents qui ne peuvent attendre la prise d'un rendez-vous. 
</t>
  </si>
  <si>
    <t>Pour le moment, nous n'avons pas beaucoup diffusé nos résultats, mais cela fait partie de nos objectifs de mieux les qualifier et les quantifier, afin de faire la démonstration que nos besoins sont réels. 
Assemblée générale auprès de nos membres</t>
  </si>
  <si>
    <t>Compilation de statistiques, taux de participation à nos activités, commentaires des femmes fréquentant la ressources, observations de l'équipe de travail, échanges avec la communauté sourde, le milieu communautaire et le milieu public</t>
  </si>
  <si>
    <t>Projet «agresssion sexuelle»</t>
  </si>
  <si>
    <t>1- Développer les connaissances des femmes sourdes à propos des différentes formes d'agressions à caractère sexuel. 2- Favoriser la prise de pouvoir des femmes sourdes victimes d'agressions à caractère sexuel. 3- S'assurer que les femmes sourdes recoivent des services dans leur langue (LSQ)</t>
  </si>
  <si>
    <t>1- Jeu-Questionnaire au début de la conférence afin de mesurer les connaissances des participantes sur le sujet
2- jeu à la fin de la conférence pour réviser et permettre de voir la compréhension et l'intégration des notions exprimées pendant la conférence</t>
  </si>
  <si>
    <t>Surprise et intérêt de la part des participants. Bon nombre de ces personnes n'avaient jamais reçu les informations en langue des signes québécoise à propos des agressions à caractère sexuel et ont élargi leur connaissances. Nous avons rencontré des hommes et des femmes lors de notre tournée dans différents organismes de la région. Nous avons constaté que les hommes semblaient pour la plupart plus ouverts à notre organisme qu'avant, car ils ont appris à mieux connaître nos services, En étant mieux informées, ces personnes sont plus susceptibles d'aller chercher de l'aide au besoin.</t>
  </si>
  <si>
    <t xml:space="preserve">Que la communauté sourde n'a pas suffisament accès aux informations. Les Sourds ont besoin d'informations adaptées dans leur langue, soit la Langue des signes québécoise, afin de bien assimiler et comprendre les sujets. Nous croyons qu'il est important de poursuivre notre tournée de sensibilisation afin d'informer et de rejoindre le plus de Sourds possible. Selon une analyse de la situation que nous avons menée, nous constatons que l'âge moyen des femmes Sourdes lorsqu'elles comprennent la signification de l'agression sexuelle est de 27,2 ans. Il est donc primordial de développer encore plus d'outils adaptés en Langue des signes québécoise afin que tous les Sourds puissent avoir accès à ces connaissances, et ainsi réduire l'incidence des agressions à caractère sexuel. </t>
  </si>
  <si>
    <t>Journal des membres, assemblée générale, table de concertation sur les agressions à caractère sexuel de Montréal</t>
  </si>
  <si>
    <t>Compilation de statistiques, taux de participation à nos activités, commentaires des femmes Sourdes qui fréquentent la ressource, observations de l'équipe de travail, échos de la communauté Sourde, du milieu communautaire et public à la suite de nos activités.</t>
  </si>
  <si>
    <t>Projet Changement - Centre communautaire pour aînés</t>
  </si>
  <si>
    <t>Aînés</t>
  </si>
  <si>
    <t>LE DÉVELOPPEMENT SOCIAL ET COMMUNAUTAIRE</t>
  </si>
  <si>
    <t>Nous travaillons en mode proactif. Nos objectifs sont de préserver la santé des aînés, toutes les formes de santé : physique, mentale, sociale, relationnelle, etc. ainsi nous voulons éviter que les conditions de vie des aînés se dégradent. Nous travaillons à construire sur les forces et les motivations qui animent encore les aînés même à un âge avancé. Nos objectifs sont de (re)donner confiance aux aînés en misant sur leur pouvoir d’agir individuel et collectif. Nos indicateurs sont d’ordre quantitatif quant au nombre de participants et de participations à chacune de nos cent cinquante-cinq activités réparties sur nos 3 programmations annuelles. Ils sont aussi d’ordre qualitatif en ce qui a trait à la qualité de nos animateurs et formateurs, et aussi quant à la motivation des participants qui s’expriment par : l’assiduité, la conscientisation des bienfaits de leur participation qui est nommée, le sentiment d’appartenance, le niveau de socialisation, le degré de satisfaction en général.</t>
  </si>
  <si>
    <t xml:space="preserve">Notre outil principal est un formulaire de sondage remis à tous les participants à la fin des ateliers, cours et activités. Ce formulaire est composé de questions d’évaluation précises quant au degré de satisfaction et de questions ouvertes pour recevoir tous les commentaires possibles. Les résultats sont compilés et analysés par la responsable du secteur et la direction et partagés ensuite avec l’équipe des permanents. 
Sur une base moins formelle l’équipe est à très à l’écoute des commentaires des participants qui s’expriment ouvertement. On en discute en réunion d’équipe pour réagir en continu aux différentes suggestions qui sont émises.
</t>
  </si>
  <si>
    <t>Dans plusieurs de nos activités du secteur artistiques par exemple, nous constatons que beaucoup de nos membres sont heureux d’exposer un premier dessin, un premier tableau lors d’un vernissage collectif dans notre Café des aînés. Des membres de la chorale qui offrent un concert au temps des fêtes sont ravis de partager leurs énergies créatrices qui apportent joie et réconfort aux autres aînés. C’est un échange, un partage réciproque très bénéfique pour tous. 
Les témoignages recueillis lors des sondages téléphoniques témoignent que la très grande majorité des gens rejoints ont grandement bénéficié de leur participation aux activités. Les gens affirment avoir développé un goût à s'inscrire à d'autres activités, elles peuvent exprimer davantage leurs passions et les concrétiser par le biais de ces différentes activités auxquelles elles souhaitent désormais s'inscrirent.</t>
  </si>
  <si>
    <t>Quelque soit l’âge de nos membres il y a toujours une motivation à la possibilité d’améliorer ses conditions de vie. Toujours. Les aînés ne sont pas différents des plus jeunes. Il y a des gens qui vivent en situation de plus grande vulnérabilité et qui semblent avoir «décroché de la vie sociale» et qui retrouvent goût à s’intégrer dans un groupe, à participer à une activité qui les rejoint, qui répond à un de leurs besoins. Il ne faut jamais baisser les bras. Il y a toujours une avenue à explorer et à exploiter qui saura être porteuse d’espoir pour une meilleure qualité de vie. Nous continuerons de proposer des activités et services adaptées et actualisées dans un rythme qui respecte l’âge de nos membres.</t>
  </si>
  <si>
    <t xml:space="preserve">Nous diffusons les résultats à l’interne, d’abord à notre Conseil d’administration en lien avec les suivis de notre Plan d’action. Nous explicitons une partie de ces résultats dans notre Rapport d’activités remis à nos membres et partenaires et aussi disponible sur notre site Internet. </t>
  </si>
  <si>
    <t xml:space="preserve">Nous utilisons une base de données File Maker Pro qui nous sert d’outil de travail permanent afin de colliger rigoureusement les participations à nos multiples activités et à l’utilisation de nos différents services d’entraide.
Aussi, il est prévu dans la structure même de notre Plan d’action, une section évaluation basée sur plusieurs éléments dont : des sondages individuels, recueil de commentaires, processus d’évaluation continu, statistiques de fréquentation,  rencontre d’évaluation, évaluation annuelle.
À partir de ces évaluations, nous constatons pour 2017-2018, des augmentations significatives de participation dans la majorité de nos activités en développement social et communautaire. Évidemment, ces résultats nous guident au quotidien pour la poursuite de notre mission.
</t>
  </si>
  <si>
    <t>La Clinique d'impôt</t>
  </si>
  <si>
    <t xml:space="preserve">Nous actualisons ce volet d'activité depuis de nombreuses années. Cette clinique s'adresse particulièrement aux personnes les plus démunies financièrement. Nous effectuons près de cinq cents rapports d'impôts annuellement. Ce qui veut dire que nous rencontrons ces cinq cents personnes qui viennent au moins une fois l'an à notre organisme. Nous rencontronse individuellement chacune de ces personnes qui pour la très grande majorité ne fréquentent pas notre centre. Notre objectif est prioritairement de développer un lien de confiance avec ces personnes afin qu'au besoin elles nous recontactent le cas échéant. Pour un nombre significatif, plusieurs d'entre elles nous recontactent en cours d'année. Notre but est de favoriser l'intégration de ces personnes au sein de notre Centre ou au sein de notre projet Je m'engage dans ma communauté.  Les indicateurs sont le nombre de personne qui utilisent nos Services ou qui s'inscrivent à nos activités et qui expriment ainsi leurs besoins.
</t>
  </si>
  <si>
    <t>Notre outil principal de travail est un court questionnaire de sondage que nous avons élaboré en équipe. Ce questionnaire est composé de 6 questions ouvertes avec choix de réponse. Une équipe composé d'intervenants et de bénévoles effectuent des appels téléphoniques à toutes ces personnes. Chaque appel dure environ 15 minutes. Les réponses sont enregistrées sur l'application Surveymonkey. Une compilation automatisé s'effectue par le biais de ce logiciel.</t>
  </si>
  <si>
    <t>Tout d'abord il faut créer un climat de confiance avec les personnes appelées. Ensuite il faut demeurer attentif aux besoins exprimés, pas toujours explicitement, par les personnes. 81 % des personnes se disent préoccupées par leur santé. 18 % avouent souffrir de solitude, une personne sur 5. Toutefois, le sondage révèle  que même si les activités et services sont mieux connus, plus de la moitié des  répondants (63%) ne démontrent pas d'intérêt à les utiliser davantage.
Une lueur d'espoir tout de même, il s'avère que le tiers des répondants démontre une ouverture et un intérêt à participer éventuellement d'une façon ou d'une autre à la vie communautaire de notre centre. Nous devons axer nos efforts auprès de ces personnes.</t>
  </si>
  <si>
    <t>Pour l'équipe, il apparaît primordial d'effectuer un suivi sporadique et systématique auprès de cette portion de nos usagers car, il s'avère que dans une majotité de cas ces personnes n'ont pas de réseau formel capable de leur apporter un soutien en cas de besoin mineur ou majeur. Ainsi, nous mettons en place une formule de suivi qui assurera un minimum d'encadrement pour ces personnes plus à risques. En ce sens, nous sommes heureux de constater que 36 % d'entre eux sont intéressés à être informés de nos activités pour la prochaine programmation d'automne. Plusieurs parmi eux viendront à notre journée Porte ouverte. Il faut prendre le temps d'offrir une formule différente et plus adaptée pour rejoindre cette clientèle spécifique.</t>
  </si>
  <si>
    <t>Nous distribuons nos résultats tout d'abord à notre Conseil d'administration en lien avec notre Plan d'action et les suivis de nos interventions.
Nous diffusons aussi ces résultats auprès de nos partenaires locaux, à savoir la Table de concertation aînés, Alliances 3e âge et le Comité de suivi de travail de milieu en partenariat avec l'OMHM et le CIUSSS.
Nous incluerons aussi une partie de ces résultats dans notre Rapport d'activités 2016-2017 disponible sur notre site Internet.</t>
  </si>
  <si>
    <t xml:space="preserve">Depuis de nombreuses années nous utilisons le support informatique de la base de données File Maker Pro qui nous sert d'outil de travail afin de colliger de façon très rigoureuse la participation à tous nos programmes d'activités de même que l'utilisation de nos différents services d'entraide.
D'ailleurs, ces résultats nous servent pour répondre le plus fidèlement possible au document PROFIL.
Pour 2015-2016, nous constatons qu'une majorité de nos programmes ont connu des lègères à moyennes augmentations, plus particulièremenet notre programme en Activités physiques, ce dont nous sommes satisfaits puisque c'était là l'une de nos cibles pour cette période. Ces résultats nous servent à orienter les suivis de notre Plan d'action en équipe et avec notre Conseil d'administration.
</t>
  </si>
  <si>
    <t>Notre programme pour les aînés en situation de vulnérabilité: Je m'engage dans ma communauté!</t>
  </si>
  <si>
    <t>Ce programme d'intervention de milieu s'adresse particulièrement à des aînés vivant plusieurs facteurs de vulnérabilité. Notre objectif est d'évaluer les impacts de nos interventions sur le moyen et le long termes. Nous voulons être à même de pouvoir démontrer quels sont les effets bénéfiques de notre démarche. Pour ce faire une grille d'évaluation servira aux intervenants pour suivre l'évolution de la personne dans son cheminement, par une multitude d'indicateurs pour chacune des étapes à franchir dans le continuum d'intervention. Pour ce faire les participants s'exprime au «je». Quelques exemples parmi des dizaines d'indicateurs: la personne exprime son accord ou son désaccord, la personne demande des conseils au groupe, la personne est capable d'identifier ses habiletés, la personne ose participer à une nouvelle activité, la personne utilise le droit de parole en respectant celui des autres, la personne se présente comme faisant partie du groupe...</t>
  </si>
  <si>
    <t>Nous travaillons de concert avec le Centre de formation populaire et conséqemment nous utilisons la méthodologie employée par madame Annie Vidal. Essentiellement, notre outil de base est le cadre logique qui démontre les résultats obtenus sur le court, moyen et long termes. Pour être à même de bien évaluer ces résultats nous utilisons plusieurs outils de collectes dont: les questionnaires, les grilles d'observation, les sondages et les focus group.</t>
  </si>
  <si>
    <t xml:space="preserve">Les résultats à court terme:
les personnes accroîssent leur habiletés à s'écouter et à identifier leurs besoins
les personnes expérimentent une forme d'engagement
Les personnes expérimentent la dynamique du donner et du recevoir: l'entraide
Les personnes augmentent leur niveau de confiance en elle
Les personnes développent leur pouvoir d'agir individuel
Les personnes s'ouvrent aux différences et aux autres
Les personnes augmentent leur sentiment d'appartenance envers le groupe et elles participent activement au sein de leur groupe d'entraide
les personnes développent leur pouvoir d'agir collectif
Les personnes s'engagent dans des activités citoyennes
L'augmentation des participants aux groupes d'entraide
</t>
  </si>
  <si>
    <t>Nous savons tous qu'il existe une pléthore d'outils d'évaluation, toutefois, nous apprécions particulièrement l'approche proposée par le CFP puisque dans ce cas-ci il s'agit d'une formule participative qui enrichit grandement l'expérience puisque notre comité de travail  élargi est composé d'intervenants, de bénévoles, de participants et de gestionnaires. Cette approche donne une toute autre dimension à l'expérience en tenant compte de tous les points de vue. Aussi, l'utilisation du modèle logique représente un élément tout à fait déterminant en ce qu'il offre une vue d'ensemble en permettant d'effectuer et de suivre en continu l'évaluation de la démarche.</t>
  </si>
  <si>
    <t xml:space="preserve">Nous avons présenté ces résultats lors d'une journée de colloque tenue le 13 mai dernier. à cette occasion il y avait une quarantaine de participants provenant d'une dizaine d'organismes communautaires et de quatre bailleurs de fonds dont Centraide. Un compte-rendu vidéo, en version sommaire et en version longue (25 minutes) de cet événement est disponible sur notre site Internet sous l'onglet Je m'engage dans ma communauté! vidéos.  Bien évidemment, ces documents sont à la disposition de toutes les personnes qui consultent notre site Internet. 
Aussi, fait important à mentionner nous diffusons les résultats auprès des personnes ciblées par la démarche et à partir de ce suivi en continu de l'évaluation de leur groupe d'entraide par le biais du Modèle logique, elles sont à même de réaliser le chemin parcouru et les impacts bénéfiques de leur participation. L'évaluation en continu devient donc un élément de motivation à poursuivre son engagement.
</t>
  </si>
  <si>
    <t>Pour tous nos programmes d'activités nous colligeons de façon très rigoureuse les statistiques de la participation à nos activités et services. D'ailleurs ces résultats nous servent pour répondre le plus fidèlement possible au document PROFIL. Cette année nous constatons que la très grande majorité de nos secteurs d'intervention ont maintenu ou augmenté leurs performances, tant au niveau des événements que des participations. Par la suite, ces résultats nous servent à orienter les suivis de notre Planification stratégique et de notre Plan d'action en équipe et avec notre conseil d'administration.</t>
  </si>
  <si>
    <t>La sécurité alimentaire/ Le Café des Aînés</t>
  </si>
  <si>
    <t>Nous voulons vraiment mieux connaître les utilisateurs de ce service.  Tout d'abord nous tenons à découvrir leur profil et ce de la façon la plus complète possible.
Nous recherchons les commentaires des personnes afin de mieux évaluer l'apport de ce volet de notre mission auprès des aînés.
Dans un deuxième temps nous formerons un ''focus group'' afin d'élaborer davantage quant aux indicateurs à retenir et qui nous permettront de mesurer plus précisément l'atteinte de l'ensemble des objectifs en jeu.  Plus particulièrement quant à la santé globale de ces personnes.</t>
  </si>
  <si>
    <t xml:space="preserve">Par un sondage détaillé qui est remis aux clients.  Une série de 20 questions nous permettra d'évaluer dans un premier temps les grandes lignes que nous pourrons ensuite développer de façon plus exhaustives.
Par la suite, nous souhaitons nous servir de l'expertise acquise au cours de cette prochaine année avec le Centre de Formation Professionnelle afin d'élaborer une série d'indicateurs qui nous permettront de mieux évaluer l'apport de ce volet dans le cadre de notre mission.
</t>
  </si>
  <si>
    <t>Jusqu'à maintenant, nous pouvons nous basé sur des données surtout quantitatives, ainsi l'an dernier ce sont plus de 13 000 repas qui ont été servis en collaboration avec Resto Plateau.
Nous voudrions justement explorer davantage l'aspect quanlitatifs. Nous savons que ces repas contribuent grandement à la santé physique des utilisateurs.  Toutefois , nous voudrions explorer davantage les bénéfices au niveau du réseautage, de la socialisation et aussi de l'ouverture à l'utilisation de nos activités et services d'entraide.</t>
  </si>
  <si>
    <t>C'est la première fois que nous évaluons d'aussi prêts ce volet de notre corpus d'actiivtés.
Si nous arrivons à vraiment cerner le profil précis de ces personnes nous pourrons mieux planifier notre approche pour répondre à leurs besoins spécifiques.Par exemple, ce sont 48% qui ne fréquentent pas notre ressource autrement, nous nous interrogerons sur la suite afin de voir comment ''intéresser' davantage ces personnes à s'impliquer  dans la vie du centre, d'autant plus que 88% de ces 'utilisateurs'' vivent seuls. De fait, nous réalisons que nous avons beaucoup à découvrir dans le cadre de cet exercice pour le suivi de notre plan d'action.</t>
  </si>
  <si>
    <t>Nous aimerions les présenter lors des suivis de dossiers avec la Corporation de dévelppement ASGP et le CSSS Jeanne-Mance.  Cet exercice nous permettront de mieux accorder notre apport complémentaire aux activités de sécurité alimentaire déjà existantes sur notre territoire et de voir éventuellement à une planification plus adéquate et plus complète pour le futur, ne serait-ce qu'au niveau d'une plus grande publicité de ce service à publiciser encore davantage.</t>
  </si>
  <si>
    <t>À partir de notre Planification stratégique, nous avons élaboré un Plan d'action (ci-joint) que nous suivons régulièrement en équipe et avec le Conseil d'administration. Cet exercice nous permet de suivre périodiquement l'évolution des résultats attendus de même que les moyens d'évaluation mis en place pour y parvenir et de faire les ''ajustements'' requis le cas échéant.Aussi, nous entreprenons une démarche d'évaluation de notre projet en innovation sociale: Je m'engage dans ma communauté! avec le Centre de Formation Populaire, ce qui nous permettra d'apprendre à utiliser des outils d'analyse pour en arriver à une évalution exhaustive de ce volet d'activités, mais aussi cela complètera notre expertise afin d'évaluer dans leur ensemble tous nos secteurs d'activités.</t>
  </si>
  <si>
    <t>Notre programme de soutien communautaire: Je m'engage dans ma communauté!  (An 2)</t>
  </si>
  <si>
    <t>L'objectif de la démarche JMC est de briser l'isolement des aînés, surtout ceux qui sont en situation de plus grande vulnérabilité, en leur permettant de se réapproprier leur pouvoir d'agir individuel et collectif. Nous avons choisi quatre principaux effets à mesurer pour ce projet d'intervention. Nous vous invitons à consulter le rapport d'évaluation que nous joignons en annexe qui détaille les effets et les constats que nous en tirons.</t>
  </si>
  <si>
    <t>Nous utilisons les méthodes de recherche suivantes:
Quantitatives pour le nombre d'aînés rejoints, le nombre d'activités, le nombre de participation des aînés rejoints et le pourcentage d'augmentation
Qualitatives: pour les études de cas rapportés par les travailleurs de milieu (TM) /12 au total
Mixtes: pour les questionnaires d'évaluation (2) , les rencontres de focus group, le sondage ou le porte-à-porte auprès des locataires de HLM</t>
  </si>
  <si>
    <t xml:space="preserve">Quantitatifs: 1092 participations aux 140 activités collectives: une hausse très significative par rapport à la période qui a précédé l'implantation de cette nouvelle démarche. 214 aînés différents présents aux activités répartis dans 7 milieux de vie.
Qualitatives: Plusieurs participants se sentent moins seuls; ils développent des liens sociaux et des liens d'entraide entre eux; certains participants, accompagnés par des TM, ont mis en place des solutions pour répondre à des situations insatisfaisantes (voir études de cas dans le rapport d'évaluation) 
Mixtes: Réponses des intervenants et de partenaires sur les forces du projet (valeurs véhiculées,ouverture, échange d'expérience, liens créss entre les personnes, inclusion sociale, participation des citoyens) et sur les limitations (difficultés à recruter des bénévoles, à élargir les partenariats, à stabiliser le financement) d'autant plus que cette démarche porte ses fruits à long terme, voir à très long terme.
</t>
  </si>
  <si>
    <t>Par l'implantation de cette démarche novatrice de soutien communautaire, nous avons appris que c'est en favorisant une plus grande implication des aînés dans leur milieu de vie que nous pourrons donner un sens aux buts que nous recherchons:
rassembler les forces du milieu pour le maintien de l'autonomie des aînés dans leur communauté, et ce en favorisant leur inclusion sociale;
encourager la participation de tous les aînés, particulièrement pour le bien des aînés en situation de plus grande vulnérabilité.</t>
  </si>
  <si>
    <t>Nous prévoyons faire des présentation sur les effets de l'évalution documentés dans le rapport d'évalutation. D'abord, nous en parlerons à nos principaux partenaires l'Association québécoise des centres communautaires pour aînés (AQCCA), la Coalition pour le maintien dans la communauté (COMACO), l'Office Municipal d'habitation de Montréal (OMHM) et éventuellement lors d'une participation aux Cercle des apprenants rassembleurs (formation de Dynamo).Nous souhaitons aussi rejoindre la Table de concertation des aînés de Montréal.  Nous avons aussi établi des contacts avec le Réseau des habitations à loyers modiques du Québec (ROHQ) où nous avons fait une présentation du projet.  Nous sommes aussi très fiers de dire que nous avons été retenus par le comité scientifique du 2e colloque international de Villes amies des aînés (VADA) pour présenter notre démarche le 10 septembre. Nous ne sommes que 2 organismes Québécois qui ont été retenus dans la catégorie 'Innovations communautaires''.</t>
  </si>
  <si>
    <t xml:space="preserve">Nous avons trois autres principaux secteurs d'activités; le développement social et communautaire, le secteur d'entraide et le bénévolat et le membership. Les buts que nous voulons atteindre sont les mêmes que ceux recherchés dans notre démarche JMC (voir dans le rapport d'évalution, la section apprentissages). Nous avons élaboré un plan d'action pour les années 2011-2016 qui s'adresse, entre autres, à ces secteurs particuliers et qui mise sur l'inclusion sociale de tous les aînés, indépendemment de l'âge, de la race, de la religion ou de l'orientation sexuelle.
Nous élaborons des statistiques très détaillées concernant l'évolution de la participation de nos membres, usagers et aussi quant à l'implication de nos bénévoles et stagiaires pour l'ensemble des activités et des services que nous offrons dans le cadre de notre mission.
Nous effectuons aussi sur une base systématique des sondages auprès des membres, de nos animateurs bénévoles et contractuels.
Finalement, point important, l'équipe est toujours à l'écoute des membres, des usagers quant à leurs réactions et commentaires.  Cet exercice en continu nous permet d'être continuellement en contact avec la réalité de notre organisme.
</t>
  </si>
  <si>
    <t>Travail de milieu/ projet: Je m'engage dans ma communauté!</t>
  </si>
  <si>
    <t xml:space="preserve">Essentiellement, cette initiative novatrice permettra à des aînés vivant dans des tours d'habitation (ex. HLM) ET aussi pour ceux vivant à proximité de ces immeubles, de se constituer en groupe d'entraide. Ces personnes pourront ainsi créer des liens sociaux intragénérationnels favorisant le développement de leur pouvoir d'agir individuel et collectif, pour ces personnes vivant en plus grandes situations de vulnérabilité. Notre approche propose une démarche qui dynamisera la communauté en apportant tous les bénéfices d'une collectivité ouverte sur elle-même ET sur les autres, contribuant ainsi à l'amélioration de  la qualité de vie de ces aînés.  Le projet se déroulera sur trois ans dans les mêmes tours d'habitation.  Il nous sera donc possible de mesurer en terme de participation (nombre) et la qualité de l'implication des personnes participantes et bénévoles.                                                                                    </t>
  </si>
  <si>
    <t>Pour cette première phase d'implantation nous avons identifiés 4 secteurs du territoire (mesure=qualité de l'adhésion au projet et le nombre de personnes touchées). Pour la création de groupe d'entraide (mesure et % d'aînés participants, évaluation de la réalité du leadership des bénévoles au point de vue qualitatif par des sondages, grilles d'évaluation, groupe ouvert de discussions).Nous évaluerons le nombre et la composition des groupes d'entraide après la première année. Une évaluation qualitative des objectifs sera effectuée à l'aide de grilles d'évalutaion et de sondages élaborés.</t>
  </si>
  <si>
    <t>Au départ, lors d'un focus group pour avoir l'avis des résidents de ces tours d'habitation il y avait beaucoup d'engouement de la part des aînés à s'impliquer dans une telle démarche. Par ailleurs, au moment d'actualiser la démarche nous avons senti qu' il y a beaucoup de réticences 'naturelles' à s'ouvrir à l'autre et aux autres, dû entre autres aux facteurs liés à la culture de la pauvreté (méfiance, négativisme, désenchantement etc.) Toutefois, lors d'un focus group réunissant un bon nombre de participants nous étions très satisfaits de réaliser combien ces groupes de réseautage recelaient de possibilités de développement pour le futur ET qu'il nous fallait absolument poursuivre cette démarche qui doit se dérouler sur le moyen ET le long terme.</t>
  </si>
  <si>
    <t>La mobilisation de personnes aînées vivant en situation de vulnérabilité formant des groupuscules hétérogènes, n'est pas toujours 'gagné' d'avance.  C'est un engagement qui demande temps, énergies ET créativité dont de bons outils de travail tel notre Guide d'accompagnement pour la création de groupes d'entraide, que nous avons élaboré au fil de nos 10 ans de pratique .  Cette approche novatrice nous permettra d'une part de vaincre les préjugés des aînés envers une ouverture aux autres pour finalement 'déghettoiser' les tours d'habitations HLM en les ouvrant sur la micro-communauté environnante favorisant le la création de réseaux de solidarité.</t>
  </si>
  <si>
    <t xml:space="preserve">Nous travaillons en partenariat avec l'Assosiation québécoise des centres communautaires pour aînés (AQCCA) et la Coalition pour le maintien dans la communauté (COMACO). Lors du colloque des intervenants en travail de milieu de l'AQCCA nous avons fait une présentation devant les 75 participants, de notre projet et de son impact dans les communautés concernées car, effectivement nous souhaitons ardemment étendre cette démarche sur le plus grand territoire possible.  Nous poursuivrons dans ce sens avec COMACO toujours dans le but de partager notre expertise dans ce nouveau volet de notre intervention auquel nous croyons fermement. </t>
  </si>
  <si>
    <t>Nous élaborons des statistiques très détaillées de l'évolution de la participation de nos membres et de l'implication de nos bénévoles et stagiaires pour l'ensemble des activités et des services que nous offrons aux aînés.
Nous effectuons aussi sur une base systématique des sondages auprès des membres, et de nos animateurs (bénévoles et contractuels).
Finalement, l'équipe est toujours à l'écoute des membres, des usagers et de leurs réactions et commentaires, ce qui nous permet d'être continuellement en contact avec la réalité de notre milieu de vie.</t>
  </si>
  <si>
    <t>LA CLINIQUE  D'IMPÔT ANNUELLE</t>
  </si>
  <si>
    <t xml:space="preserve">PERMETTRE À DES AÎNÉS VIVANT SOUS LE SEUIL DE LA PAUVRETÉ ET PARTICULIÈREMENT DÉFAVORISÉS DE PRODUIRE LEUR RAPPORT D'IMPÔT PROVICIAL ET FÉDÉRAL EN S'ASSURANT QUE CES PERSONNES REÇOIVENT LES MONTANTS AUXQUELS ILS ONT PLEINEMENT DROIT. </t>
  </si>
  <si>
    <t>NOUS AVONS ÉLABORÉ UNE GRILLE DE SONDAGE , ET UNE FICHE DE SUIVIS, AFIN DE CONNAÎTRE LE DEGRÉ DE SATISFACTION DES CLIENTS, DE VÉRIFIER S'ILS CONNAISSENT BIEN NOS ACTIVITÉS ET SERVICES, D'IDENTIFIER DES BESOINS PARTICULIERS À LEUR SITUATION DE VIE ET FINALEMENT DE MAINTENIR ET DÉVELOPPER UN LIEN D'APPARTENANCE SIGNIFICATIF AVEC NOTRE 
ORGANISME. NOUS AVONS EFFECTUÉ CE SONDAGE AUPRÈS DE 400 USAGERS PAR LE BIAIS D'UNE ENTREVUE TÉLÉPHONIQUE.</t>
  </si>
  <si>
    <t>CELA A PERMIS D'IDENTIFIER DES BESOINS PLUS SPÉCIFIQUES (EX: VISITE D'AMITIÉ, TRANSPORT MÉDICAUX, TÉLÉPHONE DE SÉCURITÉ, SOINS DES PIEDS), AUXQUELS NOUS POUVONS RÉPONDRE DIRECTEMENT OU RÉFÉRER À UN ORGANISME APPROPRIÉ. CELA A AUSSI PERMIS DE CRÉER UN LIEN PLUS ÉTROIT AVEC CES PERSONNES EN LES INVITANT À UNE ACTIVITÉ PORTE-OUVERTE AFIN DE PERMETTRE UNE RENCONTRE PERSONNALISÉE RENFORCANT AINSI LE LIEN DE CONFIANCE. NOUS SOUHAITONS DEVENIR UNE RESSOURCE IMPORTANTE POUR EUX DANS LEUR COMMUNAUTÉ IMMÉDIATE. ON NOTE UN INTÉRÊT QUI SERA À ENCOURAGER À MOYEN  ET LONG TERME PAR UNE PRÉSENCE SOUTENU  DE NOTRE PART AUPRÈS DE CETTE CLIENTÈLE FRAGILISÉE.</t>
  </si>
  <si>
    <t xml:space="preserve">ON PEUT AFFIRMER QUE CETTE CLIENTÈLE EST PLUS À RISQUE D'ISOLEMENT ET DE TOUS LES PROBLÈMES RELIÉS À CE FACTEUR DE RISQUE. ON NOTE QUE LA PAUVRETÉ DANS LAQUELLE ILS VIVENT ENTRAÎNENT BEAUCOUP D'INSTABILITÉ DANS LEUR VIE QUOTIDIENNE (EX: DÉMÉNAGEMENT FRÉQUENT, TÉLÉPHONE HORS SERVICES).CES GENS PLUS ISOLÉS ONT D'AUTANT PLUS BESOIN DE SUIVIS ET DE PRÉSENCE DE LA PART DE NOTRE ORGANISME ET QUE NOUS DEVONS INTERVENIR AUPRÈS D'EUX SUR UNE BASE À LONG TERME. CES GENS NE SONT INTÉRESSÉS QU'AU VOLET SERVCES DE NOTRE ORGANISME, NOTRE DÉFI EST DE LES APPRIVOISER À S'IMPLIQUER EN TANT QUE PARTICIPANT AUX AUTRES VOLETS DE NOTRE MISSION.
</t>
  </si>
  <si>
    <t>TOUT D'ABORD À L'INTERNE AUPRÈS DE NOTRE ÉQUIPE ET DU CONSEIL D'ADMINISTATION POUR LA RÉALISATION DE NOTRE PLANIFICATION STRATÉGIQUE 2011-2016 ET POUR LA SUITE DE NOTRE PLAN D'ACTION.  NOUS PUBLIERONS LE SUIVI DE CETTE DÉMARCHE DANS NOTRE RAPPORT D'ACTIVITÉ DE L'AN PROCHAIN.</t>
  </si>
  <si>
    <t>NOTRE BASE DE DONNÉES (FILE MAKER PRO)NOUS PERMET DE PRODUIRE DES RAPPORTS STATISTIQUES AFIN DE SUIVRE L'ÉVOLUTION DE LA PARTICIPATION DE NOS MEMBRES ET DE L'IMPLICATION DE NOS BÉNÉVOLES ET STAGIAIRES DANS L'ENSEMBLE DE NOS ACTIVITÉS ET SERVICES AUPRÈS DES AÎNÉS.
PAR DES SONDAGES AUPRÈS DES PARTICIPANTS ET ANIMATEURS.
PAR L'ÉCOUTE DES GENS ET DE LEURS RÉACTIONS.</t>
  </si>
  <si>
    <t>Resto Plateau</t>
  </si>
  <si>
    <t>Sécurité alimentaire</t>
  </si>
  <si>
    <t>Chef sociale</t>
  </si>
  <si>
    <t xml:space="preserve">Cette année, après un long moment de réflexion avec des partenaires sur les actions à entreprendre pour développer davantage le volet de l’action communautaire, l’équipe de Resto Plateau a décidé de se doter, depuis janvier 2018, d’une chef sociale. La chef sociale a pour mandat de développer de nouveaux projets avec la communauté. C’est dans un esprit de collaboration que s’ancre la vision de ce poste. Resto Plateau a décidé de non seulement partager la cuisine avec les groupes qui en ont besoin mais aussi de partager l’expertise de la chef sociale. Son rôle est de superviser et voir au bon fonctionnement des ateliers offerts au Resto Plateau mais surtout de développer, en collaboration avec les groupes, des ateliers en éducation populaire pour contrer l’insécurité alimentaire, la pauvreté et l’isolement.    
</t>
  </si>
  <si>
    <t>Quantitatif: Nombre d'organismes rejoints et nombre d'activités.
Qualitatif: Discussions avec les participants et les partenaires du projet, rencontres de rétroaction et d'évaluation.</t>
  </si>
  <si>
    <t xml:space="preserve">De janvier à juin, 18 ateliers culinaires ont été développés et réalisés. En voici 3 exemples:
-Ateliers de confection de purées pour bébés avec le Carrefour des Petits Soleils: En plus d’apporter de nouvelles connaissances, d’encourager l’échange et le partage et de donner un répit de repas pour bébé pendant quelque temps, ils ont permis aux femmes d’en savoir davantage sur le Resto Plateau et ses prix spéciaux pour les familles.     
-Ateliers culinaires sur le thème « premier appartement » avec la Maison des Jeunes du Plateau:  La réponse des jeunes a été très bonne. En retournant à la Maison des Jeunes, plusieurs ont voulu refaire les recettes et les ont montrées à ceux qui étaient absents. D’autres s’en sont inspirées et ont fait des recherches pour pouvoir explorer davantage de possibilités. 
-Ateliers de cuisine adaptés aux personnes aphasiques avec l’Association Québécoise des Personnes Aphasiques: La réponse très positive, le climat d’entraide et l’appréciation des produits ont fortement encouragé l’équipe de Resto Plateau à développer ce projet. Les participants ont exprimé un sentiment de fierté et un renforcement de l'autonomie.
</t>
  </si>
  <si>
    <t>L’accueil de cette initiative par la communauté a été chaleureux et de nombreux anciens et nouveaux partenaires souhaitent collaborer au projet. Les activités déjà réalisées ont été un succès et seront probablement reconduites cette année. Des collaborations avec Hommes en Action, le Centre des Femmes du Plateau, le Suivi communautaire Le Fil et plusieurs autres sont déjà entamées. Le fait de développer des ateliers sur mesure avec les participants et les intervenants d'autres groupes communautaires permet de répondre à des besoins précis et d'observer les changements chez les personnes.</t>
  </si>
  <si>
    <t xml:space="preserve">Lors de rencontres, nous avons diffusé les résultats auprès des partenaires du projet ainsi qu'aux participants. Les résultats sont aussi dans notre rapport annuel d'activités. </t>
  </si>
  <si>
    <t>Pour les repas vendus au restaurant populaire et dans d'autres OBNL, nous sommes à l'affût des commentaires. Par exemple, la direction générale rencontre régulièrement les dîneurs et dîneuses dans la salle à manger. De plus, nous nous sommes associés à des chercheurs pour mieux connaître les personnes qui fréquentent nos services et mieux évaluer la portée de nos actions. Nous relevons les dons de billets-repas, les consultations effectuées, les ventes par catégorie de clientèle (enfant, femme enceinte, travailleur en formation, etc.), la participation aux activités, etc. Pour le volet insertion nous avons un appareil statistique très élaboré mis au point par Emploi-Québec.</t>
  </si>
  <si>
    <t>Place aux familles - les retombées</t>
  </si>
  <si>
    <t>L'an dernier, nous initiions le projet et axe d'intervention «Place aux familles» afin de développer la diversité de notre clientèle et d'attirer plus de parents et d'enfants à notre restaurant populaire. Nous avons pour ce faire statué pour des tarifs spécifiques aux femmes enceintes ou qui allaitent et aux enfants. Nous avons affiché ces tarifs dans notre salle communautaire pour en faire la promotion. Nous avons également aménagé un coin avec tables et chaises d'enfants et sortons des cahies à colorier et crayons de couleur quand l'occasion se présente. Des chaises hautes sont à la disposition des familles et de leurs poupons. Nous distribuons également des cartes exposant ces prix spéciaux.</t>
  </si>
  <si>
    <t>Les intervenantes en place sur l'heure du dîner reccueillent les commentaires directement  auprès des familles, qui disent se sentir beaucoup plus à l'aise de manger à notre restaurant plutôt qu'à la plupart des endroits n'étant pas outillés pour les accueillir.
Notre caisse enregistreuse comptabilise les repas mères et enfants.</t>
  </si>
  <si>
    <t xml:space="preserve">Nous accueillons maintenant plus de familles.
Nos clients aiment voir de la vie. Des hommes et des femmes, même s'ils ne sont pas grands-parents eux-mêmes, se plaisent à bavarder avec les enfants et leurs parents. 
Nous avons eu un don de jouets d'un client qui n'en n'avait plus besoin et désirait faire plaisir à une famille qui fréquente régulièrement les lieux.
Nous avons vendus plus de 500 repas spécial-famille au courant de l'année.
</t>
  </si>
  <si>
    <t>La table «Autour des familles» nous faisaient remarquer que nous sommes les premiers sur le territoire Grand Plateau à s'être outillés de la sorte pour faciliter l'accès aux familles. Nous en sommes très fièrs et observons qu'il y a un besoin chez la population parents-enfants d'être acceptés de si belle manière dans un restaurant, en pouvant de plus profiter de si bons prix.
La salle est plus animée en présence d'enfants. Des personnes qui ne socialisent pas facilement habituellement vont jusqu'à venir adresser la parole aux enfants. Cela peut donc faciliter les échanges.</t>
  </si>
  <si>
    <t>Nous sommes à diffuser l'information directement auprès des groupes familles et des intervenants du CIUSS, grâce à notre présence à la Table Autour des familles et à notre implication à la Table de concertation locale.</t>
  </si>
  <si>
    <t>Pour les repas vendus au restaurant populaire et dans d'autres OBNL, nous en continu à l'affut des commentaires. Nous avons d'ailleurs changé une bonne dizaine de plats cet été à notre menu.
Nous relevons les dons de billets-repas, les consultations effectuées, les ventes par catégorie de clientèle (enfant, femme enceinte, travailleur en formation, etc.), la participation aux activités, etc.
Le directeur général rencontre régulièrement les dîneurs et dîneuses dans la salle à manger.
Pour le volet insertion nous avons un appareil statistique très élaboré mis au point par Emploi-Québec.</t>
  </si>
  <si>
    <t>Bienvenue aux familles</t>
  </si>
  <si>
    <t>Resto Plateau a développé un nouvel axe de prévention en sécurité alimentaire pour les femmes enceintes ou qui allaitent ainsi que pour les enfants. Ce nouvel engagement s'inscrit en continuum avec les objectifs du restaurant populaire qui sont d'offrir un repas nutritif à prix modique et de contribuer à briser l'isolement. Nous avons élaboré une tarification particulière afin de contribuer à la sécurité alimentaire des familles du Grand Plateau (Annexe 1). Bien que cette initiative relève de Resto Plateau, elle est soutenue en partenariat avec la Table de quartier Autour des Familles du Grand Plateau ainsi que par les équipes SIPPE(Service intégré en périnatalité et petite enfance) du CIUSSS (Centre intégré universitaire de santé et des services sociaux) du Centre-Est-de-l'Île-de-Montréal.</t>
  </si>
  <si>
    <t>Au niveau des statistiques, notre caisse enregistreuse nous permet de comptabiliser le nombre de repas vendus (mère et ou enfant). Aussi, les utilisateurs de services nous font part de leurs commentaires. Enfin, au niveau du partenariat, des échanges et partages d'informations ont lieu en différentes instances (réunion d'équipe/Table de concertation/échange téléphonique spéficique).</t>
  </si>
  <si>
    <t>Au niveau de notre restaurant populaire, cela nourrit notre mixité sociale. Les dîneurs sont contents de voir des enfants et des femmes enceintes, cela égaye l'atmosphère. Du côté des familles, elles se sentent pleinement accueillies tout autant par notre équipe que par le personnel permanent. Plus d'une famille nous a fait part qu'elle ne se sente pas toujours bienvenus dans les restaurants avec de jeunes enfants. Notre restaurant populaire permet au famille de se sentir à l'aise tant socialement qu'économiquement. Enfin, au niveau du partenariat, entre autres, avec la Table Autour des Familles du Grand Plateau, des liens de références émergent.</t>
  </si>
  <si>
    <t>La notion de sécurité alimentaire est plus que jamais d'actualité... Austérité oblige ! Au delà des données économiques des revenus des familles du Grand Plateau qui sont diluées dans des moyennes de revenus, il s'avère que la pauvreté existe bel et bien! Le fait de travailler en concertation et en partenariat avec les organismes oeuvrant auprès des familles nous permet d'être un acteur actif face à l'insécurité alimentaire. L'offre alimentaire du Grand Plateau s'avère problématique pour les familles à faibles revenus, les nombreuses épiceries fines ne répondant pas aux besoins des familles. Enfin, les familles défavorisées économiquement ont besoin aussi de briser leur isolement.</t>
  </si>
  <si>
    <t>Les résultats sont partagés auprès de la Table Autour des Familles du Grand Plateau ainsi que des équipes de travail SIPPE du CIUSSS du Centre-Est-de-l'île-de-Montréal. Au-delà des organismes spécifiques aux familles, nous partageons aussi nos résultats avec l'ensemble des organismes rencontrés et intéressés par cet axe d'intervention. Enfin, nos résultats sont présentés à l'intérieur de notre rapport d'activités et lors de notre Assemblée générale annuelle.</t>
  </si>
  <si>
    <t>Au niveau de l'insertion, nous avons un appareil statistique très élaboré qui est issu d'Emploi-Québec. Le suivi à ce niveau est impeccable. En ce qui concerne la production des repas , nous faisons un suivi des repas produits et vendus. Nous expérimentons aussi des formules pour des repas à emporter. Nous poursuivons la vérification en continu de la satisfaction de la clientèle pour la qualité/quantité des repas, la standardisation et l'amélioration des menus par des étudiants en nutrition. 
Pour le secteur communautaire nous avons de nombreux outils:
-sondages pour vérifier la provenance, le type et les besoins de la clientèle.
-relevé des billets-repas gratuits - nom, nombre,date.
-relevés des carnets-repas vendus.
-stastistiques sur le nombre de consultations (en salle et hors des périodes de repas).
-statistiques sur la participation aux activités.
-boîte à suggestions.
-rencontres avec la clientèle de dîneurs par la direction générale.</t>
  </si>
  <si>
    <t>Vie communautaire et implication dans le milieu</t>
  </si>
  <si>
    <t>Resto Plateau s'est donné comme principal objectif de rejoindre des groupes communautaires qui interviennent auprès de citoyens et citoyennes ayant des limitations physiques. En plus de favoriser ces groupes communautaires, nous établissons aussi des liens avec les organismes du Grand Plateau qui oeuvrent en sécurité alimentaire. De plus, nous avons intégré la table de concertation Alliances 3e âge Grand Plateau, en plus de maintenir notre présence à celle de la CDC Action solidarité du Grand Plateau. Enfin, nous poursuivons notre engagement face au projet concerté du Magasin solidaire où huit éditions d'épicerie  sont réalisés dont cinq à Resto Plateau et trois aux Dîners St-Louis. Cette implication exige notre présence au comité d'opérationnalisation des huit épiceries solidaires et aussi au comité du Magasin solidaire. Les indicateurs nous permettant de mesurer l'atteinte de nos objectifs sont spécifiques aux différentes activités sont indiqués à la section suivante.</t>
  </si>
  <si>
    <t xml:space="preserve">Pour chaque groupe communautaire rencontré, une fiche d'informations est remplie. Cette fiche contient tout autant des informations factuelles de base, comme par exemple, les coordonnées, le personnel et les fonctions de chacun mais aussi des données telles que la mission, les enjeux, les réussites, les difficultés, les perspectives, le financement, les éventuels partenariats, etc.. De plus, le nombre de rencontres et le nombre de participants aux activités émergeantes sont notés.
 </t>
  </si>
  <si>
    <t>En ce qui concerne l'Association québécoise des personnes aphasiques , nous avons accueuilli à deux reprises (Noël/St-Valentin) leur chorale à notre restaurant populaire. Pour ces derniers c'était aussi une occasion de découvrir notre restaurant populaire et pour notre clientèle d'être sensibilisé à la réalité des personnes aphasiques. Enfin, une entente de vente de potages a émergé, favorisant de saines habitudes alimentaires. Le Centre de communication adaptée  est un organisme de références pour les personnes malentendantes, la création d'une vidéo présentant notre restaurant populaire a été réalisée et sera sous peu introduite à leur sîte web de références ainsi que sur le nôtre. Enfin, nous travaillons à intégrer ces derniers à notre formation en cuisine d'établissement, un travail colossal de longue haleine et novateur...à suivre ! Du côté de Regroupement des aveugles et amblyopes du Montréal métropolitain, nous avons élaboré dans le cadre d'un projet pilote, une activité de loisir adaptée en cuisine. De plus, nous avons intégré leur service de publiphone où Resto Plateau présente à toute les semaines le menu de notre restaurant populaire ainsi que du service traiteur.
En plus de rejoindre une clientèle à mobilité réduite, nous avons aussi fait un partenariat avec
les Cuisines Collectives du Grand Plateau dans le cadre de la sécurité alimentaire et les enfants. Ainsi, nous avons acceuilli à deux reprises des groupes d'enfants afin de réaliser des recettes santé.</t>
  </si>
  <si>
    <t xml:space="preserve">Rejoindre des groupes comunautaires qui oeuvrent auprès de personnes à mobilité réduite (qu'il en relève des personnes âgées ou des gens vivant avec une déficience physique) nous fait prendre conscience des enjeux reliés au transport adapté et à l'accompagnement que cela nécessite. Quelques groupes communautaires du quartier se mobilisent face à cet enjeu majeur; nous comptons être à l'affût de cette thématique émergente. Quant à la sécurité alimentaire, plus que jamais au coeur des préoccupations des organismes communautaires du quartier, nous continuerons notre implication face au projet du Magasin solidaire (épiceries solidaires). L'augmentation du coût de la vie combiné à la réduction du pouvoir d'achat des citoyens font en sorte que cet enjeu demeure une préoccupation alarmante, nécessitant vigilance et implication afin qu'émergent des solutions durables et porteuses de santé et de dignité. </t>
  </si>
  <si>
    <t xml:space="preserve">Les résultats des activités réalisées sont partagés dans notre rapport annuel et dans l'oralité, lors de notre Assemblée générale annuelle . Enfin, les résultats sont partagés parfois avec des partenaires et lors de demandes de subventions.  </t>
  </si>
  <si>
    <t>Au niveau de l'insertion, nous avons un appareil statistique très élaboré qui est issu d'Emploi-Québec. Le suivi à ce niveau est impeccable.
En ce qui concerne la production des repas, nous faisons un suivi des repas produits et vendus. Nous expérimentons aussi des formules pour des repas à emporter. Nous poursuivons la vérification en continu de la satisfaction de la clientèle pour la qualité/quantité des repas, la standardisation et l'amélioration des menus par des étudiants en nutrition.
Pour le secteur communautaire nous avons de nombreux outils:
-Sondages pour vérifier la provenance, le type et les besoins de la clientèle. 
-Relevé des billets repas gratuits - nom, nombre, date.
-Relevé des carnets-repas vendus.
-Statistiques sur le nombre de consultations (en salle et hors des périodes de repas).
-Statistiques sur la participation aux activités.
-Boîte à suggestions.
-Rencontres avec la clientèle de dîneurs par la direction générale.</t>
  </si>
  <si>
    <t>L'Épicerie Solidaire</t>
  </si>
  <si>
    <t xml:space="preserve">Le but de l'Épicerie Solidaire est d'augmenter le pouvoir d'achat du citoyen afin qu'il puisse se nourrir convenablement dans une optique de sécurité alimentaire. L'objectif était de rejoindre au moins 100 ménages à faible revenu par épicerie (sept par année). Dès la première épicerie nous avons accueilli 144 ménages. Une personne responsable à l'accueil voit au dénombrement des clients. Plus qu'une épicerie, c'est une porte d'entrée où trouver de l'information sur la consommation, la santé, les ressources et projets de concertation locale (sous-objectifs dans une optique d'approche globale). L'Épicerie est chapeautée par ASGP (Action Solidarité du Grand Plateau) où l'on retrouve plusieurs partenaires (CLSC/Dîners ST-Louis/Cuisines Collectives du Grand Plateau/etc). Les partenaires locaux ont constaté une augmentation de l'utilisation de leurs services ou les gens disaient avoir connu les organismes grâce à l'Épicerie Solidaire (tenue de kiosques d'information).. </t>
  </si>
  <si>
    <t>Le nombre de journées d'épicerie et des clients sont comptabilisés. Des sondages ont été effectués auprès des clients afin de répondre aux besoins alimentaires et sociaux. Aussi, des outils de gestion d'inventaire des denrées alimentaires et des ventes ont été mis sur pied (volume d'achats et d'économies). Enfin, deux fois par année, des rencontres bilan avec les bénévoles, organismes invités et les clients de l'épicerie nous permettent d'évaluer et de partager les résultats quantitatifs et qualitatifs.</t>
  </si>
  <si>
    <t xml:space="preserve">L'Épicerie Solidaire semble bien ancrée dans le quartier. La publicité de l'évènement passe, entre autres, par les écoles primaires, les services de garde, les HLM, les organismes communautaires partenaires et le journal communautaire local. Les gens nous font part qu'ils attendent la tenue de l'épicerie (premier samedi du mois) pour se procurer les denrées de base. Ce qui les aide à mieux budgétiser et planifier le reste du mois. Les citoyens connaissent davantage les organismes communautaires et projets de quartier. D'ailleurs une augmentation de l'utilisation des services offerts a été confirmée par plusieurs partenaires (ex: cuisines collective/ACEF/comité logement/ect). Aussi, les clients osent davantage essayer de nouvelles recettes en y intégrant des notions de santé tel que l'apport des quatre groupes alimentaires et de l'importance des valeurs nutritives des aliments (kiosque de dégustations). De plus, quelques clients sont devenus des bénévoles impliqués au projet(empowerment); pour certains d'entre-eux, il s'agît d'un tremplin qui leur donne envie de (re)gagner le marché du travail. Enfin, un autre résultat non négligeable, l'augmentation des références entre les groupes communautaires.  </t>
  </si>
  <si>
    <t xml:space="preserve">L'Épicerie Solidaire est un projet communautaire et collectif qui accorde une grande place à l'implication volontaire des personnes (bénévolat), et ce, à toutes les instances de l'organisation. C'est un lieu convivial, accueillant, animé, où les personnes peuvent trouver de l'information sur la consommation, la santé et les ressources et projets du mileu. C'est à travers le Regroupement d'Achats des Organismes communautaires de Montréal (RAOC) que nous arrivons à nous donner un pouvoir d'achat. Ce qui permet d'offrir une variété d'aliments de consommation courante dont la liste a été établie en fonction des recommandations du Dispensaire diététique de Montréal. L'Épicerie solidaire est une porte d'entrée pour les citoyens désireux d'être en bonne santé physique, mentale et ''sociale''. Pour plusieurs clients, l'Épicerie solidaire est un levier de motivation à (re)devenir un citoyen actif au coeur de sa communauté et pour lui-même! </t>
  </si>
  <si>
    <t xml:space="preserve">Une fois l'an un rapport-bilan de l'équipe de l'opérationnalisation est produit. Aussi, un rapport-bilan est effectué avec les personnes bénévoles, les intervenants et organismes invités sans oublier les clients de l'Épicerie solidaire. Ces deux documents permettent la confection du rapport final.Ce rapport final nous permet de vérifier les objectifs atteints et ceux à reconduire (orientations de la nouvelle année). Ces rapports (en totalité ou en partie) ont été partagés à diverses instances, tel que: Direction de la Santé Publique(DSP); CSSS Jeanne-Mance: Ville de Montréal; Organismes partenaires du projet; Député provincial M. Amir Khadir; Bénévoles impliqués dans le projet. L'information est également diffusée à nos membres (rapport annuel, AGA, Feuilleté).
</t>
  </si>
  <si>
    <t xml:space="preserve">L'aspect documerntaire demeure très important pour notre organisation, surtout dans la perspective du redressement qui s'effectue présentement. Il faut en faire un processus qui comprend la rétroaction sur les services/produits offerts.
Au niveau financier, nous sommes à tester des contrôles avant de les implanter et de les codifier (contrôle des chèques vierges, des petites caisses, la caisse, les inventaires, etc.). Un budget est établi avec des cibles à atteindre (revenus, investissements en équipements, etc.). Nous avons également un budget de caisse.
Au niveau de l'insertion, nous avons un appareil statistique très élaboré qui est issu d'Emploi-Québec. Le suivi à ce niveau est impeccable.
Au niveau de la production des repas, nous sommes à implanter et à utiliser couramment le prix de revient par portion, l'étude de l'usure/remplacement du matériel, la vérification en continu de la satisfaction de la clientèle pour la qualité/quantité des repas, la standardisation et l'amélioration des menus par des étudiantes en nutrition, etc.
Pour le secteur communautaire nous avons de nombreux outils:
-Sondage pour vérifier la provenance, le type et les besoins de la clientèle.
-Relevé des billets repas gratuits -nom, nombre, date.
-Relevé des carnets-repas vendus.
-Statistiques sur le nombre de consultations individuelles (kiosque/salle)
-Participation à la clinique d'impôt.
-Boîte à suggestions.
-Rencontres avec la clentèle de dîneurs par la direction générale.
  </t>
  </si>
  <si>
    <t>Café internet communautaire</t>
  </si>
  <si>
    <t xml:space="preserve">Resto Plateau, en partenariat avec l'organisme CLÉ Montréal(Centre de lecture et d'écriture), a décidé d'offrir un espace internet gratuit, aux clients du restaurant populaire à raison de deux fois par semaine, les mardis et jeudis de 12 h 00 à 14 h 30. L'objectif principal de ce projet était de rendre accessibles les services en ligne des gourvenements (provincial/fédéral) et aussi ceux des organismes communautaires. De plus, des sous-objectifs tels que démythifier la navigation d'internet, permettre l'emprunt d'un ordinateur d'une durée de trois jours consécutifs, amener les citoyens à suivre des cours d'initiation à l'informatique, étaient au coeur de ce projet.
La personne bénévole qui accueillait les internautes devait inscrire (comptabiliser) le nombre d'utilisateurs du café internet. 
</t>
  </si>
  <si>
    <t xml:space="preserve">L'utilisateur des services du café internet devait remplir une fiche d'inscription. La personne responsable du café remettait par la suite le nombre de participants a l'organisme partenaire (CLÉ).
</t>
  </si>
  <si>
    <t xml:space="preserve">Les changements et résultats obtenus auprès de la clientèle du restaurant populaire, ont été rapidement remarqués puisque le niveau d'achalandage des six ordinateurs augmentait de semaine en semaine. Ainsi, après quelques semaines, nous avions un rythme constant d'au moins douze personnes par plage horaire.  De plus, les organismes du quartier qui offrent des cours d'initiation à    l'informatique, ont vu une augmentation d'utilisateurs référés par le café internet communauataire de Resto Plateau. </t>
  </si>
  <si>
    <t>L'initiative du café internet communautaire est dorénavant bien institué auprès de nos clients-dîneurs. Le restaurant populaire du Resto Plateau ayant une clientèle particulière, diversifiée voir même marginalisée (itinérant/jeune de la rue/problématique de santé mentale/nouveau arrivant/ect), nous croyons qu'il est essentiel d'offrir ce service gratuit, car cela aide les citoyens dans leurs démarches de réinsertion sociales et professionnelles. Aussi, sachant que 50 % de notre clientèle a plus de 50 ans, cela aura permi a cette population d'oser s'approprier les rudiments de la navigation internet.</t>
  </si>
  <si>
    <t>Les résultats ont été partagés auprès de l'organisme partnaire (CLÉ) et le seront plus tard avec les membres et clients lorsque nous auront les données statistiques.</t>
  </si>
  <si>
    <t xml:space="preserve">Insertion sociale et professionnelle:
- grille d'évaluation construite par Emploi Québec
Restaurant populaire et service à la clientèle:
- service d'accueil et de référence
- rencontres d'échange avec les clients du restaurant
- sondages ou questionnaires
- boîte à suggestion </t>
  </si>
  <si>
    <t>Insertion sociale et professionnelle</t>
  </si>
  <si>
    <t>Objectif de retour en emploi de plus de 45%
Indicateurs: nbre de personnes qui ont intégré un emploi ou retourner aux études à la fin du parcours</t>
  </si>
  <si>
    <t>Une grille d'évaluation a été construite par Emploi Québec pour évaluer les résultats. C'est avec cette grille que nous évaluons les résultats</t>
  </si>
  <si>
    <t xml:space="preserve">60% des personnes qui ont suivi un parcours d'insertion ont trouvé un emploi ou retourné aux études.
Les personnes sont arrivées au Resto Plateau avec des problématiques d'ordres social, professionnel et personnelle. Au cours de leur parcours, nous les accompagnons pour qu'ils atteingnent leur objectif d'intégration sociale et professionnelle. </t>
  </si>
  <si>
    <t xml:space="preserve">L'entreprise d'insertion est un outil vraiment adapté aux personnes qui ont de sérieux obstacles à l'emploi. </t>
  </si>
  <si>
    <t>Nous les diffuserons aux membres du Resto Plateau et à toute instances nécessaires. 
Les résultats sont aussi compilés par le Collectif des entreprises d'insertion afin de faire une promotion collectives de ses membres.</t>
  </si>
  <si>
    <t>Restaurant populaire:
-  service d'accueil et de référence 
- Rencontres d'échange avec les clients du restaurant
- Sondages ou questionnaires
- Boîtes à suggestions</t>
  </si>
  <si>
    <t>Yellow Door Elderly Project</t>
  </si>
  <si>
    <t>Intergenerational Wellness Groups</t>
  </si>
  <si>
    <t>The goal of our Intergenerational Wellness Group program is to offer the community activities and workshops that focus on a holistic wellbeing. While our programs are free and open to everyone, we focus on recruiting participants who are at-risk of social isolation, depression, and anxiety — specifically youth and seniors.</t>
  </si>
  <si>
    <t>In the fall of 2017 the program was evaluated by surveying participants online, in person and over the telephone. Participants were asked a short series of questions about: the activities/groups they attend; their current state of well-being; how these groups affected their mood and/or well-being; and the reasons they choose to participate in intergenerational activities. We also asked how and where they thought our services could be improved.</t>
  </si>
  <si>
    <t>The surveys were semi-structured, allowing participants to provide any answers they wished, as we did not want to bias or constrain them for a specific answer or response in any way. This process resulted in the generation of a rich qualitative data-set from 65 participants. Examples of survey questions and their responses are as follows:
a. “Please state areas where you believe each activity could be improved.” 
Responses included “a greater variety of activities”, such as a “community garden”, “more volunteers who speak French fluently”, “more people participating in the activities”, “more outings or special events” and “bring back the yoga class”.
b. “Please state why you participate in Yellow Door activities.” 
The responses included "to have a sense of community", "to meet/talk to new people", “to get out of the house/have something to do”, and "to learn something new/develop an existing skill".
One limitation of this method is that the data are difficult to quantify. The surveys, however, gave us a sense of the types of responses participants may give, which we will use to guide the development of our follow-up surveys for 2018 and beyond. Thus, observed changes in our participant-base cannot be reported at this time, as this survey was the first of a planned series to be administered over the coming terms, (i) November – December and i(i) February – March.</t>
  </si>
  <si>
    <t xml:space="preserve">We learned that overall, participants were pleased with the selection of activities offered and that their mood and overall well-being was positively affected when they participated in our activities and groups. Two reoccurring areas to improve services, bringing back a canceled yoga class and adding a community garden- were successfully addressed in the winter/spring of 2018 with the addition of both groups. Other areas to improve services, such as recruiting more participants, have been taken into consideration and will be addressed in the coming year.
</t>
  </si>
  <si>
    <t>We included a similar summary of these data in an annual report to our two main funders and will also be communicating these findings to potential funders. Additionally, our conclusions were shared at a strategic planning workshop for staff and volunteers who work to coordinate and run the wellness programming.</t>
  </si>
  <si>
    <t>We look at participation rates and overall satisfaction with our services in reports from staff and volunteers.</t>
  </si>
  <si>
    <t>Generations</t>
  </si>
  <si>
    <t>During the past two years, the program has been continuing a review and information sharing project. The goals of which were to reassess our clients and volunteers needs, their safety and living situations, as well as take the opportunity to inform all on our services and activities. All the results were qualitative. Any improvements or changes recommended were made note of and instituted, and 2016-17 will be a year where we will create surveys to see if the changes have been appreciated and were successful.</t>
  </si>
  <si>
    <t>Our Outreach Coordinator, with the help of our other coordinator and a group of interns have visited each client separately to do reassessments, which included a set questionaire to ascertain the clients needs.</t>
  </si>
  <si>
    <t>The changes we have seen is a significant increase in reported satisfaction of services. That being said, out interviews and questionnaires are largely qualititive, and should be done in conjunction with a quantitative survey in order to better discern the increase in saitsfaction.</t>
  </si>
  <si>
    <t>We learned that many clients are looking for an update in our activities, and often have expressed a feeling of being given 'simple' activities. They wanted more of a challenge and variety. Also, our volunteers recommended a better relationship with the organization through regular volunteer meet-ups at the Yellow Door. We learned that, although the project has been longstanding and successful, that it is necessary to reconnect with our member base in order to make sure we are truly making the impact we strive for in our mission.</t>
  </si>
  <si>
    <t>We have used the results internally and with our Board to make procedural and policy changes, as well as adjust our regular programming. The results have been communicated to our members at our Annual General Meeting.</t>
  </si>
  <si>
    <t>The majority of our other programs are small enough that we utilize regular participation statistics to judge their impact. However, once the Generations review is completed, the others will likely receive a structured review process as well.</t>
  </si>
  <si>
    <t>Generations Program</t>
  </si>
  <si>
    <t>The main objective of the Generations Program for 2014-2015 was to review our current services and clients, and garner ideas of how to innovate and improve the program in our Strategic plan for 2015-2018. The way we would measure would be very much qualitative and dependant upon the responses gained from our clients, staff and volunteers.</t>
  </si>
  <si>
    <t>The first step took place in 2014-2015. This was a full re-evaluation of all 300 of our clients, by our Outreach Coordinator, in order to ascertain if they still qualify for services, if their needs have changed, and if their current living arrangements are still acceptable for volunteers to enter. Our policy for these are based on location (If they live within the square created by Des Pins &amp; St Jacques, and Atwater and St Denis), informing the client of all services, ascertaining if their health situation necessitated being refered to another agency, and if their living area was considered safe. All these data points were combined within our client database.</t>
  </si>
  <si>
    <t>Many clients were not aware of all the services we offer such as the our internet &amp; technology tutorials. Also, many clients were also in need of being refered to agencies that offer more in depth social work or health support. As for location, we discovered many clients had moved outside of our service area, and were therefore refered to similar organizations close by. Overall, many clients were incredibly satisfied by the services offered, but had many recommendations. The most positive changes we saw were in the clients who participate the most in our activities and services, they claimed to have created new circles of friends, and felt less isolated.</t>
  </si>
  <si>
    <t>Our conclusion is that our Generations Program is in a perfect position to be fully re-evaluated, and some of the recommendations made by clients must be taken into account. In order to do so, we've begun a partnership with the Applied Human Sciences department of Concordia in order to have a full time stagiare who will supervise and manage the re-evaluation process. We will start questionnaires and in-person interviews, as well as focus groups and in-house staff discussions. This process should begin at the end of 2015 and continue throughout 2016.</t>
  </si>
  <si>
    <t>The results of the initial evaluation was disseminated amongst staff and the Board of Directors, for the purpose that it is only the beginning of the process. Our other funding agencies were also informed, as our ability to measure our impact has been recommended to us for the past 2 years. ideally, by the end of 2016, we will have completed the evaluation and are able to institute permanent and regular ways of measuring our impact in the community.</t>
  </si>
  <si>
    <t>For our other programs, we are instituting feedback forms that can be submitted anonymously online, as well as in person, to describe their sentiment towards a particular program. The Rabbit Hole, for example, will be instituting a fun board in the basement that will allow participants to describe the difference between eating at a restaurant and eating at the Rabbit Hole, ideally it will show that our goal of breaking social isolation and building relationships around food will show through. As for measurement scales, it has been made a highly important aspect of our strategic plan to have various measurement tools in place by 2018, if not earlier.</t>
  </si>
  <si>
    <t>YD Generations</t>
  </si>
  <si>
    <t>1. Preventing premature insituitionalizetion in 100% of current clients with a projected 15% increase from last year given new client registration.
Evaluated by number of clients registered for core services, friendly visits, errands, accompaniment, and internet instruction.
2. Enabling at least 160 inter-generational relationships between young adults and seniors.
Evaluated by requests for, number of and duration of matachts for friendly visits by both volunteers and clients.
3. Maintain empowerment of current senior clients along with an increase in line with new client registration (15%)
Evaluated by number of registration for leisure and educatinal activities, as well as qualitative/quantitative analysis of progress reports.
4. Increasing personal development for all Yellow Door volunteer. 
Evaluated by qualitative/quantitative analysis of progress reports.</t>
  </si>
  <si>
    <t>1. Prevening premature institutionalization.
Statistical analysis of detabase of registrants and activity attendance records for each service.
2. Enabling inter-generational relationship between young and seniors.
Statistical analysis of database of client/volunteer matches including start/ end date, contact lists, repoonse rate from publications in community media (volunteer and client survey questionnaires will determine source of response)
3. Empowerment of seniors
Statistical analysis of database of registrants, activity attendance records for each service, thematic content analysis of internviews and focus group to determine improvement in affect, increase in social and technological (internet) skills, increase in self-confidence and generation morale.
4. Increasing personal developement for all Yellow Door volunteers.
Statistical analysis of quantitive data (analog visual scale data) and thematic transcript analysis of progress reports to determine.</t>
  </si>
  <si>
    <t>1. Preventing permature institutionalization.
The Yellow Door had 56 new clients, totalling 256 active clients; indicating a 27.5% increase in prevention of premature institutionalization via socialization, incrased physical movement, and dialogue. Previous clients showed consistent attendance at all activities.
2. Enabled the matching of over 238 volunteers with our elderly clients. We recieved 86 new volunteers, and were able to hold over 15,195 direct client-contact volunteer hours.
3. We saw an increase of 98 new clients during last years fiscal period.
4. Successfully increased personal development for all Yellow Door volunteers.
Our program coordinator reports that comments and feedback from long-term and short-term volunteers are consistently positive; volunteers report feeling</t>
  </si>
  <si>
    <t xml:space="preserve">1. Preventing premature institutionalization
Our census figures have shown that the average age of our clients is increasing thus requiring more intensive volunteer support as demonstrated by our incrased volunteer requests from clients.
2. Although our results were very positive, it became clear to our organization that we needed to simplify, and focus on better statistical collection; whether it be through surveys or other means. Being able to track our stats better from year to year will allow us to ascertain new social issues that affect our clientelle more quickly, and make the program more flexible to their needs.
</t>
  </si>
  <si>
    <t>Statistics regarding volunteers, hours, clients and language demographics was presented with the YD Annual Report (AR). This report was distributed to all community members present at the 2014 Annual General Meeting (AGM) and is always availabe at the Yellow Door. It is also mailed out to all members and neighborhood residents once a year.
In our AR, website, and Facebook page our volunteers report receiving valuable tools/experiences to use during their client visits and personal lives. Our annual volunteer gala. April 2014, honored our volunteers - a report of the event and photos were published on our website and AR.</t>
  </si>
  <si>
    <t>...</t>
  </si>
  <si>
    <t xml:space="preserve">YD Generations </t>
  </si>
  <si>
    <t xml:space="preserve">Éviter le placement prématuré en résidences pour retraités ou en centres d¿hébergement pour 100% de notre clientèle actuelle ainsi que pour la nouvelle clientèle inscrite qui représente une augmentation de 15 %. L¿évaluation: le nombre de clients inscrits aux divers services offerts tels que les services de base, les visites amicales, les courses, les accompagnements et la formation sur Internet.
Faciliter au moins 160 relations intergénérationnelles. L¿évaluation: les demandes, le nombre de jumelages ainsi que la durée de jumelage en ce qui a trait aux visites amicales.  
Maintenir l¿autonomisation de tous nos clients âgés actuels et des nouveaux clients inscrits - une hausse de 15 %. L¿évaluation: le nombre d¿inscriptions aux activités de loisir et éducatives, ainsi que l¿analyse qualitative et quantitative des rapports d¿avancement.
Augmenter le développement personnel des nos bénevoles. L'évaluation: l¿analyse qualitative et quantitative des rapports d¿avancement.
</t>
  </si>
  <si>
    <t xml:space="preserve">Analyse statistique de la base de données des inscrits et des registres des présences aux activités pour chacun des services. 
Analyse statistique de la base des données quant aux jumelages client/bénévole incluant la date de début/date de fin, listes de contacts, taux de réponse provenant des publications dans les médias communautaires. 
L¿analyse statistique de la base de données des inscrits, le registre des présences pour chacun des services et l¿analyse du contenu des entrevues et des groupes de discussion sont utilisés pour déterminer les améliorations réalisées, aider à augmenter les aptitudes sociales et technologiques (internet) et aider à accroître la confiance en soi et aviver le moral des aînés de façon générale.
L¿analyse statistique de l¿information quantitative et l¿analyse de transcription thématique des rapports d¿avancement sont utilisées afin de déterminer des changements dans le comportement, de voir si l¿expérience est satisfaisante et positif. </t>
  </si>
  <si>
    <t xml:space="preserve">La Porte Jaune a reçu 56 nouveaux clients, ce qui totalise 259 clients actifs. Cette hausse de 27,5 % de la clientèle indique que beaucoup plus d¿aînés ont évité un placement prématuré en résidences pour retraités ou en centres d¿hébergement grâce à la socialisation, l¿augmentation d¿activités physiques et le dialogue.  Les clients précédents ont fait preuve d'assiduité à toutes les activités.
Les universités, les collèges et les cégeps ont fourni 151 stagiaires-étudiants en plus de nos 200 bénévoles (87 anciens, 123 nouveaux). Les stagiaires et les bénévoles ont accumulé un total de 36143 heures de service. Grâce aux diverses publications et promotions, les nouveaux bénévoles et clients ont manifesté de l¿intérêt et se sont engagés au sein du programme.
Les abonnements aux services de base et aux programmes sociaux ont augmenté de 27,5 %. Les rapports rédigés par les bénévoles ont toujours été positifs en ce qui a trait aux progrès réalisés par les clients avec lesquels ils ont été jumelés. De plus, il y a 48 clients qui ont acquis des aptitudes après avoir été introduits au programme internet. 
Notre coordonnateur de programme a rapporté que les commentaires ou informations reçus de la part des bénévoles à long terme ou de courte durée ont toujours été positifs. Les bénévoles ont déclaré s¿être sentis engagés tout en acquérant une précieuse connaissance approfondie de soi grâce au temps passé auprès de leurs clients.
</t>
  </si>
  <si>
    <t>Prévenir le placement prématuré en résidences pour retraités ou centres d¿hébergement. 
Les chiffres recensés attestent que l¿âge moyen de nos clients est à la hausse, donc il est nécessaire d¿avoir plus de soutien et d¿interventions bénévoles comme le démontrent les demandes des clients.
Faciliter au moins 160 relations intergénérationnelles entre jeunes adultes et personnes âgées.
Il est à noter que tant les clients que les bénévoles préfèrent avoir un moins grand nombre de relations amicales formées par le jumelage, mais vivre des relations de plus longue durée, et cela, au-delà même de leur engagement ferme au sein du programme de la Porte Jaune. 
Autonomisation des personnes âgées.
Durant la dernière année, nous avons dû restructurer le type d¿événements et d¿activités tenus par le Club social en plus de modifier les horaires et se demander si cette nouvelle approche continue d¿activités interdépendantes aide à maintenir l¿engagement de nos clients auprès de notre organisme et les encourage à participer davantage aux activités et plus souvent qu¿auparavant. Nous avons également été témoins de l¿intérêt de nos clients envers l¿utilisation de l¿internet à des fins de communication, d¿information générale et même de développement personnel.  
Accroître avec succès le développement personnel de tous les bénévoles de la Porte Jaune.
Plus de 90% de nos bénévoles ont affirmé que la Porte Jaune avait eu un impact positif et une influence très significative dans leur vie.</t>
  </si>
  <si>
    <t>Toutes les statistiques concernant les bénévoles, les heures, les clients et les données démographiques sur la langue se retrouvent dans le rapport annuel de la Porte Jaune. Ce rapport a été remis à tous les membres de la communauté qui étaient présents lors de l¿assemblée générale annuelle et est toujours disponible pour consultation aux bureaux de la Porte Jaune. De plus, il est envoyé par la poste à tous nos membres ainsi qu¿aux résidents du quartier une fois par année. 
La croissance positive du taux de fréquentation au club social et aux programmes de formation sur internet a également été soulevée et décrite dans le rapport annuel. On y a fait mention plus spécifiquement des 48 membres actifs qui ont appris de nouvelles compétences.
Dans notre rapport annuel, sur notre site internet et sur notre page Facebook, nos bénévoles rapportent avoir acquis de précieux outils et vécu des expériences enrichissantes qui leur seront utiles lors de leurs visites amicales et dans leur vie.</t>
  </si>
  <si>
    <t xml:space="preserve">La Porte Jaune gère trois autres secteurs d¿activités importants: le Rabbit Hole Café, Food for Thought  et la location de bureaux.  Les deux premiers sont des programmes d¿appui  soutenus par l¿aumônerie de McGill ainsi que les programmes de musique et de poésie du café de la Porte Jaune (Yellow Door Coffee House). Pour ce qui est de la location des bureaux, ce service est soutenu par la communauté. Le Rabbit Hole Café et Food for Thought sont évalués à la fin de chaque année en utilisant les registres de présences recueillis par les coordonnateurs et inclus dans leurs rapports de fin d¿année; ces rapports mettent l¿emphase sur les succès notés, les obstacles rencontrés, ainsi que les objectifs pour chacun de ces programmes. Bien que nous n¿évaluons pas le programme dédié à la location de bureaux, les têtes dirigeantes de ces groupes qui louent nos bureaux communiquent avec nous sur une base régulière et nous témoignent leur satisfaction quant à nos services de location. Pour la prochaine année scolaire, des sondages de satisfaction seront créés et distribués à tous nos coordonnateurs de programmes, à tout  individu et aux étudiants desservis par ces programmes ainsi qu¿à tous ceux qui utilisent  nos espaces à louer.  Ces sondages seront effectués au début et à la fin de l¿année. </t>
  </si>
  <si>
    <t>The most important goals of our program¿s activities is personal growth for our members and other constituents. It is through dialogue and social interaction that the Yellow Door formulates its mission and goals. By giving individuals in the community a chance to volunteer, they are allowed to expand their horizons through dialogue with fellow community members of all walks of life,  socially, spiritually, artistically and culturally. The success indicators are the popularity of each initiative and activity in the community, the effectiveness of these same initiatives and activities in reaching interested parties,  the degree that these activities increase individual confidence and personal autonomy, the number of volunteers and users that actually register for each initiative or activity, and in our ability to garner support from governmental, corporate and private sponsors allowing for a smooth cash flow and consolidating recurrent funding from the major funding bodies.</t>
  </si>
  <si>
    <t xml:space="preserve">Our evaluation tools include: the collection of weekly and monthly statistics from each program and activity, the regular collection of feedback from volunteers and users of each program. the regular collection of feeback from staff, fieldwork interns  and community partners and the periodical canvassing of all stakeholders through focus groups, surveys and other evaluation tools. 
</t>
  </si>
  <si>
    <t>List of Yearly Outcomes.
- Between April 2011 and April 2012, the Yellow Door hosted two volunteer social events for 20-25 volunteers designed to promote peer-support and team-building.
 - Our YD Generations coordinators put together a series of inter-generational activities designed to promote dialogue between volunteers and older persons, to entertain and inform and  to instill a greater sense of community.
- The McGill Community Action Toolkit approached us to collaborate on a six month long project called Hidden Gems in the creation of radio-plays. A total of 5 students and 5 elders took part in this activity.
- Pro-Bono Students of Canada of the Faculty of Law at McGill worked along side with the Yellow Door to create two seperate projects: a Wills Project and a general information session of Seniors' Rights. The Wills Project informed seniors about the need for wills and how to officially create them. 
- We organized an information session on Depression in collaboration with nursing students from McGill University.
- We organized a four part workshop with Pleins Pouvoirs to teach seniors how to better protect themselves and live without fear.
 - The  YD Generations has 140 new volunteers, 85 new clients, and has hosted 76 stage students from various schools and organizations.Access Internet now has 70 new volunteers, 43 new clients.</t>
  </si>
  <si>
    <t xml:space="preserve">Our volunteers, participants and members have been given the opportunity to get involved in a host of diverse activities designed to expand their personal horizons by: increasing  their self-confidence,boosting their autonomy, increasing their daily interactions with their peers and also   other individuals across different generations and cultural and liguistic lines. Furthermore, by staying in tune with community needs and intersts, we have been able to widen our sphere of activities therefore increasing our visibility in the community at large.
We have continued to promote our mission to the community and have even increased the number of partnerships with health and social service agencies, the educational community, and the artistic and cultural communities. This has allowed the Yellow Door to acquire more knowledge and insight into each of these fields.  
As an exciting new initiative, we have partnered with ¿L¿association Récréative Milton Parc¿ to widen our sphere of community engagement by expanding our daily and weekly leisure and recreational activities for seniors in our territory. 
The opening of our new, accessible community location in February 2012 signaled the beginning of a new era in downtown Montreal. For the first time, low-imcome, isolated seniors living in our territory will be able to attend free and/or low-cost educational, leisurely and recreational activities in a vibrant commercial center.
</t>
  </si>
  <si>
    <t xml:space="preserve">In 2012 our AGM was held in our new accessible community space where even more people were able to participate in the discussion and electoral process. This permited us to have an open  discussion on all of our outcomes with a wider range of community representation. The assembly was able to listen and discuss our results both financial and other. The by-laws force our agency to be more responsible to our community members at large and allows them to give direct feedback on our activities. 
The Yellow Door reaches out to the community at large using such tools as our website, our bi-annual Newsletter,  our Facebook page, the list of services for members, YD Generation volunteers and clients, donors, Rabbit Hole participants, Yellow Door Coffeehouse subscribers,as well as pamphlets,leaflets, and posters for individual events.  
 </t>
  </si>
  <si>
    <t>We use the same methods for all of our programs and activities.</t>
  </si>
  <si>
    <t>YD Générations</t>
  </si>
  <si>
    <t>L¿objectif le plus important des activités de notre programme est la croissance personnelle, pour nos membres et autres participants. C¿est au moyen du dialogue et des échanges sociaux que la Porte Jaune érige sa mission. En ayant l¿opportunité de faire du bénévolat, des individus de la communauté ont la possibilité d¿élargir leurs horizons grâce au dialogue qu¿ils peuvent entretenir avec d¿autres membres de la communauté, issus de milieux variés tant socialement, spirtituellement, artistiquement, que culturellement.</t>
  </si>
  <si>
    <t>Nos outils d¿évaluation incluent: la collecte de données statistiques hebdomadaires et mensuelles pour chaque programme et activité, la collecte régulière de commentaires et impressions des bénévoles et participants de chaque programme, la collecte régulière de commentaires et impressions des employés, stagiaires et partenaires communautaires, ainsi que par des évaluations périodiques auprès de tous les acteurs de nos programmes au moyen de groupes de discussion,  sondages et autres outils d¿évaluation.</t>
  </si>
  <si>
    <t xml:space="preserve">-La Porte Jaune a organisé, deux événements pour les activités bénévoles. De 20 à 25 bénévoles avaient été chargés de faire la promotion du soutien par les pairs et du développement de l¿esprit d¿équipe.
- Boîte d¿outils d¿action communautaire de McGill  </t>
  </si>
  <si>
    <t xml:space="preserve">Tous les acteurs de nos projets ont eu l¿opportunité de s¿impliquer dans toute une palette d¿activités destinées à élargir leurs horizons personnels en augmentant leur confiance en soi, en améliorant leur autonomie, en multipliant leur interactions quotidiennes avec leurs pairs et avec d¿autres individus appartenant à différents groupes culturels et linguistiques. De plus, en restant connectés avec les besoins et les intérêts de la communauté, nous sommes parvenus à agrandir notre sphère d¿activités et ainsi à améliorer notre visibilité dans la communauté.
Voici quelques témoignages:
¿... mon implication avec la Porte Jaune a été l¿une des expériences les plus enrichissantes et les plus gratifiantes de tout mon séjour à Montréal jusqu¿à ce jour. Avec la Porte Jaune, j¿ai l¿opportunité inégalée, avec des générations de jeunes Montréalais, de me faire des amis, d¿enseigner, d¿apprendre et d¿avoir un impact significatif sur notre communauté.¿ -C.B., bénévole
¿C¿est bien pour moi d¿être en contact avec les gens. À cause de toutes mes maladies, j¿aime avoir un endroit où me réfugier pour échapper à la dépression et à l¿isolation. Le yoga est très positif et c¿est plaisant de le faire en groupe. Je me sens toujours mieux et plus en forme après une séance.¿ -Kim Thai Wong, participant
</t>
  </si>
  <si>
    <t>En mai 2011, nous avons tenu notre première Assemblée Générale Annuelle, qui fut ouverte au public grâce à nos nouveaux règlements qui élargissent la notion de membre. Cela nous a permis d¿avoir une discussion ouverte sur toutes nos réalisations, et ce avec une représentation communautaire. L¿assemblée fut à même d¿entendre et de discuter nos résultats, financiers et autres. Les nouveaux règlements forcent notre organisme à être plus responsable envers les membres de notre communauté et à leur permettre de donner directement leurs impressions quant à nos activités. Nous rejoignons aussi la communauté en général en utilisant des outils tels que: notre site internet, notre bulletin d¿information biannuel,  Facebook, les listes de Membres informatisés pour les participants et bénévoles de YD Generation, donateurs, participants du Rabit Hole Café, abonnés ou donateurs de La Porte Jaune, Boîte à chansons, etc., les dépliants et les prospectus pour les divers événements et les affiches.</t>
  </si>
  <si>
    <t>Nous utilisons les mêmes méthodes pour tous nos programmes et activités, telles que décrites ci-haut.</t>
  </si>
  <si>
    <t>Action travail des femmes du Québec</t>
  </si>
  <si>
    <t>La Petite-Patrie</t>
  </si>
  <si>
    <t>Projet ''Maintien et des travailleuses dans le secteur de la construction''</t>
  </si>
  <si>
    <t xml:space="preserve">Ce projet de 36 mois qui a débuté en mai 2017 porte sur les obstacles systémiques au maintien des femmes dans le domaine de la construction au Québec. Le projet cible la condition des travailleuses dans leur milieu. Il traite de la discrimination systémique, de la violence et du harcèlement sexiste et sexuel des travailleuses dans une perspective de droit fondamental.
Des mécanismes de soutien et d’intervention auprès des travailleuses de la construction victimes de violences et de harcèlement sexuel sont développés afin qu’elles aient accès aux services appropriés. Une analyse des cadres légaux qui balisent le droit du travail et les droits de la personne est effectué. 
Ce projet est à l’origine des constats et de l’évaluation des besoins quand interventions faites dans le cadre de nos services d’accompagnement des femmes. </t>
  </si>
  <si>
    <t xml:space="preserve">Cette année, deux phases d’implantation du projet ont été effectuées. Soit, la mobilisation et l’élaboration des stratégies de développement partenarial ainsi que l’élaboration d’une enquête axée sur la typologie des violences vécues par les travailleuses de la construction.
L’évaluation des résultats dans le cadre de l’année un du projet a été principalement faite sur les résultats qualitatifs de l’enquête terrain concernant la typologie des violences sexuels et sexistes envers les travailleuses de la construction.  
Autre aspect de l’évaluation a été le niveau de mobilisation des femmes, des organismes, et des syndicats. </t>
  </si>
  <si>
    <t>Ainsi cent pour cent des syndicats de la construction sont impliqués dans ce projet. Regroupement québécois des Centres d'aide et de lutte contre les agressions à caractère sexuel et la violence faite aux femmes (RQCALACS), Le Groupe d'aide et d'information sur le harcèlement sexuel au travail de la province du Québec, la Commission des droits de la personnes et des droits de la jeunesse, Juripop, ainsi que des chercheurs associés à l’Université de Montréal et au Groupe interuniversitaire et interdisciplinaire de recherche sur l'emploi, la pauvreté et la protection sociale (GIREPS).
Les changements observés sont éloquants de part le niveau de mobilisation des femmes, des organismes et des syndicats.</t>
  </si>
  <si>
    <t xml:space="preserve">Le facteur le plus important dans la sous-représentation des femmes dans l'industrie de la construction est principalement une problématique de rétention et de maintien des femmes dans l’industrie. En moyenne, 50% des femmes qui le milieu après 5 ans d’activités. La discrimination en emploi et le harcèlement sexuel et sexiste sont les raisons les plus souvent nommés. La récurrence et la gravité des cas qu’a répertorié Action travail des femmes dans le cadre de son service de suivi individuel des femmes et d’une analyse des besoins à permis d’amorcer un travail collaboratif afin de répondre aux besoins des travailleuses de la construction dans une perspective de maintien.  </t>
  </si>
  <si>
    <t xml:space="preserve">Nos résultats sont diffusés auprès des membres de l'organisme, des syndicats et de l'ensemble des partenaires au projet. Un important forum sera organiser en fin d'année 2019 afin de poursuivre la diffusion des résultats et des outils d'interventions. </t>
  </si>
  <si>
    <t xml:space="preserve">Nos programmes réguliers sont soumis à évaluation. Les usagéres complètes des formulaires d'évaluation anonymisé. Nous avons aussi des exercices de bilan suite aux activités. </t>
  </si>
  <si>
    <t>LA CLINIQUE JURIDIQUE - FEMMES ET DROIT DU TRAVAIL</t>
  </si>
  <si>
    <t>Au courant de l’année, le volet discrimination s’est enrichi de la clinique juridique mise en place par ATF, en partenariat avec le Réseau national d’étudiantEs pro bono et l’Université de Montréal. Il s'agit de la première clinique juridique qui répond spécifiquement aux questions de droits du travail pour les femmes. La particularité de ce programme est qu'il est aussi accessible aux femmes syndiquées qui vivent de difficultées de représentation de la part de leurs syndicats.</t>
  </si>
  <si>
    <t xml:space="preserve">L'évaluation de ce programme est faite par les usagères des services à travers des formulaires.
Il y a aussi l'analyse des données d'utilisation des services.
Finalement une évaluation est faite avec les intervenantes en fin d'année.
</t>
  </si>
  <si>
    <t>Le programme répond à un besoin réel lié aux couts élevés des honoraires d'avocats. Il s'agit d'une d'un soutien concret pour les femmes pour une meilleure accessibilité à la justice.</t>
  </si>
  <si>
    <t>Il est primordial qu'ATF puisse s'assurer de la perenité du service car il repond à un criant. 
Pour ce faire, il faut s'assurer le developpement d'ententes de collaborations regulières avec les programmes pro bono et différentes facultés de droits.</t>
  </si>
  <si>
    <t>Les résulats ont été diffusés auprès de nos membres, nos partenaires communautaires et nos bailleurs de fond à travers notre rapport d'activité.</t>
  </si>
  <si>
    <t>Nous utilisons des outils d'évaluation et de suivi qui dressent un portrait quantitatif et qualitatif des résultats de nos activités:
- grilles statistiques tenues par les intervenantes
- formulaire d'évaluation des activités par les usagères
- fiche d'évaluation des suivis individuels 
- Suivis auprès des partenaires</t>
  </si>
  <si>
    <t>Priorité Jeunesse: partenariat entre ATF et le Y des femmes de Montréal</t>
  </si>
  <si>
    <t xml:space="preserve">Le projet « Entrepreneures de demain » a été développé par le Y des femmes de Montréal grâce à un partenariat avec Action Travail Femmes. Les services jeunesse du Y des femmes travaillent depuis plus de quinze ans avec les jeunes montréalais-e-s et visent à promouvoir les questions d’égalité, à diminuer les stéréotypes sexistes et à promouvoir le bien-être des jeunes filles de manière globale. Le rôle d’ATF dans le cadre de ce projet était de partager ses expertises en matière de division sexuée du marché du travail, de sensibilisation et de promotion des métiers et professions majoritairement masculins par :
-	la mise en place d’un comité consultatif conjoint;
-	le codéveloppement d’outils d’animation et de sensibilisation;
-	la co-animation d’ateliers de sensibilisation et de formation;
</t>
  </si>
  <si>
    <t>L'évaluation des activités s'est faite à travers le rapport final déposé par le Y des femmes de Montréal au Forum Jeunesse.
Principalement la méthodologie d'évaluation s'est construite sur la base de l'atteinte des objectifs d’un point de vue qualitatif et quantitatif.
Plus précisément :
-	L’évaluation des participantEs 
-	Le taux de participation des jeunes 
-	Le taux de participation des écoles 
-	Le niveau d’implication des écoles
-	Le nombre d’ateliers
-	Les extrants</t>
  </si>
  <si>
    <t>Plusieurs résultats sont à noter, dans un premier cette collaboration a permis au Y des femmes de developper des activités et des outils spécifiques aux métiers et professions non-traditionnels.
Le deuxième aspect est l'augmentation significative des jeunes participantes aux ateliers d'information sur l'accès à l'égalité donnés par ATF.
Les changements observés chez les jeunes participantes est le developpement de connaissance sur la diversification des choix professionnels et la decourverte de secteurs d'emplois inconus pour elles.
(Annexe: page 15 du rapport d'activité)</t>
  </si>
  <si>
    <t>Soulignons que suite au succès de cette collaboration, Action travail des femmes s’est engagé à soutenir le Y des femmes dans le cadre d’un second projet spécifique aux jeunes filles financé par Condition Féminine Canada et qui s’échelonnera sur trois ans. La conclusion qui nous parait importante à retenir est l'importance du partage de savoir et du developpement de collaboration pour répondre de façon la plus adéquat au besoin des jeunes filles.</t>
  </si>
  <si>
    <t>Les résultats de ces activités ont été diffusés durant l'assemblée générale d'Action travail des femmes et du Y des femmes de Montréal. Ces résultats sont aussi disponibles dans les rapports d'activités de nos organismes. Finalement un rapport complet a été remis par le Y des femmes de Montréal au Forum Jeunesse.</t>
  </si>
  <si>
    <t>Nous utilisons des outils d'évaluation et de suivi qui dressent un portrait quantitatif et qualitaitf des résultats:
- Collecte de données par les grilles statistiques
- Dossiers individuels 
- Fiches d'évaluation des suivis individuels
- Suivi formel et informel auprès des partenaires</t>
  </si>
  <si>
    <t xml:space="preserve">Service d'information et d'éducation aux droits - PROTOCOLE D'INTERVENTION AUPRÈS DES TRAVAILLEUSES  DANS LES SECTEURS TRADITIONNELLEMENT MASCULINS </t>
  </si>
  <si>
    <t>La question du harcèlement discriminatoire dans un contexte syndiqué et majoritairement masculin est un volet spécifique du Service d'information et d'éducation aux droits et qui ces dernières années a été prédominant. L'objectif principal du projet est d'élaborer un modèle et processus d’intervention dans un cadre syndiqué afin d'accompagner les travailleuses issues de secteurs à prédominance masculine. Nous mesurons l'atteinte de notre objectif par la mise en oeuvre concrète de cet outil par nos intervenantes et le nombre de structures syndicales et communautaires rencontrées dans le cadre de la présentation de l'outil et la recherche. Finalement, l'évaluation qui en est faite par ces acteurs sectoriels.</t>
  </si>
  <si>
    <t>La méthodologie retenue pour l'élaboration du protocole d'intervention est basée sur la réalisation d'une recherche terrain et documentaire sur les facteurs et mécanismes de discrimination des femmes syndiquées dans les métiers majoritairement masculins:
- Recherche documentaire et revue de littérature.
- Élaboration du protocole de recherche et d’entrevues. 
- Réaliser des entrevues qualitatives semi structurées auprès de 15 femmes, 15 représentants syndicaux et 10 organismes spécialisés.</t>
  </si>
  <si>
    <t>Le protocole d'intervention est l'objectif et le résultat attendu cette année. 
De façon plus concrète, les résultats de cet outil sont:
•	Le développement de pratiques par nos intervenantes pour assurer une défense de droits adéquate et adaptée à la réalité des femmes syndiquées dans les milieux majoritairement masculins.
•	Le transfert de l'expertise et le savoir faire aux représentants syndicaux et aux organismes communautaires en développement de la main-d’œuvre féminine dans leur rôle d’accompagnement des femmes en situation minoritaire et vivant du harcèlement discriminatoire au travail.
•	Une meilleure définition et compréhension du rôle d'accompagnement des intervenants du secteur communautaire vis-à-vis du milieu syndical.</t>
  </si>
  <si>
    <t xml:space="preserve">À travers le travail de consultation que nous avons mené, nous avons identifié un besoin, et donc une opportunité, pour sensibiliser et accroître les connaissances des travailleuses et des intervenantes en matière de droits spécifiques au harcèlement et à la discrimination, et ce, en amont de leur intégration en milieu de travail. Considérant que la prévention demeure le moyen le plus efficace pour contrer l’émergence de tels problématiques, nous croyons que la diffusion d’une information exhaustive et accessible en matière de harcèlement et de recours en milieux syndiqués contribuera positivement à soutenir l’atteinte de l’objectif de défense des droits collectifs de ces femmes.  </t>
  </si>
  <si>
    <t xml:space="preserve">Ce guide des recours soutiendra le travail des intervenantes qui agissent auprès d’usagères qui rencontrent des difficultés en emploi, ce qui pourrait avoir l’effet positif de les maintenir dans leurs milieux de travail tout en améliorant leurs conditions. Dans cette optique, les résultats de la recherche ainsi que le protocole d'intervention sont diffusées auprès de plusieurs syndicats et des organismes communautaires en développement de la main-d’œuvre féminine. Cette diffusion se fait actuellement par des rencontres ciblées de ces groupes. Dans l'année avenir nous souhaitons promouvoir ces  résultats de façon plus large, en accroissant l'accès à l'outil et la recherche en les publiant par Internet. Nous avons rencontré 10 structures syndicales et 11 organismes en développement de la main-d’œuvre féminine.
</t>
  </si>
  <si>
    <t xml:space="preserve">Nous utilisons des outils d'évaluation et de suivi qui dressent un portrait quantitatif et qualitatif des résultats de nos activités, par exemple:
- Collecte de données par les grilles statistiques
- fiches d'évaluation des activités
- fiche d'évaluation des suivis individuels 
- Suivi formel et informel auprès de nos partenaires
</t>
  </si>
  <si>
    <t xml:space="preserve">Groupe de soutien pour femmes immigrantes face aux obstacles à l'emploi </t>
  </si>
  <si>
    <t xml:space="preserve">Nous vous présentons ici les résultats du projet d¿intervention collective qui s¿adresse aux femmes immigrantes qualifiées appartenant à un groupe racisé et désirant s¿investir dans un groupe d¿entraide et d¿action collective. Le projet repose sur l¿hypothèse suivante : considérant la multitude des obstacles rencontrés durant leur processus d¿intégration à l¿emploi et le sentiment d¿impuissance qui en découle, une démarche centrée sur le développement de leur  pouvoir d¿agir pouvait être bénéfique à ces femmes. L¿objectif de ce projet d¿intervention a été de favoriser l¿«empowerment» de ces femmes en leur offrant la possibilité, d¿une part, de contribuer au bien-être des autres participantes grâce à la démarche du groupe d¿entraide, et d¿autre part, de participer à l¿élaboration d¿une action collective en vue d¿améliorer la situation des femmes immigrantes en emploi. </t>
  </si>
  <si>
    <t>La méthodologie d'évaluation s'est déclinée comme ceci:
Le groupe de soutien étant un groupe autogéré, les participantes ont réalisées un formulaire évaluant le caractère qualitatif des recontres et de l'assiduité du groupe.
L'organisme a développé une grille d¿observation pour les séances d¿intervention qui ont été complétées par l'animatrice après chaque rencontre et par une superviseure de l¿organisme.
Des auto-évaluations orales et écrites ont été réalisées en lien avec les objectifs spécifiques, les effets produits par l¿intervention, sur les interventions de l'animatrice et le partage de pouvoir au sein du groupe.</t>
  </si>
  <si>
    <t xml:space="preserve">- Le groupe de soutien s¿est constitué en un nouveau collectif: Femmes Immigrantes Qualifiées et Compétentes (FIQc), lequel a décidé de créer un groupe Facebook afin de pouvoir continuer à échanger, par les réseaux sociaux, des informations avec d¿autres </t>
  </si>
  <si>
    <t>Les conclusions de cette activité confirme l'hypothèse de départ,  favoriser l¿«empowerment» de ces femmes en leur offrant la possibilité, d¿une part, de contribuer au bien-être des autres participantes grâce à la démarche du groupe d¿entraide, et d¿autre part, d'entamer une démarche de reprise de pouvoir a grandement amélioré les conditions sociales et/ou économiques des participantes.
Cela a même abouti à des résultats très concrets en terme d'emploi, de réorientaion et d'encrage à la communauté.</t>
  </si>
  <si>
    <t>Les affiches et la page facebook du groupe de soutien ont eu un important succès dans différents réseaux communautaires. Ainsi le groupe a été invité à partager les résultats, à présenter le collectif dans différentes instances.
Organismes de diffusion des résultats:
- Réseau d'action pour l'égalité des femmes immigrées et racisées du Québec
- Table des groupes de femmes de Montréal
- Table de concertation des femmes de la Montérégie
- MontréalQualifié.com
- Sisyphe.org
- LanaudiereQualifié.com
- Relais-femmes</t>
  </si>
  <si>
    <t>Nous utilisons des méthodes d'évaluation et de collecte de données comme des grilles statistiques, des fiches d'évaluation, des évaluations d'équipes, par suivi de satisfaction du service individuel auprès des femmes, évaluation de part les partenaires.
Le programme spécifique aux métiers non-tradionnels, en plus des modalités habituelles d'évaluation a pu bénéficier d'une évaluation externe des résultats. Une première expérience dans le genre pour notre organisme. Même si cette pratique ne peut remplacer le modèle continu fait à l'interne de notre structure, elle a le mérite d'apporter une expertise complémentaire. Dans ce cas précis, les résultats de l'évaluation étaient très positifs.</t>
  </si>
  <si>
    <t>Programme spécifique aux métiers non-traditionnels</t>
  </si>
  <si>
    <t>Ce programme vise l¿élaboration ou l¿adaptation de stratégies et de mesures de soutien innovatrices afin d¿accroître le recrutement et la rétention des femmes dans les secteurs traditionnellement masculins et d¿autres secteurs où elles demeurent sous-représentées.
Les indicateurs permettant d'en mesurer l'atteinte est:
- Le taux de paticipation des femmes
- La participation active d¿employeurs, de comités sectoriels de main-d¿oeuvre, d¿écoles de métiers et de partenaires communautaires et syndicaux
- La mobilisation de tous les acteurs autours des enjeux entourant l¿accès et le maintien des femmes dans les secteurs d¿emploi non-traditionnels</t>
  </si>
  <si>
    <t>La méthodologie d'évaluation du programme s'est basée sur une approche quantitative et qualitative. Les principaux outils utilisés ont été:
- La compilation des présences aux activités
- Le developpement d'un portrait des participantes élaboré à partir d¿une grille statistique 
- La mise en place d'un formulaires d¿évaluation qualitatif pour les partenaires et les participantes aux activités
- La mise en place d'un questionnaires sur les apprentissages réalisés auprès des participantes
- Les  synthèses et rapports des rencontres de consultations auprès des partenaires</t>
  </si>
  <si>
    <t xml:space="preserve">- Important travail de sensibilisation et de réseautage autour de la question du travail des femmes dans les secteurs d¿emploi non-traditionnels. 
- Participation d¿employeurs, de comités sectoriels de main-d¿oeuvre, d¿écoles de métiers et de partenaires </t>
  </si>
  <si>
    <t xml:space="preserve">Un constat important que nous avons réalisé  par le bais des rencontres et du travail de réseautage qui a été effectué auprès des partenaires, c¿est à quel point la conjoncture économique du Québec est favorable au recrutement des femmes dans les métiers non traditionnels. Les pénuries de main-d¿oeuvre, à la fois avérées et annoncées, font en sorte que les secteurs de la formation et de l¿emploi sont réceptifs aux stratégies d'inclusions de la main d'oeuvre feminine dans les secteurs d'emplois majoritairement masculins. </t>
  </si>
  <si>
    <t xml:space="preserve">Nous avons diffusé les résultats de ce programme par
- Bulletin électronique
- Site internet d¿Action Travail des Femmes
- Journaux de quartier
- Lors de l'assemblée générale
Nous avons diffusé ces résultats aupres des membres, des partenaires institutionnels, employeurs, organismes et syndicats
</t>
  </si>
  <si>
    <t>Nous utilisons des méthodes d'évaluation et de collecte de données comme des grilles statistiques, des fiches d'évaluation, des évaluations d'équipes, par suivi de satisfaction de service individuel auprès des femmes, évaluation des partenaires.</t>
  </si>
  <si>
    <t>Programme transversal d¿information et de formation sur la double discrimination</t>
  </si>
  <si>
    <t xml:space="preserve">Du fait que 77% de nos usagères font face à une problématique de double discrimination liée à l'âge, à l'origine et au handicap, il apparut évident qu'un programme transversal à l'ensemble des pratiques de l'organisme était nécessaire. L'objectif de ce programme est de ne pas multiplier des initiatives spécifiques à chaque catégorie de femmes concernées afin de répondre au mieux aux besoins de nos usagères, de garantir l'efficacité du programme et de l'organisation. Le taux de participation de ces femmes aux activités régulières, leur d'implication au sein de l'organisme et dans ses instances démocratiques est considéré comme un indicateur de réussite. </t>
  </si>
  <si>
    <t xml:space="preserve">Fiche des participantes (dressant un profil incluant une methode d'évaluation des services), banque de données des participantes, accompagnement individualisé, grille statistique, suivi dans le cheminement de recherche d'emploi.    </t>
  </si>
  <si>
    <t xml:space="preserve">Important taux de participation des usagères aux activités, collaboration fructueuse avec les organismes partenaires, expertise reconnue dans le milieu, et nous sommes devenues une référence sur la question de la double discrimination des femmes en emploi (rencontre avec Mme la Ministre Kathleen Weil)  </t>
  </si>
  <si>
    <t>L'expertise que nous avons développé pour lutter contre la discrimination systémique a favorisé une diversité croissante des usagères. L'application de l'approche transversale garantit le maintien de ce savoir-faire envers les femmes et une preuve de bonne pratique exempt de discrimination. Néanmoins, le nombre de membres est largement en deça du nombre d'usagères et des femmes rejointes. Il est donc important que nous les sensibilisions de façon plus systématique à adhérer à l'organisation.</t>
  </si>
  <si>
    <t xml:space="preserve">Diffusion sur notre site internet, auprès de nos partenaires publics et communautaires (à travers des rencontres et espaces de concertation comme par exemple le Ministère de l'immigration et des communautés culturelles, et Emploi Québec), participation aux colloques tels qu'organisés par le CIAFT et la CRE de Montréal, ateliers de sensibilisation et d'information auprés des femmes au sein d'organisations partenaires diversifiées telles que l'AMEIPH, CHAFRIC et Action Autonomie Montréal.   </t>
  </si>
  <si>
    <t xml:space="preserve">Nous utilisons des méthodes d'évaluation et de collecte de données comme des grilles statistiques, outil d'évaluation des activités par les participantes, suivi individuel de satisfaction de service, rapport qualitatif et quantitatif de l'équipe de travail, évaluation externe par les partenaires.  </t>
  </si>
  <si>
    <t>Bureau de la communauté haïtienne de Montréal</t>
  </si>
  <si>
    <t>Prévention et intervention</t>
  </si>
  <si>
    <t xml:space="preserve">Le projet « Respecte-moi» a  pour objectif principal de prévenir toute forme de violence faite aux filles et aux femmes qu’elle soit physique, verbale, psychologique, sexuelle. Nous nous attarderons particulièrement sur la violence exercée dans les relations amoureuses entre adolescents, en milieu scolaire et au sein du foyer familial. Environ 300 jeunes de 12 à 17 ans seront rejoints par l’entremise d’activités d’information, de sensibilisation et de renforcement des capacités personnelles.  Les jeunes des deux sexes développeront la capacité à reconnaître les enjeux de la violence faite aux filles et s’approprieront des outils pour y répondre, ainsi que des techniques pour développer des relations saines entre eux. Leurs parents seront également sensibilisés à ces enjeux surtout liés à l’aspect culturel où dans certaines communautés les filles ne sont pas traitées de manière égalitaire aux garçons. 
</t>
  </si>
  <si>
    <t xml:space="preserve">- Une enquête a été menée par les jeunes des deux sexes pour identifier différents enjeux de la violence qui touchent les filles et les femmes dans leur collectivité : recherches de témoignages, de cas vécus dans leur communauté. 
- Un comité de pilotage </t>
  </si>
  <si>
    <t xml:space="preserve">Ce programme a permis:
- À 500 jeunes filles et jeunes hommes de se valoriser à travers des relations harmonieuses et saines;  
- Outiller les jeunes filles pour faciliter les relations saines dans leur entourage;
- Améliorer les compétences parentales pour favoriser un environnement sain et propice à la communication non violente;
- Favoriser une implication des jeunes eux-mêmes dans la résolution du problème: en terme e d'auto-responsabilisation (volet mentorat) qui visera à offrir aux jeunes l’opportunité et les moyens de s’impliquer dans la sensibilisation et l’accompagnement de leurs pairs ainsi que de porter et diffuser les valeurs de non-violence et de paix dans la communauté et parmi les autres jeunes;
- Maintenir la participation du BCHM  au comité prévention de la table jeunesse Villeray/Petite-Patrie,  et du comité violence.      
</t>
  </si>
  <si>
    <t>Le succès de ce programme s'explique par l'engagement du BCHM mais surtout par la qualité des partenaires impliqués dans le celui-ci.  
Le BCHM croit aussi que l'expertise des intervenants facilie les livrables du projet.</t>
  </si>
  <si>
    <t>Les résultats sont diffusés auprès de tous les partenaires qui ont participé d'une manière ou d'une autre au programme.</t>
  </si>
  <si>
    <t>Touts les programmes et activités du BCHM sont évalués avec les outils existants.  Notre plan d'action nous guide dans l'analyse des résultats obtnus en tenant compte des objectifs fixés.</t>
  </si>
  <si>
    <t>Club Alimentaire</t>
  </si>
  <si>
    <t>Ce programme vise à initier les familles des quartiers avoisinants à adopter de saines habitudes alimentaires et à développer des compétences culinaires.    À travers ce programme le BCHM réunit sous un même  plusieurs services alimentaires: Jardin communautaire, point de chute Equiterre et Bonne Boîte Bonne Bouffe., repas communautaire, etc.</t>
  </si>
  <si>
    <t>Des questionnaires d'évaluation ont été complétés par les participants .  L'augmentation croissante des bénéficiares démontrent la pertinence de ce programme.  La participation régulière des usagers aux activités témoigne de leur satisfaction.</t>
  </si>
  <si>
    <t>Plus de 350 personne ont bénéficié du programme.  Les questionnaires complétés par les participants indiquent des amélioration dans leurs habitudes alimentaires ainsi que celles de leurs familles.   Le nombre de personnes à s'abonner au service de distritution de fruits et légume n'a cessé de croitre (augmentation de 15 %).  Nous avons aussi vu naître un réseau d'échange au sein de ce programme.</t>
  </si>
  <si>
    <t>En dépit du succès que connaît ce programme, le BCHM doit intensifier ses activités de promotion pour rejoindre un plus grand nombre de résidents des quartiers Villeray et Petite-Patrie.
De plus, l'organisme devra entreprendre des démarches pour améliorer ses installations culinaires et se procurer une chambre froide pour accommoder sa clientèle.</t>
  </si>
  <si>
    <t>Les résultats ont été diffusés auprès de nos partenaires en sécurité alimentaire et dans notre rapport annuel.</t>
  </si>
  <si>
    <t>Le plan d'action annuel nous sert de boussole.  Les résultats obtenus sont évalués en fonction de ce qui était prévu lors de l'élaboration du plan d'action.  Tous les programmes et activités du BCHM font systématiquement l'objet d'évaluation.  De plus l'organisme a récemment terminé sa planification stratégique 2016-2020.</t>
  </si>
  <si>
    <t>À travers son programme de prévention, le BCHM a développé un projet ‘’BÂTIR DES RELATIONS SAINES’’ qui a pour objectif d’outiller 450 jeunes filles et jeunes hommes de 12 à 17 ans pour qu’elles-ils s’approprient des techniques pour développer des relations saines.  
Le BCHM s'est inspiré de la documentation de prévention préparée par l’université Laval et qui a déjà fait ses preuves.</t>
  </si>
  <si>
    <t>Des questionnaires d'évaluation ont été complétés par les bénéfiiciaires du programme au début et à la fin du projet.  Le contact maintenu avec les intervenants en milieu scolaire ont permi de faire des suivis individualisés au besoin.</t>
  </si>
  <si>
    <t xml:space="preserve">Le projet a permis à 450 jeunes filles et jeunes hommes de se valoriser à travers des relations harmonieuses et saines, de connaître les ressources disponibles et découvrir les moyens de freiner l’impact de la violence sur leur vie, en acquérant la capacité d’agir sur leur milieu, tout en ayant un meilleur contrôle sur leur avenir.
</t>
  </si>
  <si>
    <t>Le succès de ce projet justifie la présence du BCHM sur le comité de luttre contre l’intimidation de l’école Père Marquette.  Après de nombreuses rencontres, la direction a approuvé l’idée d’avoir une ligne téléphonique dédiée aux élèves victimes d’intimidation et de violence  ainsi qu'aux parents ayant des enfants en difficulté.</t>
  </si>
  <si>
    <t>Les résultats sont diffusés auprès de tous les partenaires qui ont participé d'une manière ou d'une autre à la réalisation du projet.</t>
  </si>
  <si>
    <t>Tous les programmes et activités du BCHM sont évalués qu'il s'agisse de ceux réalisés dans nos locaux ou en milieu scolaire.  Notre plan d'action annuel nous guide dans l'analyse de nos résultats.</t>
  </si>
  <si>
    <t>Mes légumes près de chez moi</t>
  </si>
  <si>
    <t>Ce service permet à de nombreuses familles à se nourrir plus sainement.  Le BCHM facilite l’accès à des fruits et légumes non loin de chez eux grâce à des partenariats avec des organismes comme Moisson Montréal pour Bonne Boîte Bonne Bouffe et Équiterre.</t>
  </si>
  <si>
    <t>Des questionnaires d'évaluation ont été complétés par les utilisateurs du service ''Mes légumes près de chez moi''.  Les résultats démontrent que l'organisme comble des besoins qui existaient depuis de nombreuses années.  Toutefois, certains commentaires ont porté le BCHM à contacter les fournisseurs de fruits et légumes pour que des améliorations soient portées à ce service.</t>
  </si>
  <si>
    <t xml:space="preserve">- Augmentation du nombre de personnes à utlliser le service
- Amélioration du contenu des boîtes
</t>
  </si>
  <si>
    <t>L'évaluation a permis de constater que le BCHM:
- Doit intensifier la promotion de ses services particulièrement ceux liés à la sécurité alimentaire.
- Renforcer ses liens avec ses partenaires
- Favoriser davantage le réseautage autour de ce service.</t>
  </si>
  <si>
    <t>Les résultats ont été diffusés auprès de nos partenaires en sécurité alimentaire.</t>
  </si>
  <si>
    <t>La majorité des programmes et activités du BCHM font systématiquement l'obbjet d'évaluation.  Nos interventions en milieu scolaire, par exemple, sont évalués tant par les enseignants que par les étudiants.</t>
  </si>
  <si>
    <t>Bien-être des aînés</t>
  </si>
  <si>
    <t xml:space="preserve">
- Briser l'isolement des aînés
- promouvoir le maintien dans le milieu de vie naturel
- améliorer la qualité de vie de ces personnes</t>
  </si>
  <si>
    <t>Dans le but d'améliorer l'activité ``Bien-être des aînés``, le BCHM  a effectué un sondage auprès de quelques aînés qui fréquentent l'organisme.  Trente d'entre eux y ont participé .  De plus un groupe de discussion a été organisé, ce qui permettra d'apporter améliorations à ce service.</t>
  </si>
  <si>
    <t>L'interprétation du sondage:
88 % des aînés fréquentent l'organisme sur une base régulière
90% sont satisfaits de l'accueil
95% souhaitent qu'on maintienne les exercices physique
95% trouvent l'aménagement des locaux très convenable
Lors des groupes de discussion, ils ont metionner qu'ils souhaiteraient qu'il y ait un suivi plus serré lorsqu'ils s'absentent de l'organisme</t>
  </si>
  <si>
    <t>Le sondage et les commentaires recuillis permettent de tirer les conclusions suivantes:
Le BCHM devrait bonifier son soutien aux familles en allant chercher des subventions:
- Rejoindre davantage d'aînés
- Offrir des activités qui favoriseraient davantage l'autonomie des aînés
- agrandir la plage horaire pour les activités de ce groupe</t>
  </si>
  <si>
    <t>Les résultats ont été fournis:
- Aux membres du Conseil d'administration
- Au Secrétariat des aînés
- Au forum des citoyens aînés de Montréal
- À la table de concertation:  Vivre et vieillir de Rosemont</t>
  </si>
  <si>
    <t>Le outils fournis par les anciens stagiaires de l'ENAP permettent de maintenir l'habitude d'évaluer nos activités.  Nos interventions dans les établissements scolaires sont évalués aussi bien par les étudiants que les enseignants.  Ces derniers font aussi une évaluation formativie qui permet d'ajuster le tir à mi-chemin.</t>
  </si>
  <si>
    <t>Le camp de jour</t>
  </si>
  <si>
    <t>- Favoriser l'estime des enfants issus de familles vulnérables
- Améliorer leurs compétences sociales
- Organiser des activités favorables à l'éveil psychologiques des enfants</t>
  </si>
  <si>
    <t>Dans le but d¿améliorer le camp de jour duBCHM, l'organisme a effectué un sondage anonyme par questions semi-fermées auprès des parents d¿enfants participants à cette activité. Au total 24 parents ont reçu le questionnaire et 23 d¿entre eux y ont répondu. Le nombre de 24 répondants pour 46 enfants inscrits au camp se justifie par le fait que : 
-	09 parents  avaient plus d¿un enfant inscrit;
-	Certains enfants sont partis avant que le sondage ne soit administré.</t>
  </si>
  <si>
    <t xml:space="preserve">L'interprétation du sondage a fourni les informations suivantes:
-	83% des parents étaient totalement en accord avec la diversité des activités et des sorties du camp, contre 17% qui étaient plutôt en accord.
-	87%  des parents ont estimé que ces activités et sorties répondaient parfaitement aux besoins de leurs enfants. Par contre, 9% ont été plutôt en accord et 4% totalement en désaccord.
-	87% des parents pensent que les activités du camp ont contribué à l¿amélioration du savoir-être et du savoir-faire de leurs enfants, contre 13% qui ont été plutôt en accord.
</t>
  </si>
  <si>
    <t>Le sondage et les commentaires recueillis permettent de tirer les conclusion suivantes:
Le BCHM devrait obtenir plus de subvention pour
-	Prolonger de la durée du camp;
-	Améliorer l¿aménagement du local;
-	Revoir l¿heure d¿ouverture  du camp (6 heures? 7 heures?)</t>
  </si>
  <si>
    <t>- Les membres du conseil d'administration et le personnel
- Emploi Été Canada
- Le Député de la circonscription</t>
  </si>
  <si>
    <t>Le BCHM a travaillé avec de stagiaires de l'École Nationale d'Administration publique pour préparer des outils d'évaluations et de suivi des activités</t>
  </si>
  <si>
    <t>Soutien aux  parents</t>
  </si>
  <si>
    <t>Travailler avec 50 parents des communautés ethnoculturelles en vue d'instaurer un environnement de protection autour des jeunes en développant de meilleures pratiques d¿encadrement pour favoriser la réussite sociale de leurs enfants.</t>
  </si>
  <si>
    <t>- Questionnaire avant et après l'activité
- Suivi téléphonique
- Observation des comportements</t>
  </si>
  <si>
    <t>- Implication croissante des parents dans la formation académique de leurs enfants
- Meilleure disposition à la communication et à l'échange
- Création de réseaux permettant de briser l'isolement</t>
  </si>
  <si>
    <t>Il existe un besoin criant de support parental au sein des communautés culturelles.  La participation de ces parents aux rencontres témoigne de leur désir d'améliorer leur situation et celle de leurs enfants.  Toutefois, l'organisme accentue ses efforts pour augmenter ses sources de financement et rejoindre un plus grand nombre de familles.</t>
  </si>
  <si>
    <t>Les résultats obtenus ont été partagés avec d'autres organismes communautaires se trouvant sur les mêmes tables de concertation que le BCHM, avec des bailleurs de fonds et avec notre clientèle régulière.</t>
  </si>
  <si>
    <t>- Journal de bord des intervenants
- Questionnaires
- Entrevues téléphoniques</t>
  </si>
  <si>
    <t>Compagnons de Montréal</t>
  </si>
  <si>
    <t>Inclusion et normalisation</t>
  </si>
  <si>
    <t xml:space="preserve">Soucieux développer des contenus de formations professionnelles toujours plus innovants et créatifs pour améliorer davantage l'employabilité des personnes moins scolarisées qui présentent une différence intellectuelle, nous avons amorcé cette année la refonte de notre programme de formation socioprofessionnelle. Cette année fut la phase I de cette restructuration. 
Le projet est de créer et mettre en place un prototype de programme d'orientation et de formation professionnelles spécifique dans le domaine des métiers semi-spécialisés et d'établir les bases pour bâtir des cahiers de charges techniques dans tous les volets de l'orientation et de la formation incluant des techniques d'intervention et des modalités de soutien structuré. En poussant plus loin de développement des compétences techniques, Compagnons favorise une plus grande indépendance des participants, augmente les chances d'inclusion et de normalisation de ces personnes lors de l'intégration au marché du travail. </t>
  </si>
  <si>
    <t xml:space="preserve">À ce stade, dans le cadre d'une évaluation participative nous avons utilisé les entrevues avec les participants, les partenaires et les familles, nous avons tenu des focus groups, distribué un questionnaire, avons testé des nouveaux outils auprès des participants en formation et d'autres outils auprès des équipes de travail et avons tenu des rencontres d'équipes.                    </t>
  </si>
  <si>
    <t xml:space="preserve">Nous sommes à la phase I d'un projet qui en comporte V. Voici cependant quelques résultats déjà obtenus. Nous pouvons constater que des participants se projettent davantage dans une véritable perspective d'emploi alors qu'auparavant, ils voyaient leur parcours à Compagnons comme une finalité. Leur identité professionnelle commence déjà à s'affirmer. Grâce à la refonte du programme, deux participants sont désormais en emploi sur le marché du travail régulier. Ceci n'était pas arrivé depuis quelques années déjà. Ce sont des signes très prometteurs pour nous. </t>
  </si>
  <si>
    <t>Que nous avons bien fait d'avoir le courage de réinventer le programme. Avec l'appui d'une spécialiste en formation dans le domaine de la DI/TSA, nous croyons que d'ici quelques années, Compagnons sera non seulement un véritable tremplin pour les adultes qui vivent avec une différence intellectuelle et qui désirent la normalisation par l'emploi mais également une référence auprès des employeurs potentiels. Le certificat Compagnons leur assurera que son détenteur possède un savoir-faire et un savoir-être lui permettant d'intégrer le marché du travail.</t>
  </si>
  <si>
    <t>Sans objet à ce stade-ci.</t>
  </si>
  <si>
    <t xml:space="preserve">Notre approche est celle de l'évaluation participative qui consiste en une démarche de coopération à laquelle collaborent les personnes concernées par l'objet d'évaluation, avec ou sans l'aide d'une ressource externe. </t>
  </si>
  <si>
    <t>AUCUN PROGRAMME OU SERVICE N'A PU FAIRE L'OBJET D'UNE ÉVALUATION CETTE ANNÉE AU REGARD D'UNE SITUATION ORGANISATIONNELLE HORS DU COMMUN</t>
  </si>
  <si>
    <t>Non applicable</t>
  </si>
  <si>
    <t>Nos programmes, qui incluent nos differentes activités, ont dès le départ été construits avec des objectifs, des resultats attendus et des indicateurs. Réguliérement nous reprenons, au sein de chaque service, ces differents éléments afin de regarder si nous restons dans nos objectifs et atteigons les résultats visés. Au mois de mai un exercice de bilan est réalisé au sein du comité de gestion afin d'évaluer les résultats de nos actions et leur impact social. Service par service.</t>
  </si>
  <si>
    <t>FRIP - Formation, Récupération, Initiation Professionnelle</t>
  </si>
  <si>
    <t>Le service FRIP permet à des personnes adultes vivant avec une déficience intellectuelle (DI) et/ou un trouble du spectre autistique (TSA) de développer des habiletés de travail en opérant les tâches reliées à un magasin. Cette action se situe en préemployabilité. FRIP est un projet d’économie sociale.
Objectifs spécifiques :
-Responsabiliser les personnes et impliquer (pouvoir d'agir)
-Sensibiliser la clientèle à la réalité des personnes vivant avec une DI
-Encourager le travail d'équipe, l'entraide et le sentiment d'appartenance
-Favoriser l'autonomie des participants
-Valoriser, développer l'estime et la confiance en soi 
-Écouter-adapter notre intervention aux besoins et aux limites de chacun
Quelques indicateurs : Nombre d’outils d’accompagnement/d’apprentissage adaptés; Nombre de rencontre de suivi; Augmentation des compétences (nombre de personnes ayant…); Augmentation du sentiment de compétence; Nombre de nouveaux apprentissages réalisés etc.</t>
  </si>
  <si>
    <t>- CFP  démarche d’évaluation /évaluation Par et Pour
- Modèle logique
- Focus groupe 
- Analyse de la demande et des besoins nommés et identifiés
- Observations et suivis quotidiens</t>
  </si>
  <si>
    <t xml:space="preserve">Nous nous sommes aperçus grâce à l’évaluation que :
-	Les participants présents au sein du service étaient peu à se projeter dans un parcours d’employabilité,
-	Des participants avec beaucoup de capacités mais peu des compétences requises pour la réalisation de tâches de travail,
-	Un partenariat CRDI/Compagnons compliqué pour les deux parties dû à une intervention qui ne va pas dans le même sens et ne vise pas les mêmes objectifs,
-	Un très fort sentiment d’appartenance des participants à l’organisme.
</t>
  </si>
  <si>
    <t>Actions engagées suite à ce constat :
-	Fermeture du plateau de travail CRDI,
-	Recrutement de personnes en programme PAAS Action ou avec statut de stagiaire,
-	Utilisation du fort sentiment d’appartenance comme un levier dans le cadre de la formation socioprofessionnelle proposée,
-	Écriture d’un projet de service,
-	Construction de documents de suivi et évaluation et formalisation du parcours de formation.</t>
  </si>
  <si>
    <t>Diffusion :
- Faite aux membres, employés, bénévoles et administrateurs (Rencontre de CA, Rencontre annuelle des employés, Assemblée générale)
- Écriture des résultats dans le rapport d’activité</t>
  </si>
  <si>
    <t>Le fait d'avoir établi une première évaluation d'une des activités a permis de prendre en compte la démarche et les étapes nécessaires quant à une évaluation efficace des programmes. Si le processus d'évaluation n'est pas encore finalisé, il n'en demeure pas moins que l'organisme est en train de mettre en place une stratégie pertinente et pérenne afin de connaître au-mieux les retombées et l'efficacité des programmes et activités menées.</t>
  </si>
  <si>
    <t>Le service FRIP (Formation Récupération Initiation Professionnelle)</t>
  </si>
  <si>
    <t xml:space="preserve">Ses objectifs:
- Responsabiliser les personnes et  les impliquer dans leur projet professionnel  (pouvoir d’agir).
-Sensibiliser la clientèle à la réalité des personnes vivant avec une Déficience intellectuelle.
-Encourager le travail d'équipe, l'entraide et le sentiment d'appartenance.
-Favoriser l'autonomie des participants.
-Valoriser, développer l'estime et la confiance en soi des participants. 
- Autofinancement du projet.
</t>
  </si>
  <si>
    <t>-CFP évaluation, modèle logique /Évaluation Par et Pour
- Focus group sous forme de questionnaires sur tous les participants au programme. 
Collecte d’information (comprendre le sens de la demande de la personne et aide à la situer dans sa trajectoire). L</t>
  </si>
  <si>
    <t xml:space="preserve">Dans le développement du service comme dans le processus d’évaluation en cours, les participants du service FRIP ont toujours été informés, consultés, mis à contribution. Ceci a permis de renforcer leur sentiment d’appartenance à la boutique, à une équipe, à un milieu de travail et à un organisme. Nous sommes en train d’essayer de mieux saisir ce qui se passe, ce que nous proposons au sein du service  qui vient favoriser ce sentiment d’appartenance car nous l’avons identifié (notamment lors des focus groups et l’analyse des résultats) comme un levier de changement. 
Une des participantes va participer en septembre 2014 à un séminaire autour de l’évaluation mis en place par le CFP et, accompagnée par la coordonnatrice du service, va animer un atelier pour expliquer le processus d’évaluation au sein de son service!
L’analyse des résultats étant en cours nous ne pouvons en dire beaucoup plus pour l’instant. 
</t>
  </si>
  <si>
    <t xml:space="preserve">Le processus d’évaluation vécu dans le service a déjà permis, bien que pas encore achevé, l’amélioration de notre action et nous  a amené à en avoir une compréhension plus précise et partagée.
</t>
  </si>
  <si>
    <t xml:space="preserve"> Nous en sommes encore à finaliser l’analyse des résultats, nous ne sommes pas encore, donc, dans leur diffusion.
Tout au cours de l’évaluation nous avons nommé et expliqué à nos membres et partenaires, via le journal de l’organisme, le processus d’évaluation et les différentes étapes traversées. Nous avons communiqué au Conseil d’administration les mêmes informations. Certains administrateurs étaient  d’ailleurs partie prenante au sein du comité évaluation. Nous en avons également rendu compte dans notre rapport d’activités.
Parallèlement à l’analyse des résultats nous identifions les moyens de diffusion afin, entre autre chose, de s’assurer d’une bonne implantation des résultats.  
</t>
  </si>
  <si>
    <t xml:space="preserve">Nous sommes depuis plusieurs mois dans une démarche d'évaluation de nos services avec le Centre de formation populaire. L'évaluation a pour but de pouvoir nous aider à voir si "on fait bien ce qu'on dit qu'on fait" dans nos différents services et/ou programmes; voir si nous répondons à la Mission de chaque service et su nous mettons en place qu'il faut pour. 
Il s'agit d'évaluer l'efficacité de notre action au regard des objectifs nommés des services et cela non pas à partir d'un impressionnisme d'intervenants, de coordonnateurs ou de gestionnaires mais à partir d'une compréhension précise et partagée de l'action (activité, intervention, projet etc.) et sur la base d'une méthode de collecte d'informations pertinentes. 
L'évaluation que nous souhaitons et la démarche que nous utilisons est inclusive et participative et afin de se donner les garanties d'une véritable co-construction et d'assurer solidement l'implantation des recommandations en termes de changement. </t>
  </si>
  <si>
    <t xml:space="preserve">Le Projet OÎKOS </t>
  </si>
  <si>
    <t xml:space="preserve">Le Projet OÎKOS peut se définir comme une expérience écoartistique en loisir culturel adaptée à des personnes adultes vivant avec une déficience intellectuelle et/ou en marge de la scène culturelle de Montréal.
Ses objectifs : 
-	réaliser une exposition extérieure d'¿uvres éco-artistiques créées à partir de matériaux recyclés et/ou réutilisés, intégrant des réalisations en agriculture urbaine ;
-	Proposer des ateliers ludiques et artistiques de création d'¿uvres et d'installations extérieures réalisées par les participants uniquement à partir de la gestion créative de nombreux rebus ;
-	Réaliser une murale en mosaïque, projet d¿art urbain participatif.
Les indicateurs de réussite du projet étaient divers. On peut tout de même citer : 
-	Nombre de participants aux ateliers 
-	Nombre et montant des commandites reçues pour le projet
-	Exposition médiatique du projet
-	Nombre d¿¿uvres d¿art créées
-	Nombre et montant des ¿uvres d¿art vendues
</t>
  </si>
  <si>
    <t xml:space="preserve">L'approche privilégiée en termes d¿évaluation reposait sur la chargée de projet,  qui, tout au long des diverses activités, faisait un suivi avec les participants, les partenaires et la direction de l¿organisme. 
Plus précisémment, un journal de Bord avait été crée en début de projet afin d¿assurer le suivi et la gestion du projet d¿une facon simple, minutieuse, en temps réel, tout en évaluant les « apprentissages » et la satisfaction des participants aux differents ateliers. Le nombre de « Like » et de commentaires sur la page Facebook, reliés aux communications Oïkos, nous permettent d¿estimer de maniére qualitative la réussite du projet au regard des objectifs visés et nous donne une idée de la visibilité de cette expérience et réalisation écoartistiques.
</t>
  </si>
  <si>
    <t>- Fierté des participants au regard de leurs réalisations  dans le cadre du projet.
- Trés nombreux regards lumineux et de sourires sur les visages des personnes ayant participées (observés et visibles), et ce tant lors des ateliers que lors du vernissage</t>
  </si>
  <si>
    <t xml:space="preserve">Le Projet Oîkos a permis à un nombre considérable de personnes de s'ouvrir et d'accéder à une forme très contemporaine d'art en milieu urbain. En effet, par l'intermédiaire des trente-six ateliers qui ont été mis en place dans le cadre de ce projet, les personnes ont été saisies par l'accessibilité de ce type d'atelier en loisir culturel et la simplicité avec laquelle ils ont été "capables" de travailler collectivement. 
Inspirant à l'échelle du quartier, nombreux sont les partenaires locaux qui ont soutenu, de près ou de loin, la réalisation de ce projet, participants ainsi au changement des mentalités et à plus large échelle, à un changement social. 
Tous les partenaires nous ont félicités pour notre initiative et avaient réellement envie d¿aider Compagnons de Montréal a réussir l'objectif qu'il s'était fixé car la cause leur tenait non seulement à c¿ur mais ils comprenaient l¿importance de ce type de projet inclusif pour la communauté.
Témoignage de Nicole Lavoie, directrice générale de Compagnons de Montréal :
« Depuis le mois de janvier ce projet inspirant pour la communauté a tenu en haleine de très nombreuses personnes : employés, bénévoles, participants du centre d¿activités, partenaires de différents milieux, citoyens du quartier. Tous se sont unis pour faire de ce projet un événement exceptionnel, rassembleur et inclusif. 
</t>
  </si>
  <si>
    <t>Dépassement de nos attentes de visibilité:  une page entière dans le journal Métro le 21 février L'art de tendre la main 215 000 lecteurs
Médiatisation: Journalistes et caméraman au comptoir alimentaire: Les citoyens sentent qu¿ils participent à quelque chose d'important. Ils reviennent aux ateliers avec les articles découpés pour les partager ensembles!
Centraide NAYAN Écoart Mtl Centre de ressources éducatives et pédagogiques Le GRAME et Éco-Quartier de Lachine Les Fermes Lufa Les Pousses-Ubaines Pépinière Pousse-Vert Moisson Montréal Desjardins de Rosemont la Petite-Patrie L.Villeneuve &amp; Cie Université de Montréal Département de géographie Olives et Café Noir Restaurant Quartier Général Restaurant Ramarcieri Soligo SODER Le Santropol Roulant Aux Petits Oignons Corporation de développement communautaire de Rosemont Jean-François Lisée Député de Rosemont Françoise David, Députée de Gouin Sylvain Boursier ébéniste Le Petit-Marché de l'Est L'Ochidoclaste Yasmine Gâteau Sleeman</t>
  </si>
  <si>
    <t>Nous entamons actuellement un processus d'évaluation de nos actions, en partenariat avec le CFP (Centre de formation populaire) et ce aprés avoir suivi la formation en évaluation. Cela devrait structurer et bonnifier nos pratiques d'évaluation déjà existantes et les inscrire davantage encore au coeur de nos préoccupations, réflexions et développements. Actuellement, nous avons differents outils d'évaluation qui nous servent à analyser l'impact de nos activités et services: outils de cueillette d'information (grilles d'observation, focus groupe, questionnaires de satisfaction...), DES JOURNAUX DE BORD, DES RÉUNIONS POST-MORTEM ETC. Notre document cadre des programmes communautaires est aussi un outil important.</t>
  </si>
  <si>
    <t>C.A.F.É Internet</t>
  </si>
  <si>
    <t>L'acronyme C.A.F.É Internet est utilisé pour parler d'un outil de Création, d'Apprentissage, de Formation et d'Éducation populaire. 
Le principal objectif du C.A.F.É est de réduire la fracture numérique et ainsi de favoriser l'insertion socioéconomique et la justice pour les personnes à faible littératie (notamment en Nouvelles technologies de l'information et de la communication) qu'elles aient ou non une déficience intellectuelle (DI) ou un trouble envahissant du développement (TED).
Les indicateurs de gestion: 
¿ Le nombre de participants
¿ La satisfaction ou l¿insatisfaction exprimée des participants
¿ Progression vers¿ou l¿atteinte des objectifs fixés
¿ Le nombre d'effets indirects observés
¿ Amélioration de l¿accessibilité d¿utilisation de l¿outil 
¿ type de participation : assistance passive, assistance active (pour évaluer la participation)</t>
  </si>
  <si>
    <t xml:space="preserve">Depuis l'ouverture du C.A.F.É en septembre 2011, un suivi est réalisé pour déterminer sur le plan quantitatif :
- le nombre de personnes inscrites au C.A.F.É
- le nombre de formations et d'heures de formations dispensées
Sur le plan qualitatif, différents outils ont été réalisés comme :
- un cahier de "notes évolutives" dont l'objectif est d'évaluer les forces, les difficultés et les intérêts du participant
- la navigation dirigée qui est une méthode d'apprentissage utilisée avec des participants ayant de la  difficulté avec des apprentissages de base
- l'évaluation : qui consiste en un suivi de l'évolution de l'apprentissage du participant.
Les résultats des travaux de chercheurs universitaires ou privés ayant pour objectif d'analyser le comportement ainsi que les besoins et usages propres à la clientèle du C.A.F.É sont aussi un outil permettant d'évaluer l'activité. 
</t>
  </si>
  <si>
    <t xml:space="preserve">Il y a eu 143 personnes différentes inscrites pour les formations au bout de 7 mois de fonctionnement soit en moyenne une vingtaine d'inscription par mois
De septembre 2011 à avril 2012 il y a eu 1 782 formations offertes au C.A.F.É pour un total de
2 671 heures de formations.
Sur le plan "qualitatif" le C.A.F.É a eu un impact positif sur la qualité de vie de beaucoup de participants que ce soit en terme de confiance en soi ou en terme d'élargissement de l'horizon des possibles. Par exemple 3 participants vivant avec une déficience intellectuelle ont décidé (en accord avec leur famille et leur intervenant) de s'acheter un ordinateur portable.
Un participant totalement analphabète a pris conscience que cette limitation le handicape pour utiliser adéquatement un ordinateur. Il a décidé de son propre gré d'aller prendre des cours de français. 
</t>
  </si>
  <si>
    <t xml:space="preserve">Le succès du C.A.F.É Internet qui existe depuis moins d'une année tient d'abord au fait que le projet a bénéficié d'un financement qui a permis de se doter des outils nécessaires à son bon fonctionnement et au suivi de ses résultats. Afin de continuer à offrir des services gratuits et de qualité, il est primordial d'avoir un financement (subvention et/ou autofinancement) sur le moyen et long terme. 
La continuité des services du C.A.F.É Internet sera sur tous les plans bénéfique pour les usagers du service eu égard au fait que la compétence pour aller chercher, traiter et utiliser les informations dont on a besoin est désormais de plus en plus essentielle dans la vie de tous les jours et cela passe de plus en plus par les nouvelles technologies de l'information et de la communication. 
Concernant la méthode d'apprentissage, nous sommes arrivés à la conclusion que les formations individualisées et sur mesure avaient un impact encore plus important sur les participants que les ''simples'' outils technologiques mis à disposition. 
</t>
  </si>
  <si>
    <t>Nos résultats sont diffusés à nos membres, partenaires, bailleurs de fonds, donateurs privés, utilisateurs de nos services via:
- notre Site Internet, les médias sociaux (Facebook), mailchimp
- notre p'tit journal qui est publié aux 4 mois et diffusé à 810 exemplaires électroniques et 400 exemplaires en format papier
- notre rapport annuel d'activités, distribué à 500 exemplaires
- les organismes régionaux dont Compagnons est membre</t>
  </si>
  <si>
    <t>Les résultats sont connus via :
- les feuilles de présence, d'inscription;
- les compteurs de visite du site
- les outils de cueillette de données
- les statistiques de fréquentation
- les entrées dans la base de données (Access)
- les post mortem des événements
- les formulaires de satisfaction distribués aux participants</t>
  </si>
  <si>
    <t>Exposition Écoute Mon Portrait</t>
  </si>
  <si>
    <t>¿Réaliser une exposition collective, sensorielle, avant-gardiste et sensibilisatrice
Indicateurs: réalisation de l'exposition, commentaires extérieurs, livre d'or
¿Intégrer une population en marge de la société à un projet artistique innovateur, original et contemporain. 
Indicateurs: réalisation de l'exposition, comparaison à d'autres expositions avec ce type de personnes, expertise des employés/artistes intégrées aux projets
¿Développer la communication interpersonnelle et tisser des liens entre les personnes en utilisant un média interactif: la découverte de l'autre par l'¿il d'une caméra.
Indicateurs: journal de bord, création de liens amicaux entre certains des participants, film sur les ateliers de photo, photographie des ateliers, commentaires des participants (formulaire d'évaluation)
¿Exposer la vision artistique particulière des personnes adultes vivant avec une déficience intellectuelle et la faire connaître au grand public.
Indicateurs: réalisation de l'exposition,portfolio</t>
  </si>
  <si>
    <t xml:space="preserve">Journal de bord, enregistrement sonores et vidéo des ateliers, formulaires d'auto-évaluation des participants, formulaires d'évaluations du projet par les intervenants, livre d'or et commentaires extérieurs (courriels, articles, nombre de vues sur internet), témoignages, compte rendu de réunion d'évaluation du projet, nombre d'expositions réalisées, portfolio.
</t>
  </si>
  <si>
    <t xml:space="preserve">¿	Développement de la connaissance de soi et de l'estime de soi
¿	Une plus grande maîtrise des habiletés cognitives et/ou sociales
¿	Acquisition de connaissances théoriques et pratiques (appropriation de la caméra) 
¿	Transfert des apprentissages dans d'autres ateliers
¿	Intégration sociale des personnes
¿	Augmentation de la confiance en soi et prise de conscience des personnes qu'elles sont capables d'acquérir de nouvelles connaissances 
¿Développement de la conscience collective, augmentation de la qualité de vie et des conditions de vie
</t>
  </si>
  <si>
    <t xml:space="preserve">Cette année, l'équipe du centre d'activités de Compagnons de Montréal est allée plus loin dans sa démarche d'intégration, d'insertion et de participation sociale. 
Nous avons innové en termes d'outils d'intervention, d'évaluation et de gestion de projet artistique. 
L'exposition Écoute mon portrait est une exposition digne d'être exposée dans des lieux de prestige tant sa particularité, son style et sa forme sont fort. Dans cette exposition grâce à la grandeur des portraits, des casques d'écoute où l'on peut y entendre les enregistrements des ateliers, et le court document des séance d'apprentissage de la photographie, le spectateur pénètre avec surprise dans l'univers de la déficience intellectuelle. Une première, à notre échelle!
Écoute mon portrait c'est un projet inspirant qui commence son voyage à travers des lieux de diffusion les plus inusités. Une exposition qui va faire parler d'elle tant le spectateur ne peut rester insensible à la vue de ces portraits.  
Ce projet nous a conforté dans l'idée qu'il est possible de faire tout ce qu'on veut avec des adultes vivant avec une déficience intellectuelle. Lors des ateliers, c'est avec un grand enthousiasme que nous avons remarqué les capacité d'apprentissages impressionnant et la motivation qui régnait dans les cours. Nous avons pu voir toute sortes d'émotions comme les cris de surprises, les rires, la joie, la créativité et aussi les silences révélateurs de concentration et d'engagement. </t>
  </si>
  <si>
    <t xml:space="preserve">¿Au sein de l'organisme: exposition du 31 mai au 30 juin 2011 
	 		vernissage le 31 mai (présence de 150 personnes). 
¿Au sein de la communauté: exposition au Bistro Mousse Café (juillet 2011), à la commission scolaire de Montréal - Centre de ressources éducatives et pédagogiques - ( du 23 août au 30 septembre 2011) et prochainement au cinéma Beaubien.
¿Calendrier d'exposition en cours de réalisation avec comme intention première la diffusion dans des lieux variés et à l'extérieur de Montréal.
</t>
  </si>
  <si>
    <t>Formulaires d'évaluation des participants, des ateliers, des activités, de la satisfaction
Journaux de bord
Feuilles de présence, d'inscription
Livres d'or
Outlook
Compteurs de visites du site
Collection des articles de presse
Feuilles de signatures
Observations
Témoignages
Outils de cueillette de données
Statistiques de fréquentation
Plan d'action
Post mortem des événements</t>
  </si>
  <si>
    <t>Grossesse-secours inc.</t>
  </si>
  <si>
    <t>Le programme d'ateliers de groupe des jeunes mamans «L'agenda des jeunes mères»</t>
  </si>
  <si>
    <t>Rejoindre au minimum 7 mamans de 16 à 24 ans qui résident soit dans le programme d'appartements partagé de Grossesse-Secours, d'anciennes résidentes ou bien des jeunes mamans du quartier. On remarque que cette clientèle vit beaucoup d'isolement. Donc ce programme d'activités à pour objectif de briser l'isolement, créer un sentiment d'appartenance au milieu de vie, susciter l'empowerment mais surtout créer un groupe d'entraide entre elles. On remarque souvent que ces ateliers sont souvent propices à de l'intevention informelle et fructueuse auquelle il est plus difficile d'avoir accès en rencontre individuelle. On souhaite offrir autour de 15 ateliers éducatives et récréatives. Nous souhaitons avoir une moyenne de 2 à 4 participantes. Il est important de noter que nous avons une capacité d'hébergement de 4 mamans à la fois.</t>
  </si>
  <si>
    <t xml:space="preserve">Nous avons rencontrer les mères pour avoir leur suggestions d'ateliers mais aussi pour savoir ce qui les préoccupait pour orienter nos thèmes de rencontre. Nous avons mis une boîte à suggestions en permanence dans la ressource. On procédait à une évaluation après chaques ateliers. </t>
  </si>
  <si>
    <t>Nous avons offert 16 activités à 15 mamans. Nous avons obtenue un taux de participation d'en moyenne 3 mamans par ateliers. Certaines activités comme par exemple les sorties (plage, pique-nique, resto, fête de noël etc.) ont connu un taux plus élevé, le double et même le triple de présences. 
Elles ont développer des liens significatif entre elles ce qui a favoriser le développement d'un réseau d'entraide, échange de service, conseils etc. Elles ont par le fait même développer un lien plus important avec leur intervenante, puisque le contexte informelle facilite le développement du lien de confiance. On a remarqué qu'après quelques ateliers, les mamans ont pris l'initiative d'organiser des sorties entre elles.  On remarque aussi que les liens développer durant leur sejour se poursuivent quand après leur passage à Grossesse-Secours.</t>
  </si>
  <si>
    <t xml:space="preserve">Il ne faut pas négliger et sous estimé l'importance de l'intervention informelle lors des ateliers de groupe. Pour plusieurs d'entre elles, elle évoluent plus rapidement en suivi de groupe qu'en suivi individuelle.  Le contexte formel pour certaine leur rappel leur parcours en centre jeunesse. De plus, ce moment permet un échange d'informations entre elles mais aussi un partage de vécu et de connaissances, parce qu'elles ne sont pas toutes au même stade. Elles découvrent avec les sorties des activités et des intérêts qu'elle ne connaissait pas. </t>
  </si>
  <si>
    <t>Rapport d'activités
Communication dans les différents lieux de concertation
Facebook ou site internet quand l'information s'y prête
Assemblée générale annuelle
Nos bailleurs de fonds lors de la reddition de compte ou de rencontre ponctuelle.</t>
  </si>
  <si>
    <t>Nous avons des rapports statistiques détaillés (ligne d'écoute, friperie, test de grossesse et rencontre individuelle), grâce à une cueillette de données systématique pour chaque inetrvention faite à Grossesse-Secours. Formulaire d'évaluation suite à la formation des bénévoles. Dans le cadre de la ligne d'écoute, ce n'est pas toujours facile, mais on demande systématiquement à la fin de l'appel si nous avons répondu à son besoin et si on peut faire autres choses. Dans le cadre des ateliers ados en maison de jeune, à la fin de chaque atelier, il y a une évaluation de la rencontre. En hébergement, nous allons toujours chercher les suggestions des mamans pour concevoir nos ateliers, nous avons aussi une rencontre bilan annuel et bilan de séjour.</t>
  </si>
  <si>
    <t>Carnet "Quoi faire" des jeunes mères</t>
  </si>
  <si>
    <t>Rejoindre un minimum de 6 jeunes mères âgées de 17 à 23 ans (résidentes de Grossesse-Secours et du quartier).
Inciter ces jeunes à participer assidûment aux activités afin de briser l'isolement, de créer un sentiment d'appartenance au groupe, de susciter l'autonomisation (empowerment), de leur faire découvrir les activités offertes à Montréal.</t>
  </si>
  <si>
    <t xml:space="preserve">Offre de 17 activités diversifiées à 6 jeunes mamans
Activités à la ressource (divers ateliers tels que cuisine collective, stimulation précoce, ITSS, etc.)
Sorties (Biodôme, plage Jean-Doré, Barbcue au parc, etc.)
Évaluation individuelle et de groupe avec les jeunes mamans; boîte à suggestions et commentaires.
</t>
  </si>
  <si>
    <t>Les jeunes mamans ont développé des liens significatifs entre elles et avec l'intervenante.  Les activités proposées  s'avèrent un complément exceptionnel au suivi individualisé plus "formel".
Les jeunes mères ont été enthousiasmées par les sorties, plus disposées par la suite à initier des sorties subséquentes, seules ou en compagnie de l'intervenante, donc plus aptes à briser leur isolement et à consolider des liens avec leurs pairs.</t>
  </si>
  <si>
    <t>Nul doute que ces activités de groupe s'avèrent des moments privilégiés d'acquisition et de de partage de connaissances et de "vécu" dans un cadre informel, à l'abri de tout jugement. Par ailleurs, ces jeunes sont mamans bien sûr mais d'abord et avant tout de jeunes femmes qui ont l'avenir devant elles.  Les quelques sorties effectuées permettent aux jeunes mères de découvrir de nouveaux lieux, de développer de nouveaux champs d'intérêt susceptibles d'orienter leur cheminement scolaire et éventuellement professionnel.</t>
  </si>
  <si>
    <t>Rapport d'activités
Diffusion auprès des organismes du quartier (au sein des tables)
Facebook lorsque l'occasion s'y prête afin de préserver la confidentialisé le cas échéant</t>
  </si>
  <si>
    <t>Rapports statistiques détaillés (ligne d'écoute, friperie, tests de grossesse et rencontres individuelles) grâce à la cueillette de données effectuée notamment par les bénévoles auprès de la clientèle.
Boîte de suggestions et sondages.
Formulaire d'évaluation de la formation des bénévoles complété par les candidates à la fin de la session.</t>
  </si>
  <si>
    <t>Ateliers "5 à 7" pour ados</t>
  </si>
  <si>
    <t xml:space="preserve">Sensibiliser les adolescents(es) à l'importance d'une sexualité responsable.
Prévenir la grossesse à l'adolescence.
</t>
  </si>
  <si>
    <t>Série de dix (10) rencontres offertes aux jeunes qui fréquentent La Piaule (local de jeunes) située dans notre quartier.
Les 15 jeunes se regroupent autour d'un souper animé par notre sexologue.
Dernière rencontre / bilan de la session.
Questionnaire remis aux participants(es)</t>
  </si>
  <si>
    <t>Les jeunes ont accès à une foule de renseignements justes et ont par-dessus tout l'occasion d'échanger entre eux, de saisir l'impact de l'hypersexualisation et de la cyberintimidation dans leurs relations amoureuses, et ce dans un climat de non-jugement et de respect entre eux.
À notre grande satisfaction, la mixité des participants s'installe tranquillement.  Au tout début du programme, seuls les garçons participaient; 3-4 filles assistent désormais aux ateliers.
Certains jeunes ou leurs amis ont par ailleurs eu recours aux autres services de Grossesse-Secours (tests de grossesse, comptoir vestimenaire)
Certains organismes pour jeunes ont par ailleurs manifesté leur intérêt à recourir à notre programme "Ateliers pour ados" (prévus en automne 2015)</t>
  </si>
  <si>
    <t>Il s'avère extrêmement important d'aborder tous les sujets reliés de près ou de loin à la grossesse.  La prévention de la grossesse à l'adolescence ne peut être dissociée de tout ce que ces jeunes vivent au quotidien.</t>
  </si>
  <si>
    <t>Rapport d'activités remis aux membres et diffusé sur notre site internet.
Diffusion verbale d'informations aux tables de concertation auxquelles siège Grossesse-Secours.</t>
  </si>
  <si>
    <t>Rapports statistiques détaillés (ligne d'écoute, tests de grossesse et rencontres individuelles, comptoir vestimentaire)
Boîtes de suggestions et sondages
Rapport de la garderie (nombre d'enfants, taux de fréquentation, etc.)
Formulaire d'évaluation de la formation des bénévoles complété par les candidates à la fin de la session</t>
  </si>
  <si>
    <t>Hébertement en appartement partagé</t>
  </si>
  <si>
    <t>Accompagner la future jeune mère dans son cheminement vers l'autonomie (aide au budget, hygiène et salubrité/sécurité, soins du bébé, développement des compétences parentales, etc.)
Favoriser le retour aux études de la jeune mère ou sur le marché du travail le cas échéant (service de garde, école, aide financière)
Accompagner la jeune mère dans ses démarches liées au départ éventuel (recherche de logement, ressources complémentaires, etc.)</t>
  </si>
  <si>
    <t xml:space="preserve">Élaboration du plan d'intervention individualisé de concert avec la jeune mère dès son arrivée à la ressource.
Mise à jour périodique et rajustement du plan d'intervention au gré de l'évolution de la jeune mère et de l'émergence de nouveaux besoins.
Bilan de séjour en collaboration avec la jeune mère et les intervenantes du milieu qui ont collaboré au cheminement (ex. infirmière du CLSC)
Appels téléphoniques et/ou rencontres de suivi post-hébergement 
</t>
  </si>
  <si>
    <t>Trois des six jeunes mères ont effectué un retour aux études.  L'une d'entre elles a complété sa formation et occupe un emploi directement relié à son champ d'étude.  Deux autres résidentes sont en voie de réintégrer le mlieu scolaire sous peu.
Au cours de l'année, après un séjour d'un peu plus d'un an, deux d'entre elles ont pu emménager dans un appartement autonome correspondant à leurs besoins et à leur budget.  Ces jeunes mères ont par ailleurs développé un fort sentiment d'appartenance lors de leur séjour, entretiennent désormais des liens étroits avec l'organisme après leur départ et acceptent volontiers ales invitations aux activités de groupe offertes aux résidentes actuelles.</t>
  </si>
  <si>
    <t xml:space="preserve">L'accompagnement des jeunes mères ne se fait pas sans heurts; toutefois toute jeune mère possède un potentiel à développer, des forces à actualiser!  D'où la nécessité d'un plan d'intervention "taillé sur mesure" qui tient compte du parcours souvent difficile de la jeune mère et qui doit évoluer au fil du temps.  L'objectif ultime consiste à outiller la jeune mère afin qu'elle et son enfant puissent éventuellement quitter la ressource, emménager dans un appartement autonome et  accéder à avenir prometteur et une vie empreinte de dignité. </t>
  </si>
  <si>
    <t>Rapport d'activités remis aux membres et diffusé sur notre site internet
Diffusion verbale d'information aux tables de concertation auxquelles siège Grossesse-Secours</t>
  </si>
  <si>
    <t xml:space="preserve">Rapports statistiques détaillés (ligne d'écoute, tests de grossesse et rencontres individuelles, comptoir vestimentaire)
Boîtes de suggestion et sondages
Rapport de la garderie (nombre d'enfants et taux de fréquentation)
Formulaire d'évaluation de la formation complété par les bénévoles </t>
  </si>
  <si>
    <t>Halte-garderie (conversion en garderie en milieu communautaire)</t>
  </si>
  <si>
    <t xml:space="preserve">Offrir prioritairement à nos jeunes mères résidentes la possibilité de laisser leur enfant au service de garde de Grossesse-Secours et faciliter ainsi la poursuite de leur cheminement scolaire.
Offrir un petit service de garde en milieu communautaire adapté aux divers besoins (temps partiel et temps complet) des parents (à leur demande) qui fréquentent la halte-garderie.
</t>
  </si>
  <si>
    <t xml:space="preserve">Sondage général ponctuel auprès des parents utilisateurs de la halte-garderie.
Suivi personnalisé hebdomadaire auprès de chaque famille.
Boîte à suggestions
</t>
  </si>
  <si>
    <t xml:space="preserve">Satisfaction des parents quant à la souplesse du service (temps partie, temps complet).
Accroissement significatif du sentiment d'appartenance des parents envers l'organisme.
Partipation plus soutenue aux "sorties" organisées pour les familles.
Développement des liens entre les parents (réseautage, entraide).
Meilleure intégration de nos jeunes résidentes à l'ensemble de l'équipe et de parents.
</t>
  </si>
  <si>
    <t xml:space="preserve">Il s'agit de notre première année de "conversion" et nul doute que ce changement a fait de Grossesse-Secours un milieu de vie encore plus dynamique.  Une belle mixité s'est installée (jeunes mères résidentes et parents utilisateurs, notamment lors des sorties).  Les jeunes mères s'en trouvent moins stigmatisées.
Les parents se familiarisent davantage avec l'organisme et utilisent les autres services (références, comptoir vestimentaire).  
Le défi sera de toujours de se garder une marge de manoeuvre afin de ménager du temps de garde en priorité aux jeunes résidentes qui retournent à l'école.  De là, l'idée un jour d'augmenter notre capacité d'accueil.
</t>
  </si>
  <si>
    <t xml:space="preserve">Rapport d'activités remis aux membres
Diffusion verbale d'informations aux tables de concertation dont nous faisons partie
</t>
  </si>
  <si>
    <t>Rapports statistiques détaillés (ligne d'écoute, tests de grossesse, comptoir vestimentaire)
Boîtes de suggestion et sondages
Rapport de fréquentation (garderie, "5 à 7" bénévoles)
Formulaire d'évaluation de la formation complété par les bénévoles</t>
  </si>
  <si>
    <t>Hébergement en appartement partagé</t>
  </si>
  <si>
    <t>Offrir un service d'hébergement stable adapté aux besoins des jeunes mères
Susciter l'empowerment chez la jeune mère
Soutenir le développement des compétences parentales chez la jeune mère
Soutenir le développement du lien d'attachement entre la jeune mère et son enfant
Favoriser l'autonomie
Favoriser le retour à l'école
Offrir un continuum de services auxquels peut recourir la jeune mère chez Grossesse-Secours afin de favoriser et de faciliter son cheminement vers l'autonomie
Accompagner la jeune mère dans ses démarches au départ de la ressource.
Offrir un service de suivi à toutes celles qui ont fréquenté le service d'hébergement</t>
  </si>
  <si>
    <t>Élaboration du plan initial d'intervention individualisé de concert avec la jeune mère, la coordonnatrice de l'hébergement et l'infirmière du CLSC.
Rencontres hebdomadaires de suivi tout au long du séjour.
Bilan de fin de séjour avec la jeune mère.</t>
  </si>
  <si>
    <t xml:space="preserve">Grossesse-Secours a hébergé huit (8) jeunes mères au cours de l'année 2011.
Plusieurs changements et acquis ont été observés chez les jeunes mères tout au long de leur séjour:
. Augmentation du sentiment de sécurité (1 maman)
. Augmentation de l'estime de soi et des habiletés sociales (4 mamans)
. Amélioration du lien d'attachement mère-enfant (3 mamans)
. Prise de conscience de l'importance des soins et de la sécurité du bébé (3 mamans)
. Développement des compétences parentales (8 mamans)
. Retour à l'école (3 mamans)
. Conciliation école-enfant (3 mamans)
. Reconnaissance de la dynamique la violence conjugale et affirmation de soi (2 mamans)
. Départ pour un appartement autonome (5 mamans)
</t>
  </si>
  <si>
    <t>A la suite de ces résultats,  force est de constater que l'accompagnement dans son sens le plus large s'avère essentiel au développement de l'autonomie des jeunes mères résidentes.  Accompagnement dans leur démarche personnelle (estime de soi, violence, etc..),  accompagnement personnalisé (visite et contact) vers d'autres ressources complémentaires susceptibles de leur fournir une autre forme de support (organismes communautaires, CLSC), etc.
Toute jeune maman a un potentiel à développer!  Le rôle de Grossesse-Secours, par le biais de l'intervenante responsable du service d'hébergement consiste à élaborer un plan d'intervention adapté à la jeune maman et à mettre en place toutes les conditions afin de lui permettre de profiter au maximum de son séjour et d'être outillée afin de quitter la ressource fin prête à amorcer sa vie autonome!</t>
  </si>
  <si>
    <t>Un rapport verbal et écrit est transmis aux membres lors de notre assemblée générale annuelle.
Ce rapport est également disponible pour toute personne qui en fait la demande.
Le rapport d'activités est également disponible sur le site internet qui sera mise à jour au cours de l'année 2013.</t>
  </si>
  <si>
    <t>Rapports statistiques détaillés (ligne d'écoute, tests de grossesse, comptoir vestimentaire)
Boîte de suggestions et sondages (garderie)
Rapport de fréquentation (ateliers pour ados)</t>
  </si>
  <si>
    <t>Halte-garderie</t>
  </si>
  <si>
    <t>Augmenter la capacité d'accueil de la halte-garderie afin de répondre aux besoins des parents.
Offrir une souplesse lors de l'attribution de blocs de garde.
Offrir un service de garde axé notamment sur la stimulation et la promotion de l'autonomie chez l'enfant</t>
  </si>
  <si>
    <t>Questionnaire-sondage présenté aux parents.
Rencontre informelle afin de s'enquérir des besoins et des suggestions
Suivi quotidien des éducatrices auprès des parents</t>
  </si>
  <si>
    <t xml:space="preserve">La halte-garderie est désormais ouverte 5 jours/semaine plutôt que 3.
Bond de 15% de fréquentation, soit 83 enfants différents ont fréquenté notre service à 1382 reprises (blocs)
Grande appréciation des parents quant aux choix de blocs (6 par semaine am ou pm) 
Contact très personnalisé entre éducatrices et parents
Parents très heureux de cette étape transitionnelle "préliminaire" au grand saut vers un CPE ou une garderie privée
</t>
  </si>
  <si>
    <t>Toujours être à l'écoute des besoins exprimés par les usagères et usagers de l'organisme.
La halte-garderie est véritablement part entière du continuum de services offerts par Grossesse-Secours.
La souplesse de notre horaire est hautement appréciée des parents qui nécessitent véritablement un répit ou qui éprouvent des besoins ponctuels difficiles à satisfaire hors d'un service de garde plus rigide.</t>
  </si>
  <si>
    <t>Rapport d'activités disponible lors de notre assemblée publique et de notre assemblée générale
Diverses tables de concertation</t>
  </si>
  <si>
    <t>Évaluation quantitative de tous nos programmes et services par le biais des statistiques
Boîte de suggestions à l'intention des parents de la halte-garderie.
Questionnaire d'évaluation à l'intention des bénévoles à la suite de la formation.
Actualisation continuelle des plans d'intervention individuelle de concert avec les usagères afin de s'adapter aux besoins en évolution de nos résidentes.</t>
  </si>
  <si>
    <t>L' Écho des femmes de la Petite Patrie</t>
  </si>
  <si>
    <t>Projet intergénérationnel sur les violences sexuelles</t>
  </si>
  <si>
    <t xml:space="preserve">Dans la foulée du mouvement #moiaussi et de la vague de dénonciation d’agressions sexuelles,  nous avons reçu beaucoup de demandes d’intervention, de soutien de la part des femmes. Elles nous ont demandé ce que nous pourrions mettre sur pied autour de cette problématique. Afin de répondre à ces demandes, nous avons développé, en collaboration avec une stagiaire en travail social, un projet visant la mise sur pied d’un groupe d’entraide et d’action sur le harcèlement et les agressions sexuelles, regroupant des aînées et des adolescentes. Les objectifs : créer un espace sécuritaire et propice à l’entraide ; initier un travail d’éducation populaire par le partage d’expériences et de vécus ; se mobiliser et agir contre le harcèlement et les agressions sexuelles ; tisser des solidarités féminines intergénérationnelles.
Les indicateurs : les évaluations des femmes et des jeunes filles tout au long du projet (à chaque rencontre) et une évaluation finale de l’ensemble du projet.
</t>
  </si>
  <si>
    <t>Pour chaque activité que nous organisons, nous donnons aux femmes une grille d’évaluation à remplir à la fin de la session. De plus, à chaque rencontre, un temps est alloué pour que les femmes donnent leur avis sur le déroulement de l’activité, sur ce qu’elles apprécient ou sur ce qu’elles aimeraient changer, sur comment elles se sentent ainsi que sur le climat du groupe.</t>
  </si>
  <si>
    <t>25 femmes ont participé au projet (17 femmes adultes et 8 adolescentes). Une jeune fille a pris la parole lors de la fête de quartier du 8 mars, devant 206 femmes présentes, pour témoigner de son vécu de violence. Elle avait créé un slam expressément pour l’occasion. Elle n’avait parlé de son expérience à personne, pas même à sa famille. Le groupe lui a permis de franchir cet immense pas et les autres participantes étaient présentes pour l’appuyer. Le groupe a aidé plusieurs femmes au niveau de la confiance en soi et de l’empowerment. Elles disent s’être sentie soutenue, avoir développé une conscience féministe, ne pas avoir eu peur de parler de leurs expériences et avoir appris beaucoup de choses. De plus, nous avons pu voir se développer de nouvelles pratiques quant au transfert de connaissances et d’expériences.
Témoignages : « J’ai senti que ma famille avait grandi. Je suis devenue proche de vous, fière de vous, j’aimerais que ça continue pour ça. Voir comment je peux réaliser comment on est extraordinaires. Expérience enrichissante. » -Une aînée.
« J’ai aimé ce projet. Les femmes sont gentilles, accueillantes, elles sont les meilleures ! Je n’ai jamais eu peur de dire quelque chose. J’espère qu’il y aura un autre projet. » -Une adolescente.
En plus du groupe, nous avons crée un Manifeste des Femmes de la Petite-Patrie, signé par 150 femmes et présenté aux élus du quartier (provincial et fédéral) ainsi qu’au conseil d’arrondissement en présence du maire.</t>
  </si>
  <si>
    <t>Ouvrir un dialogue sur les violences sexuelles permet aux femmes qui en ont été victimes de se décharger du trop lourd fardeau de la culpabilité qui pèse sur leurs épaules. Quand on sait que c’est une réalité qui touche une grande majorité de femmes et de jeunes filles, ce genre d’espace représente une richesse inestimable. En mettant en commun leurs expériences, les participantes ont pu créer un groupe dans lequel elles sont allées puiser de la force, de la fierté, de la solidarité et de la bienveillance  envers les autres et envers elles-mêmes. Un grand nombre a dit vouloir continuer.</t>
  </si>
  <si>
    <t>Notre principal outil de diffusion des résultats est notre rapport d’activité. Chaque année, nous tentons de l’améliorer afin d’y inclure le plus d’informations possible sur ce que nous faisons au centre. Pour chaque projet ou activité, cous compilons les informations et les incluons dans le rapport. Cela comprend une brève présentation du projet, les objectifs du projet, ainsi que les réalisations et les résultats. Nous remettons une copie du rapport d’activité à toutes nos membres présentes lors de l’assemblée générale annuelle et en gardons des copies disponibles au centre pour celles qui voudraient se le procurer et qui n’auraient pas assisté à l’AGA. De plus, nous le diffusons auprès de tous nos partenaires. Pour ce qui est du Manifeste des Femmes, nous l’avons diffusé dans les journaux de quartier, sur notre site Internet, sur notre page Facebook ainsi que sur le site du regroupement des tables de concertation de la Petite-Patrie</t>
  </si>
  <si>
    <t>Nous arrivons à connaître les résultats de nos actions par l'échange avec les femmes lors des périodes d'accueil et grâce aux évaluations écrites et verbales faites systématiquement pour toutes les activités (ex. ateliers, groupe d'entraide, rencontre pour lesbiennes, comités, chorale, etc.). Nous compilons les évaluations et faisons des statistiques, ce qui permet de voir le nombre de participantes et le taux de satisfaction relatifs aux activités, actions et comités d'implication. Nous compilons également les données sur les inscriptions aux activités ainsi que les présences afin de pouvoir évaluer la rétention dans un groupe. Pour chaque session, nous organisons un atelier d’évaluation, dont l’un se tient le jour de l’AGA et sert à proposer des recommandations pour les priorités de l’année suivante lors de la tenue de l’assemblée. De plus, des boîtes à suggestions sont disposées à quelques endroits dans le centre afin que les femmes puissent nous communiquer leurs propositions tout au long de l’année.</t>
  </si>
  <si>
    <t>Ateliers récits de vie</t>
  </si>
  <si>
    <t>Objectifs: Proposer une démarche ressourçante pour permettre aux femmes d'être l'héroine de leur propre vie. Par la créativité et des ateliers sur les 5 sens, elles ont produit un témoignage de leur vie avec le medium de leur choix. 
Indicateurs: sentiment de solitude, sentiment d'être en réseau, sentiment de confiance en elle, auto-évaluation de l'écoute active, appréciation de l'activité (créativité, esprit de communauté, etc.).</t>
  </si>
  <si>
    <t>À chaque session, un questionnaire écrit a été distribué lors d'une des rencontres et une évaluation orale a été réalisée à la fin des ateliers. À chaque semaine, une courte évaluation de la rencontre permettait à la fois aux femmes d'exprimer leurs appréciations et insatisfactions, mais aussi de commenter le climat du groupe.</t>
  </si>
  <si>
    <t>L'atelier a été offert à chaque session, pour un total de 12 rencontres et de 19 participantes. 80% des femmes se sont senties moins seules. Plus de la moitié des femmes ont pris confiance en elles et se sentaient plus à l’écoute des autres. Les femmes ont adoré l’aspect créatif de la série d’ateliers. Chaque femme est repartie avec son propre témoignage de sa vie sous différents médias. Témoignages obtenus : «ça me permet de faire un bilan de vie», «j’ai eu du plaisir à découvrir la créativité», «échanger sur nos pertes et nos deuils nous permet de voir combien on est fortes», «c’est agréable d’être avec d’autres femmes comme nous».</t>
  </si>
  <si>
    <t>Offir un lieu de rassemblement aux femmes de plusieurs rencontres est plus riche au niveau des apprentissages et de l'amélioration de leur confiance en soi, car elles approfondissent des sujets et se livrent davantage, donc tissent davantage de liens. Les femmes ont cheminé et développé un esprit d'équipe. Elles ont besoins de se raconter, cela leur permet de se valoriser et d'arrêter de se voir uniquement à travers certaines difficultés.</t>
  </si>
  <si>
    <t>Notre rapport d'activités est le principal lieu de diffusion de nos résultats. Cette année, nous l'avons restructuré en y insérant dans la diffusion des résultats en 4 sections: objectifs, activités réalisées, la parole aux femmes (témoignages), bienfaits (résultats). De plus, une section perspectives pour l'ensemble de nos activités et services a été rédigée. Nous diffusons ces résultats auprès de nos partenaires. Les résultats des ateliers récits de vie sont présents dans leur entièreté dans le rapport d'activités.</t>
  </si>
  <si>
    <t>Nous arrivons à connaître les résultats de nos actions par l'échange avec les femmes lors des périodes d'accueil, grâce aux évaluations écrites et verbales faites systématiquement pour toutes les activités (ex. ateliers, groupe d'entraide, rencontre pour lesbiennes, comités, chorale, etc.). Nous compilons les évaluations et faisons des statistiques, ce qui permet de voir le nombre de participantes et le taux de satisfaction relatifs aux activités, actions et comités d'implication. Nous pouvons aussi évaluer la rétention dans un groupe. Nous organisons aussi deux ateliers annuels d'évaluation (pour chaque session). Un de ses ateliers sert à proposer des recommandations pour les priorités de l'année suivante à l'assemblée générale. Nous avons aussi des boîte de sugestions.</t>
  </si>
  <si>
    <t>Démarche «Ensemble, rêvons l'Écho»</t>
  </si>
  <si>
    <t>Cette année, nous avons poursuivi une démarche d’évaluation de toutes nos activités. Appelée «Ensemble, rêvons l’Écho», nous avons consulté les femmes sur les activités poursuivies depuis 2008, sur les forces et les difficultés rencontrées au Centre. Nos objectifs étaient d’abord de réfléchir à l’augmentation des demandes des femmes dans le contexte du désengagement progressif de l’État. Ensuite, nous souhaitions arriver, à travers la réflexion, à offrir plus de moyens, de lieux pour que les femmes puissent développer leur plein potentiel, s’entraider et se prendre en main. En d’autres mots, nous souhaitions améliorer l'implication des femmes et répondre à l'augmentation vécue de la participation des femmes aux activités. 
Les indicateurs utilisés sont le nombre de comités actifs et le nombre de femmes y participant, l'adoption de recommandations à l'assemblée générale, l'appréciation des femmes des activités et de leur participation, le sentiment de se réaliser des femmes.</t>
  </si>
  <si>
    <t>Par le biais de grilles d'animation et d'évaluation, 8 rencontres de consultation des membres ont été organisées, dont la rencontre de 6 groupes différents et 2 rencontres générales. Au total, 81 femmes ont participé aux consultations. Chaque rencontre a aussi été évaluée  (contenu, l’ambiance et la participation des femmes). 
L’équipe de travail a contribué à la réflexion, a compilé les évaluations et recommandations des femmes lors d'un lac à l'épaule. Le conseil d’administration et l’équipe de travail se sont réunis à 2 reprises. Ces deux instances ont proposé à l’assemblée générale spéciale des recommandations, dont des modifications au programme d’activités pour la session hiver-printemps. Les recommandations ont été présentées de façon ludique et interactive. L’AG annuelle a évalué les progrès réalisés pendant cette session et adopté des recommandations pour l’année 2015-2016. Les réunions et les assemblées ont aussi été évaluées (animation, contenu, participation).</t>
  </si>
  <si>
    <t>Lors de la session hiver-printemps, nous avons mis sur pied de nouveaux comités. Plus de femmes ont participé aux activités et aux comités. De nouveaux comités ont été créés (mission du comité membres révisé; nouveaux comités : événements spéciaux, préparation de la soupe, écriture, lecture. 40 femmes ont participé aux comités, ce qui constitue une augmentation. Avant, les comités étaient coordonnés et animés par les intervenantes. Maintenant, ils sont coanimés par les femmes qui peuvent assumer des tâches de coordination. 
Ces changements ont amené une meilleure estime de soi chez les femmes qui participent aux comités, car elles découvrent et partagent leurs forces et développent mieux leur réseau. Elles ont donc une meilleure prise de pouvoir sur leurs conditions de vie. Les femmes s’entraident plus que jamais et proposent plein de projets et de solutions.  Les objectifs poursuivis ont été atteints.</t>
  </si>
  <si>
    <t>Nous voyons que nous avons visé juste avec cette démarche qui répond davantage à l’idéal d’un centre de femmes inclusif et participatif. Le bilan réalisé à l’AGA montre que presque tous les comités ont fonctionné. Un seul, le comité lecture, a été transformé en comité «partage/découverte», car l’intérêt des femmes était différent que ce qu’elles avaient nommé au départ. De plus, le comité membres a été en mesure de faire un changement important : l’accueil des nouvelles femmes est maintenant réalisé par les femmes. Les intervenantes restent disponibles pour les périodes d’ouverture du centre (l’accueil), mais ce ne sont pas elles qui animent et répondent à tous les téléphones. Les femmes apprennent à faire des références, bien que les intervenantes demeurent responsables de l’application du code de vie. 
Nous concluons que lorsque nous donnons davantage de place aux femmes pour l’organisation des rencontres, la co-animation, elles s’impliquent et influencent le fonctionnement des comités. Nous apprenons comme travailleuse à trouver de nouvelles manières de leur donner une place. Les réalisations du comité membres nous montrent que les femmes ont une place à prendre et qu'ellent mettent leur potentiel à profits.</t>
  </si>
  <si>
    <t>Le programme d'activités qui réflétait les changements a été distribué à 200 femmes et 200 organismes différents. Les nouveaux comités y étaient annoncés.
Lors de l'annonce de l'assemblée générale aux membres, une lettre envoyée par le C.A. faisait état des avancements de la démarche. Nous avons aussi diffusé nos résultats dans le rapport annuel 2014-2015. 50 exemplaires du rapport ont été distribués. 
Notre procès-verbal de l’assemblée générale annuelle qui est distribué aux bailleurs de fonds contient aussi le bilan de cette démarche et les recommandations qui ont été adoptées. 
Nous partageons aussi les résultats de notre démarche dans le cadre de nos réseaux : les centres de femmes du Québec, les organismes du quartier (tables de concertation : Coalition 8 mars, Coalition de lutte contre la pauvreté, Table des Lève-tôt, Table Aménagement et Logement, 3 comités sur la santé mentale).</t>
  </si>
  <si>
    <t>Nous arrivons à connaître les résultats de nos actions par l'échange avec les femmes lors des périodes d'accueil, grâce aux évaluations écrites et verbales faites systématiquement pour toutes les activités (ex. causeries et ateliers, groupe d’entraide, brunch pour lesbiennes et comité membres, chorale, etc.). Nous compilons les statistiques ce qui nous permet de voir le nombre de participantes et le taux de 
satisfaction relatif aux activités, actions et comité d'implications. Nous avons aussi des boîtes à suggestions.</t>
  </si>
  <si>
    <t>Le groupe d'intervention et d'entraide: les Dames de coeur</t>
  </si>
  <si>
    <t xml:space="preserve">«Les Dames de coeur» est un groupe d’intervention et d’entraide en santé mentale qui se réunit aux deux semaines pendant les sessions d’automne et de printemps/été. Animées par deux intervenantes, quinze rencontres ont eu lieu dans l’année  2013-2014. 
Ce groupe a comme premier objectif d’offrir un espace de soutien, d'écoute et d'entraide aux femmes participantes. Parmi les objectifs spécifiques, le groupe vise à développer une complicité entre les participantes et à les amener à vouloir un changement positif pour elles et les autres. 
Parmi les indicateurs que nous utilisons pour l'évaluation, on retrouve : le nombre total de femmes inscrites pendant la session, le nombre moyen de femmes présentes à chaque rencontre. Au niveau qualitatif, les participantes évaluent, entre autres, leur participation et celle des autres ainsi que les changements au niveau du groupe (l'écoute, l'entraide et le respect suscité dans le groupe et le respect de la confidentialité). </t>
  </si>
  <si>
    <t xml:space="preserve">Les présences sont prises à chaque séance pour noter le nombre de participantes. Une évaluation verbale de 10 minutes est effectuée à la fin de chaque séance. L'appréciation de la séance, incluant l'animation du thème et la participation de chacune, est demandée. 
Deux fois par année, un questionnaire d’évaluation de deux pages est remis à chaque participante. Ce questionnaire est adapté à un niveau de maîtrise du français variable et permet d'évaluer l'appréciation des participantes sur une échelle de 1 à 3. Différentes catégories sont évaluées : le fonctionnement de l'activité, l'animation, les changements au niveau du groupe (ex. écoute, entraide, respect, dynamisme, etc.) et leur auto-évaluation. Une évaluation de ce que les participantes ont le plus et le moins aimé est aussi demandée. Une évaluation verbale pour celles qui le désirent est ensuite effectuée selon les mêmes critères. </t>
  </si>
  <si>
    <t>Cette année, nous avons eu une augmentation du nombre total de femmes inscrites au groupe d’entraide. À l'automne, il y a eu 16 femmes inscrites. À l'hiver, il y en a eu 22. Le groupe est ouvert (intégration en cours d’année, aucun nombre de séances obligatoire). Le nombre de femmes présentes en moyenne était de 6 femmes à l’automne et de 14 femmes à l’hiver. L'an dernier, la moyenne de participation était de 7 femmes par session.
Les évaluations écrites ont montré que les objectifs du groupe sont largement remplis. Les femmes apprécient l'entraide et le dynamisme du groupe de façon presque unanime. L'écoute est présente dans le groupe, mais certaines participantes démontrent qu’elles ont encore des apprentissages à faire quant aux interactions entre elles. Par exemple, savoir quand écouter et quand verbaliser son empathie pendant qu’une autre femme partage son vécu. 
Les femmes attestent avoir vécu des changements dans leurs attitudes et comportements : une meilleure tolérance envers les autres et un respect mutuel, elles ont appris de nouvelles façons de voir et une meilleure compréhension des nouvelles personnes. De plus, elles affirment que le groupe leur apporte réconfort et soutien moral, le goût de vivre quoi!
Les intervenantes ont vu une solidarité se créer entre les femmes. Elles s’intéressent aux autres et se fréquentent à l'extérieur du groupe. Elles ont donc progressé dans l'objectif de se créer un réseau.</t>
  </si>
  <si>
    <t>Le groupe d'entraide est très apprécié, il est même victime de sa popularité. En effet, il est nécessaire d’encadrer davantage le temps offert à chacune pour s'exprimer lorsque le groupe grossit. Nous sommes satisfaites de cette augmentation de la participation et nous utilisons aussi l'activité pour encourager les femmes à participer à d'autres activités et services du centre. Les Dames de cœur constituent l'une des portes d’entrée. Plusieurs d’entre elles viennent d’être élues administratrices.
Une conclusion qui s'est dégagée, c'est qu'au nombre de femmes participantes, il y a une opportunité de pousser ce groupe plus loin et de stimuler la création d’un projet rassembleur qui permettrait aux femmes de faire le lien entre le vécu qu’elles partagent lors des rencontres et notre vision collective de transformation sociale. En d'autres mots, nous souhaitons leur permettre de partager leurs expériences avec la communauté afin de sensibiliser à différentes réalités de la santé mentale et susciter solidarité et partage.</t>
  </si>
  <si>
    <t xml:space="preserve">Chaque année, nous diffusons le rapport annuel auprès de nos membres. 50 exemplaires ont été distribués. Lors de l'assemblée générale annuelle, nous faisons un bilan de toutes les activités. En juin dernier, nous avons souligné un prix (AGIDD-SMQ) que nous avons eu pour la publication d'un guide sur l'intervention féministe en santé mentale. 
Grâce à un ce projet (le guide), nous avons eu plusieurs occasions publiques (entrevues dans les journaux, à la radio, communiqués, publications web) pour parler du groupe d'entraide et de notre approche féministe de l'intervention en santé mentale.
De plus, dans le quartier, nous avons diffusé notre approche de l'intervention en santé mentale en partageant nos outils avec d'autres partenaires dans le cadre d’un projet pilote visant la création et la mise sur pied d’une ressource alternative en santé mentale dans La Petite-Patrie. </t>
  </si>
  <si>
    <t xml:space="preserve">Si on regarde généralement nos activités cette année, il y a une plus grande participation. Nous avons noté un record de femmes présentes à la fête de juin où nous remercions les bénévoles et faisons le lancement du journal «Des Échos de femmes». Cette année, nous étions 50. Il y a aussi eu une augmentation de 20% du nombre de membres cette année.
Nous arrivons à connaître les résultats de nos actions par l'échange avec les femmes lors des périodes d'accueil, grâce aux évaluations écrites et verbales faites systématiquement pour toutes les activités (ex. causeries et ateliers, groupe d’entraide, brunch pour lesbiennes, comités journal et comité membres, chorale, etc.). Nous compilons les statistiques ce qui nous permet de voir le nombre de participantes et le taux de satisfaction relatif aux activités, actions et comité d'implications. Nous pouvons aussi évaluer la rétention dans un groupe. Nous organisons aussi deux ateliers annuels d'évaluation (pour chaque session). Un de ses ateliers sert à proposer des recommandations pour les priorités de l'année suivante à l'assemblée générale. Nous avons aussi des boîtes à suggestions. 
</t>
  </si>
  <si>
    <t>Comité de suivi pour la mise sur pied d'une ressource en santé mentale dans la Petite Patrie</t>
  </si>
  <si>
    <t xml:space="preserve">Pour se recentrer sur sa mission, l'Écho a élaboré en 2007 une démarche de vision stratégique dont l'une des recommandations a été de rendre transversale la démystification de la santé mentale (au delà du groupe d'entraide les Dames de coeur) dans tous les volets du centre et dans le quartier. Pour actualiser cette priorité, en 2010, l'Écho  a animé 3 consultations thématique sur la santé mentale et 3 chantiers pré-forum (205 personnes) dans le cadre du forum de quartier. Au termes de ces rencontres, l'événement a réuni 329 personnes, qui ont priorisé la mise sur pied d'une ressource mixte en santé mentale dans le quartier. Un comité composé des citoyen-ne-s et de représentantes d'organismes communautaires et institutionnels a été mis sur pied. L'Écho assure un rôle de leader dans ce comité depuis le commencement afin de répondre à un besoin criant d'avoir un lieu d'appartenance pour les personnes ayant des difficultés en santé mentale. </t>
  </si>
  <si>
    <t xml:space="preserve">À partir des recommandations issues des consultations préalables et lors du forum de 2010, des éléments incontournables ont été énoncés pour définir la ressource: être situé dans l'Est du quartier,le secteur le plus défavorisé de la Petite-Patrie (Indice Pampalon de Statistiques canada 2006); avoir des activités spécifiques pour les femmes et les hommes (ex: violence faite aux femmes); être animé par un-e intervenant-e, être ouvert les soirs, fin de semaines et périodes de congés (alors que les autres ressources sont fermées);les valeurs que portera l'organisme ont été déterminées; des visites d'organismes ont été effectuées, un concours de nom pour la ressource a été lancé; des lettres patentes ont été rédigées et des démarches de recherches financement ont été élaborées. Chacune des réunions du comité fait l'objet d'une évaluation. Un bilan a lieu deux fois par an. </t>
  </si>
  <si>
    <t xml:space="preserve">Plusieurs personnes ont été et sont toujours impliquées dans le projet (membres du comité, intervenantes et population en général).  Les personnes impliquées dans le processus de consultation préalable et lors des rencontres de comité ont favorisé un sentiment d'être écoutées et considérées. Les rapports égalitaires, le fonctionnement démocratique et le partage équitable des tâches lors des rencontres et à l'extérieur favorisent l'empowerment des personnes qui parfois s'impliquent pour la première fois dans un comité composé d'individus de divers milieux. Des personnes qui se posaient au départ en observatrices sont rapidement devenues des actrices importantes dans le groupe en émettant leurs opinion, en prenant des tâches pendant les réunions et à l'extérieur: (visite d'organismes, animation, rédaction de procès-verbaux, etc). Quant aux intervenant-E-s, plusieurs ont été sensibilisés sur la question de la santé mentale. Enfin, bien qu¿il reste encore beaucoup à faire, l¿identification d¿un manque de ressource en santé mentale  contribue à démystifier cette problématique dans la collectivité. 
</t>
  </si>
  <si>
    <t xml:space="preserve">Un projet de cette envergure est un long processus qui demande du temps, de l'énergie, de la concertation, la recherche de consensus mais surtout du financement. À ce dernier chapitre, il est très difficile de financer des projets en santé mentale malgré les études qui démontrent que les besoins sont en augmentation. Étant aux premières loges pour constater la dégradation des conditions de vie des femmes, l'aggravation de leur isolement et de leur état de santé mentale, nous sommes, plus que jamais, déterminées à ce que cette ressource voit le jour. À cette effet, lors de l'assemblée générale annuelle de notre centre, tenue le 8 juin dernier, la recommandation suivante a été réitérée à l'unanimité:  `Que l'Écho poursuive son travail dans le comité santé mentale afin de créer une ressource communautaire et alternative en santé mentale dans le quartier Petite-Patrie.¿
</t>
  </si>
  <si>
    <t xml:space="preserve">L'évolution des travaux du comité de suivi pour la mise sur pied d'une ressource en santé mentale est diffusée régulièrement au Regroupement des Tables de concertations de la Petite Patrie (RTCPP), au Réseau Local de santé du CSSS du Coeur de l'Ile (RLS), dans toutes les équipes de travail où siège une représentante du comité ainsi que dans leurs CA respectifs. Différentes rencontres se sont tenues avec des représentant-E-s de Centraide et du quartier Villeray. De plus, les membres et participantes des organismes qui ne sont pas impliquées directement dans le comité sont régulièrement informées des nouvelles de l'évolution des démarches menant à l'aboutissement de ce projet et espèrent vivement que celui-ci voit le jour afin qu'elles aient un espace communautaire où elles pourront reprendre pied en prenant soin de leur santé mentale. </t>
  </si>
  <si>
    <t xml:space="preserve">Nous arrivons à connaître les résultats de nos actions par l¿échange avec les femmes lors des périodes d'accueil, évaluations écrites et verbales à la suite de chacune des causeries et ateliers, bilan écrit et verbal deux fois par session pour le groupe d'entraide en santé mentale, les brunchs pour lesbiennes, le comité journal, le comité membres et la chorale. Nombre de participantes aux activités et rétention dans le groupe, boîte à suggestions, tenue de statistiques sur la fréquentation à toutes nos activités, actions et comités d'implications, assemblées générales, ateliers recommandations, évaluation des comités. </t>
  </si>
  <si>
    <t>Dans le cadre du programme vie associative: commémoration du 25ième anniversaire de l'Écho des femmes</t>
  </si>
  <si>
    <t xml:space="preserve">Les objectifs étaient de souligner les 25 ans d'existence de notre centre de femmes dans notre communauté en mettant à contribution les membres de notre organisme à toutes les étapes de la réalisation de ce projet. 
Les indicateurs permettant de mesurer l'atteinte de notre objectif étaient: Le nombre, la rétention et degré de de participation des membres à l'élaboration et à la réalisation de cette fête. Le nombre de personnes sur place et leur degré de satisfaction relatif à leur présence et participation. La reconnaissance de notre milieu face à notre travail auprès de la population féminine du quartier.
</t>
  </si>
  <si>
    <t xml:space="preserve">Étant donné que plusieurs comités étaient partie prenante de cette organisation (comité des membres, chorale du centre, conseil d'administration,  participantes à la création collective et à la lecture de textes sur scène,) nous avons pris soin d'évaluer à la fin de chacune des rencontres de ces groupes leur degré de satisfaction, la réponse à leurs attentes, etc. De même, suite à l'événement du 25 ième, nous avons fait un 5 à 7 d'évaluation avec la chorale et les artistes. Le comité membre et le conseil d'administration ont également procédé à une évaluation suite à la fête. Enfin, l'atelier évaluation et recommandation pré-AGA a entre autres porté sur ce sujet. </t>
  </si>
  <si>
    <t>Le résultat s'est avéré une soirée magnifique riche en émotions, en retrouvailles en souvenirs et en rires. Une salle bondée est venue applaudir les talents des membres sur scène autour d'un bon repas. Les femmes dans l'assistance étaient très impressionnées par le travail de leur paires tant au plan de la décoration, de l'organisation que de la prestation artistique. Quant à toutes celles qui se sont impliquées dans l'organisation de la soirée, elles étaient très fières d'elles et avaient envie de recommencer!</t>
  </si>
  <si>
    <t xml:space="preserve">Importance de prendre le temps d'écouter les craintes et le trac des femmes et de s'ajuster au besoin. Faire confiance et  reconnaître le talent de chacune des participantes et de le mettre à contribution. Prendre le temps de célébrer nos victoires et nos fiertés individuelles et collectives suite à une réussite  de la sorte. </t>
  </si>
  <si>
    <t xml:space="preserve">En plus des membres anciennes et actuelles de notre organisme, la salle était composée des divers représentantes et membres d'organismes locaux et de centres de femmes de la région. Également, nous étions fières que les élus locaux des paliers  municipal, provincial et fédéral viennent assister, un samedi soir, à la soirée organisée par l'Écho des femmes. </t>
  </si>
  <si>
    <t xml:space="preserve">Nous évaluons nos activités à l'aide de fiches distribuées à la fin de nos activités: causeries, ateliers, comités,rencontres de discussions lesbiennes, groupe d'entraide, etc. Des évaluations orales ont lieu systématiquement suite à chacune des activités formelles et informelles. Toutes les évaluations sont compilées et répertoriées afin de proposer des programmes d'activités à l'image des besoins et souhaits des participantes. L'atelier recommandation pré-AGA est une activité de choix pour procéder à l'évaluation de nos activités et pour émettre des recommandations soumises à l'AGA pour l'année à venir. Le comité membre est également un bon baromètre des préoccupations des membres. </t>
  </si>
  <si>
    <t>Préparation aux festivités du 25ième anniversaire du centre</t>
  </si>
  <si>
    <t>À l'aube du 25ième anniversaire de l'organisme, nous avons invité les participantes a explorer leurs talents afin de réaliser un événement à leur image. Deux groupes ont été particulièrement mis à contribution: Le comité des membres pour la logistique de l'événement (salle, décoration, concept,) et le groupe de création collective pour imaginer et écrire le spectacle présenté lors de l'événement.</t>
  </si>
  <si>
    <t xml:space="preserve">Le comité membre, animé par une intervenante, s'est rencontré aux 2 semaines pour discuter du concept et se partager les tâches (visite de salles, élaboration du menu,etc) Le groupe de création collective était animé par une personne ressource qui par divers moyens ( improvisation, «brainstorming», écriture, etc) a réussi à susciter la participation des membres à l'écriture d'une lecture publique théâtrale. </t>
  </si>
  <si>
    <t>Le comité des membres, actif depuis quelques années, s'est trouvé cette année plus motivé que jamais et plusieurs nouvelles membres se sont jointes au groupe afin de participer à l'laboration de cet événement historique!
Quant au groupe de création collective, il a vécu une certaine désaffection au cours du mois de décembre, mais suite à une réorganisation de l'horaire et du contenu, le groupe s'est élargi et est revenu avec une nouvelle énergie à la session de printemps. Les rencontres se poursuivent toutes les semaines jusqu'à la fin octobre</t>
  </si>
  <si>
    <t xml:space="preserve">Des événements spéciaux comme l'élaboration de l'anniversaire du centre sont des moments privilégiés pour susciter le sentiment d'appartenance des femmes à leur organisme. L'organisation du 25ième a favorisé l'apprentissage de la démocratie, principalement au comité des membres par des échanges des débats et la recherche de consensus. Un autre des apprentissages, relatif à la création collective, a été celui de l'ouverture aux changements, de ne pas abandonner, oser modifier la formule initiale d'un atelier, travailler différemment. Ces expériences ont été tout ausi profitables pour les participantes que pour l'organisme.  </t>
  </si>
  <si>
    <t xml:space="preserve">Le résultat de ce travail d'organisation et de création seront bien concrêts  lors de la grande fête qui aura lieu le samedi 29 octobre dans une salle du quartier. D'actuelles et d'anciennes membres du centre seront invitées de même que toutes les personnes qui ont collaboré de près ou de loin au rayonnement de notre centre. Des invitations personnalisées sont déjà envoyées, nous diffuseront aussi dans les médias écrits et Internet du quartier.  </t>
  </si>
  <si>
    <t>Nous évaluons nos activités à l'aide de fiches prévues à cet effet et sont distribuées à la fin de la plupart de nos activités. Des évaluations orales ont lieu systématiquement suite aux activités tant formelles qu'informelles. Toutes les évaluations sont compilées et répertoriées afin de proposer des programmes d'activités à l'image des  participantes. L'atelier recommandations pré-AGA est une activité de choix pour procéder à l'évaluation des activités. Le comité des membres constitue lui aussi un bon baromètre des préoccupations des membres.</t>
  </si>
  <si>
    <t>Mouvement action-chômage de Montréal inc.</t>
  </si>
  <si>
    <t>Rencontres d'information sur la Loi sur l'assurance-emploi</t>
  </si>
  <si>
    <t>Permettre aux personnes qui participent à l'activité de briser l'isolement, d'acquérir une meilleure compréhension d'une loi très complexe, favoriser la prévention, stimuler la participation citoyenne. Tout cela dans le but que ces personnes puissent développer leur propre autonomie.  Les rencontres d'information sur l'assurance-chômage constituent la porte d'entrée au MAC de Montréal. En effet, par la suite, selon les problématiques et questionnement soulevés, les personnes qui participent aux rencontres sont accompagnées par les membres de l'équipe de travail.</t>
  </si>
  <si>
    <t>Il y a trois façons de prendre le pouls des personnes qui participent à nos activités : le questionnaire-statistiques qui est remis lors de chaque rencontre, les sondages auprès des gens qui ont reçu une aide directe après une séance d'information et finalement les témoignages qui découlent des actions de tout le personnel (salarié ou bénévole) de l'organisme. Nous devons toujours adapter le contenu des rencontres pour les différentes catégories de personnes que nous accueillons (immigrant.e.s, personnes peu alphabétisées, jeunes décrocheurs, travailleuses et travailleurs saisonniers, ainisi que participant.e.s dans des groupes en employabilités). Le questionnaire nous permet d'identifier de nouvelles problématiques en matière de chômage.</t>
  </si>
  <si>
    <t xml:space="preserve">Les rencontres d'information sur l'assurance-chômage étant la porte d'entrée au MAC de Montréal, elles doivent être évaluées en lien avec l'accompagnement individuel qui est réalisé par la suite. Suite aux rencontres, nous pouvons affirmer que les citpyen.ne.s ont une meilleure vue d'ensemble de la loi, de son administration, de ses mécanismes et du pouvoir qu'ils peuvent avoir sur la "machine" gouvernementale (donc, éventuellement sur leur propre vie) La majorité des personnes participantes sortent de cette rencontre avec un meilleur niveau de confiance face à leur autonomie d'action au sein de cette "machine" impersonnelle qu'est Service Canada.  Les nombreux échanges pendant la séance provoquent aussi des prises de conscience : "Je ne suis pas seul à vivre cette situation, il y a des moyens de faire changer la situation." Nos rencontres permettent aux individus de s'impliquer directement dans la résolution des problématiques en lien avec les prestations d'assurance-chômage, tout en entretenant une réflexion sur les enjeux entourant les programmes sociaux.  </t>
  </si>
  <si>
    <t>La participation aux rencontres d'information sur l'assurance-chômage a sans contredit un effet direct sur notre action curative. Non seulement les gens participent aux rencontres, mais ils reviennent souvent parfaire leurs connaissances. Donc, l'action préventive est toujours en progression.  Les séances sont également une exercice d'éducation populaire, de prise en charge et de participation citoyenne. Des cas pratiques trouvant leur naissance dans une problématique individuelle ameneront une réflexion collective au sein du groupe. Le petit "deux heures" passé à nos bureaux est souvent le début d'une reprise de contrôle, d'un regain de confiance en soi ou d'une action solidaire avec les autres.</t>
  </si>
  <si>
    <t>Les résultats sont toujours diffusés auprès de nos membres en assemblée générale, par le biais de nos rapports d'activités. Plusieurs de ces résultats sont acheminés à notre regroupement national (le Mouvement Autonome et Solidaire des Sans-Emploi) et permet ainsi de participer à une amélioration de la connaissance collective de l'évolution des problématiques actuelles concernant le chômage.  De plus, spécifiquement cette année (2017-2018) nos résultats ont été divulgués au Regroupement des tables de concertation de La Petite-Patrie dans le cadre de la démarche du Portrait de Quartier.  Démarche dans laquelle le MAC de Montréal est impliqué.</t>
  </si>
  <si>
    <t>Différents moyens sont utilisés : des questionnaires d'évaluation, des sondages auprès des personnes qui participent à nos activités ou à celles des groupes partenaires de notre organisme. La fréquentation lors de nos activités confirme souvent l'intérê des individus  aux ateliers proposés, et ce que ce soit nos séances d'informations régulières ou spéciales ou que ce soit nos activités connexes comme l'après-midi d'éducation populaire historique "Hommage aux bâtisseurs du Marché Jean-Talon" qui a attiré plus de 70 personnes!</t>
  </si>
  <si>
    <t>Permettre aux personnes qui participent à l'activité de briser l'isolement, d'acquérir une meilleure compréhension d'une loi très complexe, favoriser la prévention, stimuler la participation citoyenne. Tout cela dans le but que ces personnes puissent développer leur propre autonomie. Les rencontres d'information sur l'assurance-chômage constituent la porte d'entrée au MAC de Montréal. En effet, par la suite, selon les problématiques te questionnements soulevés, les personnes qui participent aux rencontres sont accompagnées par les membres de l'équipe de travail.</t>
  </si>
  <si>
    <t>Il y a trois façons de prendre le pouls des personnes qui participent à nos activités : le questionnaire-statistiques qui est remis lors de chaque rencontre, les sondages auprès des gens qui ont reçu une aide directe après une séances et finalement les témoignages qui découlent des actions de tout le personnel (salarié ou bénévole) de l'organisme. Nous devons toujours adapter le contenu des rencontres pour els différentes catégories de personnes que nous accueillons (immigrant.e.s, personnes peu alphabétisées, jeunes décrocheurs, travailleuses et travailleurs saisonniers, ainsi que participant.e.s dans des groupes en employabilité). Le questionnaire nous permet d'identifier de nouvelles problématiques en matière de chômage.</t>
  </si>
  <si>
    <t>Les rencontres d'information sur l'assurance-chômage étant la porte d'entrée au MAC de Montréal, eles doivent être évaluées en lien avec l'accompagnement individuel qui est réalisé par la suite.  Suite aux rencontres, nous pouvons affirmer que les citoyen.ne.s ont une meilleure vue d'ensemble de la loi, de son administration, de ses mécanismes et du pouvoir qu'ils peuvent avoir sur la "machine" gouvernementale (donc, éventuellement sur leur propre vie!) La majorité des personnes participatntes sortent de cette rencontre avec un meilleur niveau de confiance face è leur autonomie d'action au sein de cette "machine" impresonnelle qu'est Service Canada. Les nombreux échanges pendant la séance provoquent aussi des prises de conscience : "je ne suis pas seul à vivre cette situation, il y a des moyens de faire changer la situation." Nos rencontre permettent aux individus de s'impliquer directement dans la résolution des problématiques en lien avec les prestations d'assurance-chômage, toute en entretenant une réflexion sur les enjeux entourant les programmes sociaux.</t>
  </si>
  <si>
    <t>La participation aux rencontres d'information sur l'assurance-chômage a sans contredit un effet direct sur notre action curative. Non seulement les gens participent aux rencontres, mais ils reviennent souvent parfaire leurs connaissances. Donc, l'action préventive est toujours en progression. Les séances sont également un exercice d'éducation populaire, de prise en charge et de participation citoyenne. Des cas pratiques trouvant leur naissance dans une problématique individuelle ameneront une réflexion collective au sein du groupe. Le petit "deux heures" passé à nos bureaux est souvent le début d'une repirse de contrôle, d'un regain de confaionce en soi ou d'une action solidaire avec les autres.</t>
  </si>
  <si>
    <t>Les résultats sont toujours diffusés auprès de nos membres aux assemblées générales, par le biais de nos rapports d'activités. Plusieurs de ces résultats sont acheminés à notre regroupement (le Mouvement Autonome et Solidaire des Sans-Emploi) et permet ainsi de participer à une amélioration de la connaissance collective de l'évolution des problématiques actuelles concernant le chômage.</t>
  </si>
  <si>
    <t>Différents moyens sont utilisés : des questionnaires d'évaluation, des sondages auprès des personnes qui participent à nos actovités ou à celles des groupes partenaires de notre organisme. La fréquentation lors de nos activités confirme souvent l'intérêt des individus aux ateliers proposés. Cette année, nous pouvons donner en exemple notre soirée d'éducation populaire sur les femmes et l'assurance-chômage qui a attiré tellement de monde qu'il n'y avait plus assez de chaisses pour s'assoire, plusieurs personnes sont restée debout!</t>
  </si>
  <si>
    <t>Permettre aux personnes qui participent à l'activité de briser l'isolement, d'acquérir une meilleure compréhension d'une loi très complexe, favoriser la prévention, stimuler la participation citoyenne. Tout cela dans le but que ces personnes puissent développer leur propre autonomie. Les rencontres d'information sur l'assurance-chômage constituent la porte d'entrée au MAC de Montréal. En effet, par la suite, selon les problématiques et les questionements soulevés, les personnes qui participent aux rencontres sont accompagnées par les membres de l'équipe de travail.</t>
  </si>
  <si>
    <t>Il y a trois façons de prendre le pouls des personnes qui participent à nos activités : le questionnaire-statistiques qui est remis lors de chaque rencontre, les sondages auprès des gens qui ont reçu une aide directe après une séance et finalement les témoignages qui découlent des actions de tout le personnel (salarié ou bénévole) de l'organisme. Nous devons toujours adapter le contenu des rencontres pour les différentes catégories de personnes que nous accueillons (immigrantEs, personnes peu alphabétisées, jeunes décrocheuses et décrocheurs, travailleuses et travailleurs saisonniers, ainsi que participantes et participants dans des groupes en employabilité). Le questionnaire nous permet aussi d'identifier de nouvelles problématiques en matière de chômage.</t>
  </si>
  <si>
    <t>Les rencontres d'information sur l'assurance-chômage étant la porte d'entrée au MAC de Montréal, elles doivent être évaluées en lien avec l'accompagnement individuel qui est réalisé par la suite. Suite aux rencontres, nous pouvons affirmer que les citoyennes et citoyens ont une meilleure vue d'ensemble de la loi, de son administration, de ses mécanismes et du pouvoir qu'ils peuvent avoir sur la "machine" gouvernementale (donc éventuellement sur leur propre vie!) La majorité des personnes participantes sortent de cette rencontre avec un meilleur niveau de confiance face à elur autonomie d'action au sein de cette "machine" impersonnelle qu'est Service Canada. Les nombreux échanges pendant la séance provoquent aussi des prises de conscience : "je ne suis pas seul à vivre cette situation, il y a des moyens de faire changer la situation". Nos rencontres permettent aux individus de s'impliquer directement dans la résolution des problématiques en lien avec les prestations d'assurance-chômage, tout en entretenant une réflexion sur les enjeux entourant les programmes sociaux.</t>
  </si>
  <si>
    <t>La participation aux rencontres d'information sur l'assurance-chômage a sans contredit un effet direct sur notre action curative. Non seulement les gens participent aux rencontre mais ils reviennent souvent pour parfaire leurs connaissances. Donc, l'action préventive est toujours en progression. Les séances sont également un exercice d'éducation populaire, de prise en charge et de participation citoyenne. Des cas pratiques trouvant leur naissance dans une problématique individuelle ameneront une réflexion collective au sein du groupe. Le petit "deux heures" passé à nos bureaux est souvent le début d'une reprise de contrôle, d'un regain de confiance en soi ou d'une action solidaire avec les autres.</t>
  </si>
  <si>
    <t>Les résultats sont toujours diffusés auprès de nos membres aux assemblée générales, par le biais de nos rapports d'activités. Plusieurs de ces résultats sont acheminés à notre regroupement (le Mouvement Autonome et Solidaire des Sans-Emploi) et permet ainsi de participer à une amélioration de la connaissance collective de l'évolution des problématiques actuelles concernant le chômage.</t>
  </si>
  <si>
    <t>Différents moyens sont utilisés : des questionnaires d'évaluation, des sondages auprès de personnes qui participent à nos activités ou à celles des groupes partenaires de notre organismes. La fréquentation lors de nos activités confirment souvent l'intérêt des individus aux activités et ateliers proposés. L'équipe de travail fait aussi l'analyse ainsi que le suivi des activités organisées par notre organisation.</t>
  </si>
  <si>
    <t>Rencontres d'information sur la Loi sur l'assurance-chômage</t>
  </si>
  <si>
    <t>Permettre aux personnes qui participent à l'activité de briser l'isolement, d'acquérir une meilleure compréhension d'une loi très complexe, favoriser la prévention, stimuler la participation citoyenne. Tout cela dans le but que ces personnes puissent développer leur propre autonomie. Les rencontres d'information sur l'assurance-chômage constituent la porte d'entrée au MAC de Montréal. En effet, par la suite, selon les problématiques et les questionnements soulevés, les personnes qui participent aux rencontres sont accompagnées par les membres de l'équipe de travail.</t>
  </si>
  <si>
    <t>Les rencontres d'information sur l'assurance-chômage étant la porte d'entrée au MAC de Montréal, elles doivent être évaluées en lien avec l'accompagnement individuel qui est réalisé par la suite. Suite aux rencontres, nous pouvons affirmer que les citoyennes et citoyens ont une meilleure vue d'ensemble de la loi, de son administration, de ses mécanismes et du pouvoir qu'ils peuvent avoir sur la "machine" gouvernementale (donc éventuellement sur leur propre vie!). La majorité des personnes participantes sortent de cette rencontre avec un meilleur niveau de confiance face à leur autonomie d'action au sein de cette "machine" impersonnelle qu'est Service Canada. Les nombreux échanges pendant la séance provoquent aussi des prises de conscience : " je ne suis pas seul à vivre cette situation, il y a des moyens de faire changer la situation". Nos rencontres permettent aux individus de s'impliquer directement dans la résolution des problématiques en lien avec les prestations d'assurance-chômage, tout en entretenant une réflexion sur les enjeux entourant les programmes sociaux.</t>
  </si>
  <si>
    <t>La participation aux rencontres d'information sur l'assurance-chômage a sans contredit un effet direct sur notre action curative. Non seulement les gens participent aux rencontres, ils reviennent souvent pour parfaire leurs connaissances. Donc, l'action préventive est toujours en progression.  Les séances sont également un exercice d'éducation populaire, de prise en charge et de participation citoyenne. Des cas pratiques trouvant leur naissance dans une problématique individuelle ameneront une réflexion collective au sein du groupe. Le petit "deux heures" passé à nos bureaux est souvent le début d'une reprise de contrôle, d'un regain de confiance en soi ou d'une action solidaire avec les autres.</t>
  </si>
  <si>
    <t>Les résultats sont toujours diffusés auprès de nos membres aux assemblées générales, par le biais de nos rapports d'activités. Plusieurs de ces resultats sont acheminés à notre regoupement (le Mouvement Autonome et Solidaire des Sans-Emploi).</t>
  </si>
  <si>
    <t>Différents moyens sont utilisés : des questionnaires d'évaluation, des sondages auprès de personnes qui participent à nos activités ou à celles des groupes partenaires de notre organisme. La fréquentation lors de nos activités confirment souvent l'intérêt des individus aux activités et ateliers proposés. Le comité de mobilisation et l'équipe de travail font l'analyse ainsi que le suivi des activités organisées par notre organisation.</t>
  </si>
  <si>
    <t>Rencontres d'information sur la loi de l'assurance-chômage.</t>
  </si>
  <si>
    <t xml:space="preserve">Permettre aux personnes qui participent à l'activité de briser l'isolement, d'acquérir une meilleure compréhension d'une loi très compliquée, diminuer l'intervention curative, stimuler la participation citoyenne et assurer une meilleure autonomie des individus.  Dans le but que ces personnes puissent développer leur propre pouvoir d'agir.  Les rencontres d'information sur l'assurance-chômage c'est un peu la porte d'entrée au MAC de Montréal.  En effet, par la suite, selon les problématiques et questionnnements, les personnes qui participent aux rencontres sont accompagnées soit par nos plaideurs soit par des intervenants psychosociaux qui travaillent en équipe avec eux. </t>
  </si>
  <si>
    <t>Il y a trois façons de prendre le pouls des personnes qui participent à nos activités : le questionnaire-statistique qui est remis lors de chaque rencontres, les sondages auprès des gens qui ont reçu une aide directe après une séance et finalement les témoignages qui découlent des actions de tout le personnel (salarié ou bénévole) de l'organisme.  Nous devons toujours ajuster le contenu des rencontres aux différentes catégories de personnes que nous accueillons (immigrantEs, personnes peu alphabétisées, jeunes décrocheuses et décrocheurs, travailleuses et travailleurs saisonniers, ainsi que participantes et participants dans des groupes en employabilité).  Le questionnaire nous permet aussi d'identifier de nouveaux problèmes en matière de chômage.</t>
  </si>
  <si>
    <t xml:space="preserve">Les rencontres d'information sur l'assurance-chômage étant la porte d'entrée au MAC de Montréal, elles doivent être évaluées en lien avec l'accompagnement individuel qui est réalisé par la suite.  Suite aux rencontres, nous pouvons affirmer que les citoyennes et citoyens ont une meilleure vue d'ensemble de la loi, de ses mécanismes et du pouvoir qu'ils peuvent avoir sur la «machine» gouvernementale (donc éventuellement sur leur propre vie!)  La majorité des personnes participantes ressortent de cette rencontre avec un meilleur niveau de confiance face à leur propre pouvoir d'agir face à cette «machine» impersonnelle qu'est Service Canada.  Les nombreux échanges pendant la séance provoquent aussis des prises de conscience : «je ne suis pas seul à vivre cette situation, il y a moyen de faire changer ma situation.»  Nos rencontres permettent aux individus de s'impliquer directement dans la résolution des problématiques en lien avec les prestations d'assurance-chômage, tout en entretenant une réflexion sur les enjeux entourant les programmes sociaux. </t>
  </si>
  <si>
    <t>La participation aux rencontres d'information sur l'assurance-chômage a sans contredit un effet direct sur notre action curative.  Non seulement les gens participent aux rencontres, ils reviennent souvent pour parfaire leurs connaissances.  Donc, l'action préventive est toujours en progression.  Les séances sont un exercice d'éducation populaire, de prise en charge et de participation citoyenne.  Des cas pratiques sont souvent à la base d'activités collectives au sein du groupe.  Le petit «deux heures» passé à nos bureaux est souvent le début d'une reprise de contrôle, d'un regain de confiance en soi ou d'une action solidaire avec les autres.</t>
  </si>
  <si>
    <t>Les résultats sont toujours diffusés auprès de nos membres aux assemblées générales (pas moins de 50 de nos membres étaient avec nous lors de la dernière AGA!), par le biais de nos rapports d'activités.  Certains de ces résultats sont acheminés à notre regroupement (le Mouvement Autonome et Solidaire des Sans-Emplois).</t>
  </si>
  <si>
    <t>Différents moyens sont utilisés : des questionnaires d'évalutation, des sondages auprès de personnes qui participent à nos activités ou à celles des groupes partenaires de notre organisme.  Les présences confirment souvent l'intérêt des individus aux activités et ateliers proposés.  Le comité de mobilisation et l'équipe de travail font l'analyse ainsi que le suivi des activités organisées par notre organisation.</t>
  </si>
  <si>
    <t>Rencontres d'information sur la loi de l'assurance-chômage</t>
  </si>
  <si>
    <t>Permettre aux personnes qui participent à l'activité de briser l'isolement, d'acquérir une meilleure compréhension d'une loi très compliquée, diminuer l'intervention curative, stimuler la participation citoyenne et assurer une meilleure autonomie des individus.</t>
  </si>
  <si>
    <t xml:space="preserve">Il y a trois façons de prendre le pouls des personnes qui participent à nos activités; le questionnaire-statistique qui est remis à tous les participants de nos rencontres, les sondages auprès des gens qui ont reçu une aide directe après une séance et finalement les témoignages ou critiques qui découlent des actions de tout le personnel (salarié ou bénévole) de l'organisme. Nous devons toujours ajuster le contenu des rencontres aux différentes clientèles que nous accueillons (immigrants, jeunes décrocheurs, personnes analphabètes, travailleurs saisonniers, groupes d'employabilité). Le questionnaire nous permet d'identifier de nouveaux problèmes en matière de chômage, en 2011 par exemple, les travailleurs forestiers spécialisés en débroussaillage. Suite à une recherche sur cette problématique, le MAC a organisé une soirée d'information là-dessus. </t>
  </si>
  <si>
    <t>Les résultats varient d'une personne à l'autre. D'abord pour certains, ce fut une réponse à une question, pour d'autres c'est le temps que l'on prend pour les écouter, les conseiller. La majorité des participants ressortent de cette rencontre avec un meilleur niveau de confiance face à la machine gouvernementale. Les nombreux échanges pendant la session provoquent souvent des mouvements de solidarité. Nos rencontres permettent aux individus de s'impliquer directement dans la résolution des conflits avec SERVICE CANADA tout en entretenant une rélexion sur les enjeux entourant les programmes sociaux.</t>
  </si>
  <si>
    <t>La participation aux séances d'information a un effet direct sur notre action curative. Non seulement les gens participent aux rencontres, ils reviennent souvent pour parfaire leurs connaissances. Donc l'action préventive est toujours en progression. Les ateliers sont un exercice d'éducation populaire, de prise en charge et de participation citoyenne. Des cas pratiques sont souvent à la base d'activités collectives au sein du groupe. Nous sommes convaincus de la pertinence de notre activité. Le petit "deux heures" passé chez nous est souvent le début d'une reprise de contrôle, d'un regain de confiance en soi ou d'une action solidaire avec les autres.</t>
  </si>
  <si>
    <t>Les résultats sont toujours diffusés auprès de nos membres aux assemblées générales, par le biais de nos rapports d'activités. Nos bailleurs de fonds reçoivent les mêmes informations lors de nos demandes de financement. Certains de ces résultats sont acheminés au regroupement national (MASSE). Certains collaborateurs sont informés par le biais de notre journal (INFOMAC) quand nous jugeons cela nécessaire.</t>
  </si>
  <si>
    <t>Différents moyens sont utilisés: des questionnaires d'évaluation, des sondages auprès des personnes qui participent à nos actions ou à celles de groupes associés à l'organisme. Les présences confirment souvent l'intérêt des individus aux activités et ateliers proposés. Le comité de mobilisation et l'équipe de travail font l'analyse et le suivi des activités organisées par notre organisme.</t>
  </si>
  <si>
    <t>Rencontres d'information et de discussions sur la loi de l'assurance-emploi.</t>
  </si>
  <si>
    <t>Permettre aux personnes qui participent à l'activité de briser l'isolement, d'acquérir une meilleure compréhension d'une loi très compliquée, diminuer l'intervention curative, stimuler la participation citoyenne et augmenter une meilleure autonomie des individus.</t>
  </si>
  <si>
    <t>Chaque participant reçoit un questionnaire statistique et un autre d'évaluation de la rencontre. Tous les résultats sont analysés afin d'apporter certains correctifs visant à rendre les rencontres plus accessibles ou plus dynamiques. Nos rencontres diffèrent les unes des autres en raison des diverses clientèles (jeunes décrocheurs, immigrants, groupes d'employabilité, les personnes analphabètes). Nous devons nous adapter et c'est à cela que servent souvent nos questionnaires d'évaluation.</t>
  </si>
  <si>
    <t>En général les personnes participantes sont très satisfaites de la rencontre, autant du contenu que du service offert par nos intervenants. Ce qu'il faut noter souvent c'est la confiance en soi que les participants sont venus chercher. Il se produit très souvent des vagues de solidarité. Les moments d'échanges se terminent souvent par des gestes d'empathie et d'entraide entre participants. Les résultats sont très positifs.</t>
  </si>
  <si>
    <t>Notre rencontre d'information diminue sensiblement notre action curative. À travers les ans, on a vu cette pratique passer de 50% à moins de 30%. Il ne faut pas oublier que notre atelier est un bel exercice d'éducation populaire, de prise en charge et de participation citoyenne. Il inspire parfois des actions de groupe. Par ses rencontres, le MAC représente souvent le petit coup de pouce dont les personnes ont besoin pour entreprendre une démarche face à une machine administrative souvent trop compliquée qui provoque le découragement. Un petit deux heures fort apprécié de tous et toutes.</t>
  </si>
  <si>
    <t>Les résultats sont diffusés auprès de nos membres aux assemblées générales, au moyen du rapport d'activité. Nos bailleurs de fonds reçoivent les mêmes informations lors des demandes de financement. Certains de ces résultats sont aussi acheminés vers le mouvement national (MASSE). Certaines données sont transmises à nos membres et collabotateurs par le biais de l'INFOMAC, quand nous le jugeons nécessaire.</t>
  </si>
  <si>
    <t>Différents moyens sont utilisés: des questionnaires d'évaluation, des sondages auprès des personnes qui participent à nos actions ou à celles de groupes associés au MAC. Il y a aussi la participation aux activités ou ateliers que nous organisons. Le comité de mobisation et l'équipe de travail font l'analyse et le suivi des activités organisées par notre organisme.</t>
  </si>
  <si>
    <t>Comité d'action de Parc-Extension</t>
  </si>
  <si>
    <t>Parc-Extension</t>
  </si>
  <si>
    <t>Interventions avec les locataires vivant des problèmes de logement.</t>
  </si>
  <si>
    <t>1. Les locataires obtiennent des réparations ou des actions du propriétaire pour règler la situation; 
2.Si le logement est insalubre ou a des problèmatiques de salubrité, obtenir que les correctifs nécessaires soient exigés par le service d'inspection de la Ville de Montréal ou de la Régie du logement;
3. Améliorer les capacités des locataires de prendre en charge la défense de leurs droits. (Compréhension des démarches à entreprendre, augmentation de leur confiance en leur capacité)
4. Accompagner de manière serrée les locataires les plus démunis. 
5.Les autorités gouvernementales améliorent leurs interventions suite aux recommendations des comités logement. (Changement dans les lois et règlementations)</t>
  </si>
  <si>
    <t xml:space="preserve">1. L'accompagnement exige parfois une dizaine de rencontres parfois étalées sur 3-4 mois ou plus et, parfois, même sur plus d'un an. Les échanges avec les locataires nous permet de connaître le déroulement et l'avancement du dossier. Ces observations sont consignés dans des dossiers papiers que les intervenant.e.s peuvent consulter. 
2. Les dossiers plus complexes sont discutés en équipe afin de trouver le maximum de solutions. 
3.Un suivi téléphonique est fait à l'été de chaque année auprès des locataires victions de mauvaises conditions de logement. 
4.Le nombre de rencontres avec les locataires est compilé. </t>
  </si>
  <si>
    <t>1. De nombreux locataires ont été en mesure de défendre avec peu d'accompagnement du CAPE.
2. Les locataires témoignent de l'amélioration de leur condition de logement et ils obtiennent des compensations pour les propriétaires délinquants. 
3. Nous avons été capable de visiter une plus grand nombre de logements et fait davantage d'accompagnement à la Régie du logement et à l'arrondissement. 
4. Nous avons engagé des conversations avec l'arrondissement sur des changements dans les processus d'accueil des plaintes.  
5. Les locataires deviennent des agents multiplicateurs. Plusieurs d'entre eux vont discuter des problèmes avec leurs voisin.e.s.</t>
  </si>
  <si>
    <t xml:space="preserve">L'accompagnement stimule la prise en charge par les locataires de leur dossier. Cela augmente aussi leur confiance en eux. Par la suite, certains d'entre eux aideront leur pair dans le défense de leurs droits. 
Cette accompagnement est nécessaire, plus que jamais, sans un véritable accès à la justice. </t>
  </si>
  <si>
    <t xml:space="preserve">Nous avons diffusé nos résultats auprès de nos partenaires locaux, des différents bailleurs de fond, à l'aide de nos réseaux sociaux et, parfois dans les médias. </t>
  </si>
  <si>
    <t xml:space="preserve">Nos membres et les locataires que nous rentrons sont une source d'information. Ils nous indiquent aussi l'évolution du quartier. 
Les annonces par l'arrondissement ou dans les médias sont aussi des indications si nos pressions fonctionnent.  
La prise en charge et l'intérêt portés par nos membres et les résident.e.s du quartier de nos activités.
Les évaluations des participants après nos ateliers ou les rencontres. 
Nos compilations et les bilans suite aux activités, actions et autres. </t>
  </si>
  <si>
    <t>Interventions avec les locataires de logements insalubres</t>
  </si>
  <si>
    <t>1. Locataires obtiennent des réparations.
2. Si le logement est considéré insalubre par le CAPE et la DSP, obtenir que les correctifs nécessaires soient exigés par le  service d'inspection de la VdeM ou de la Régie du logement
3. Améliorer les capacités des locataires de prendre en charge la défense de leurs droits
4. Accompagner de maniere serrée les locataires les plus démunis.
5. les autorités gouvernementales améliorent leurs interventions suite aux recommendations des comités logement</t>
  </si>
  <si>
    <t>1. L'accompagnement exige parfois une dizaine de rencontres parfois étalées dsu 3-4 mois(ou plus), les échanges CAPE locataires nous renseignent sur le déroulement du dossier et sur le degré de prise en charge par le locataire
2. Les dossiers les plus problématiques sont discutés au sein de l'équipe
3. Un suivi téléphonique est fait en juin de chaque année aupres des locataires victimes de mauvaises conditions.</t>
  </si>
  <si>
    <t>1. Des locataires ont été capables de se défendre seuls.
2. des compensations monétaires importantes ont été obtenues pour certain
3. Le fait de s'impliquer durant une certaine période avec le CAPE pour résoudre leurs problèmes facilite leur intégration</t>
  </si>
  <si>
    <t xml:space="preserve">
l'union fait la force. L'accompagnement stimule la prise en charge par les locataires de leur dossier</t>
  </si>
  <si>
    <t>Parfois  dans les médias ou par les réseaux sociaux</t>
  </si>
  <si>
    <t>La majorité des locataires viennent nous informer de leurs démarches et des résultats.
La publication sur internet des décisions de la Régie nous informe des resultats des recours.
la participation des locataires et de nos membres</t>
  </si>
  <si>
    <t>Service d'accueil et d'information aux locataires (volet intervention en salubrité, entretien et salubrité</t>
  </si>
  <si>
    <t>Informer les locataires de leurs droits et recours et les accompagner dans leurs démarches pour obtenir une amélioration de leurs conditions de logement. Le suivi de leurs démarches et les résultats obtenus (réparations faites, compensations obtenues ...) témoignent de l'amélioration de leurs conditions de logement</t>
  </si>
  <si>
    <t>1- registre des locataires (fiches) appuyés est  tenu.
2.- Il est demandé aux locataires appuyés de nous informer des suites des démarches. Des rencontres subséquentes sont proposées.  Nous accompagnons les locataires plus vulnérables dans leurs démrches aux divers services: inspection municipale, régie du logement, clsc
3. Un suivi téléphonique annuel  est fait en juin aux locataires vivant de mauvaises conditions</t>
  </si>
  <si>
    <t>L'accompagnement serré des locataires aux prises avec de mauvaises conditions de logement assurent ceux-ci d'obtenir des résultats plus significatifs à la Regie du logement.  Des médiations permettent d'obtenr des accords satisfaisants.
vie.</t>
  </si>
  <si>
    <t>Un locataire qui se sent appuyé se sent plus enclin à entreprendre les actions pour défendre ses droits et améliorer ses conditions de</t>
  </si>
  <si>
    <t>Un journée bilan des activités et élaboration du plan d'action annuel réunit des membres du conseil d'administration et les membres de l'équipe.</t>
  </si>
  <si>
    <t>L'achalandage, la participation aux mobilisations et aux activités, les commentaires des citoyens de Parc-Extension, la participation à l'assemblée générale annuelle (70-75 membres et non-membres).
La reconnaissance par nos partenaires institutionnels de la nécessité de se concerter sur certaines questions</t>
  </si>
  <si>
    <t>Service d'accueil et d'information aux locataires</t>
  </si>
  <si>
    <t>Informer les locataires de leurs droits et de leurs recours. les accompagner dans leurs démarches pour obtenir une amlioration des conditions de salubrité dans leur logement</t>
  </si>
  <si>
    <t>1- registre des locataires appuyés et suivis des dossiers.
2- suivi téléphonique annuel et suivi régulier des locataires au cours de leurs démarches.</t>
  </si>
  <si>
    <t xml:space="preserve"> L'accompagnement plus serré des locataires aux prises avec des problèmes graves d'insalubrité leur a permis de se reloger dans des logements à loyer modique suite à la déclaration d'impropre à l'habitation de leur domicile.</t>
  </si>
  <si>
    <t>Dans un contexte de quartier d'accueil de personnes migrantes, l'accompagnement et une certaine prise en charge des personnes plus vulnérables leur assurent le support nécessaire à la poursuite de leurs démarches pour améliorer leurs conditions.</t>
  </si>
  <si>
    <t>Une journée "Bilan des activités et élaboration du plan d'action" réunit les membres de l'équipe et des membres du conseil où chaque volets ou programmes sont discutés, évalués et réactualisés.</t>
  </si>
  <si>
    <t>Certains volets comme ceux visant la promotion consistent à présenter des ateliers à des participants qui peuvent témoigner de leurs appéciations. D'autres volets comme celui visant l'amélioration de la salubrité ou le développement de logements sociaux peuvent s'apprécier selon les interventions particulière saupès de certains ménages ou par un bilan.</t>
  </si>
  <si>
    <t>Service d'information aux locataires (salubrité et conditions du logement)</t>
  </si>
  <si>
    <t>Informer les locataires de leurs droits et des recours et les accompagner dans leurs démarches.pour obtenir une amélioration des conditions de salubrité dans leur logement</t>
  </si>
  <si>
    <t>1- Identification des locataires et enregistrement  numérique des dossiers 2- Rappels des locataires concernés et suivi annuel téléphonique et en personne des personnes ayant été aux prises avec un problème.3-</t>
  </si>
  <si>
    <t>Les personnes qui sont accompagnées (aide è la rédaction, accompagnement à l'arrondissement, à la Régie du logement etc.) sont plus persévérantes et entreprendront  de manière plus "vigoureuse" des actions pour résoudre leurs problèmes de logement. Plus de 25%  des locataires ont vu des réparations dans leur logement.</t>
  </si>
  <si>
    <t>À parc-Extension, le CAPE est conscient que outre l'information l'accompagnement est essentiel pour que les ménages se sentent suffisamment outillé et appuyé pour entreprendre ce qui s'apparente souvent comme une lutte pour des réparations. La personne aura fait l'apprentissage des institutions (CLSC, OMHM, Ville de Mtl, Régie du logement, aide juridique) de la société d'accueil.</t>
  </si>
  <si>
    <t xml:space="preserve">Lors de l'activité " journée de bilan et de plan d'action" l'équipe et les membres du conseil d'administration prennent connaissance du rapport d'activités et dégagent des perspectives pour l'année. </t>
  </si>
  <si>
    <t>Pour le volet 1 "information aux locataires." chaque ménage vient au moins 3 fois au cours de la période pour résoudre le dossier.. Pour le volet 2, les campagnes de promotion se vérifient par leur impact sur l'affluence.Pour le volet 3 "salubrité" la demande de l'accroissement des services municipaux dans le quartier a porté des fryuits. Pour le volet 4 (logement social),l'obtention d'une réserve foncière et le décompte de la participation communautaire de Parc-Extension couronne notre année</t>
  </si>
  <si>
    <t>Service d'information sur le logement</t>
  </si>
  <si>
    <t>Le service d¿information et d¿appui aux locataires vise la la pise de moyens pour résoudre leurs problèmes de logement. L¿objectif final est bien sûr l¿amélioration des conditions de logement.</t>
  </si>
  <si>
    <t>Une fiche numérique de chaque ménage permet de prendre note des problèmes  et des actions que le locataire compte entreprendre pour faire face aux problèmes. Une attention est portée à la compréhension par le locataire des recours et de l¿adéquation des actions à prendre. Le CAPE demande aux locataires de rendre  compte de leurs démarches et des résultats de celles-ci. Ces comte-rendus sont ensuite colligés sur les fiches. Pour les cas d¿insalubrité et de problèmes de sécurité, un suivi annuel et parfois personnalisé est fait auprès de tous les locataires concernés</t>
  </si>
  <si>
    <t>Pour les personnes immigrantes d¿arrivée récentes, elles acquièrent des connaissances sur leurs droits et recours. Toutefois elles se heurtent maintes fois à des locateurs abusifs et agressifs. Nos suivis nous indiquent que cette année, la moitié des personnes rejointes ont connu des améliorations alors que d¿autres ont préféré quitter, abandonner ou mettre fin au bail. Pour plus de 30% des personnes rejointes n¿ont connu aucune amélioration.</t>
  </si>
  <si>
    <t xml:space="preserve">1- Les suivis et les accompagnements plus serrés encouragent les locataires à mieux se défendre
2- la vérification de la compréhension et du bon choix des tactiques en adéquation avec la qualité des  relations locateur/locataires est une préoccupation permanente.
</t>
  </si>
  <si>
    <t>Une activité « bilan annuel et plan d¿action » se tient annuellement. L¿ensemble du plan d¿action de l¿année et les résultats des suivis sont discutés par les membres de l¿équipe et du conseil d¿administration.</t>
  </si>
  <si>
    <t>Information aux locataires.Les locataires sont invités à effectuer eux-mêmes au bureau leurs calculs d'évaluation de leurs hausses de loyer enutilisant un outil que nous avons développé. Normalement les personnes réussissent.
Intervention/salubrité Graves problèmes de salubrité: un suivi rigoureux est exercé.
Campagnes de promotion:Les fiches nous permettent de vérifier les résultats de nos promotions.
Activités de mobilisation: un suivi des partticipations est effectué</t>
  </si>
  <si>
    <t>Service d'information sur le logement (386 fiches/locataires différentes et 1000 personnes différentes rencontrées)</t>
  </si>
  <si>
    <t xml:space="preserve">Le service d'information et  de soutien aux loctaires vise la prise de moyens  ou de recours par les locataires pour résoudre leurs problèmes de logement. L'objectif est bien sûr l'améliorarion des conditions de logement.  </t>
  </si>
  <si>
    <t xml:space="preserve">Une fiche de chaque ménage ayant eu recours à nos services est remplie. Les personnes qui ont recours à nos services sont en majorité des personnes immigrantes. Une attention particulière est portée à la vérification de la compréhension et de l'adéquation des suggestions faites. Une demande est faite  aux locataires de rendre  compte des démarches et des résultats de celle-ci. Ces renseignements sont ensuite colligés sur la fiche.
Pour les cas de conditios d'insécurité et d'insalubrité, un suivi annuel et parfois bi-annuel est fait auprès de tous les locataires concernés. </t>
  </si>
  <si>
    <t xml:space="preserve">Pour les personnes nouvellement arrivées, elles acquérent des connaissances sur nos droits et recours.
Elles se rendent compte toutefois que la conquête de leurs droits se fait souvent dans l'adversité.
Nous dirions facilement que 50% des personnes aidées obtiennent une amélioration de leur condition de logement, que 25% n'ont pas réusi et que les derniers 25%  cherchent une solution plus radicale(fuir ou abandonner  le logment, déménager). Les personnes immigrantes sont souvent des personnes "pro actives" qui voient dans l'action une solution .
1400 personnes dont au moins 500 personnes différentes ont visité le bureau cette année. 
Le volet animation et rencontre de participants ou citoyens  dans des institutions, des organisations communautaires ou lors d'activités publiques  nous a mis en contact avec plus 350 personnes.
</t>
  </si>
  <si>
    <t>1. Que l'appui et le suivi doit être plus serré dans le cas de personnes plus fragiles ou moins outillées.
2. Que la vérification de la compréhension et de l'adéquation des suggestions de recours doit être une préoccupation perpétuelle.</t>
  </si>
  <si>
    <t>Une activité  bilan est faite annuellement. Un document ( bilan et plan d'action) est présenté aux membres du conseil d'adminstration et de l'équipe; les sujets sont ensuite discutés lors d'une rencontre conjointe de membres du conseil d'administration et de l'équipe. L'évaluation des activités proposées lors de l'année antérieure nous amènent à définir les objectifs et  moyens que nous allons prendre, poursuivre ou délaisser.
Le nombre de participation y est amené.</t>
  </si>
  <si>
    <t>-Information aux locataires: les locataires sont invités a effectuer eux-mêmes l'évaluation de leur hausse de loyer; nous évaluons que les objectifs ont été atteints si le locataire a bien compris le mécanisme du calcul.
-Volet salubrité: suivi téléphoniq</t>
  </si>
  <si>
    <t>Action-autonomie Le collectif pour la défense des droits</t>
  </si>
  <si>
    <t>Rosemont</t>
  </si>
  <si>
    <t>Santé mentale</t>
  </si>
  <si>
    <t>Les dossiers politiques, des espaces de développement de la participation citoyenne.  Projet centres de crise et primauté de la personne</t>
  </si>
  <si>
    <t>Objectif du travail en comité: développer des outils permettant de documenter les services spécifiques offerts dans six centres de crise en santé mentale ,par une approche visant à mettre en majeure les besoins des personnes.  Faire des entrevues personnalisés dans ces centres puis produire un rapport analytique et critique, dont le contenu sera partagé auprès de l'équipe de travail et des membres de l'organisme. Les personnes qui participent au comité ont déjà utilisé les services d'au moins un centre de crise. Le projet vise à permettre aux participantEs différents apprentissages du domaine de la recherche, des espaces de prise de parole en groupe et lors des entrevues visent entre autres la reprise de confiance en soi et le bien-être apporté par une participation active dans un projet social ou chacunE est invitéE à participer à toutes les étapes. Pouvoir nommer ce qu'elles ont vécu et l'utiliser dans une perspective d'amélioration de services est porteur d'espoir et d'empowerment.</t>
  </si>
  <si>
    <t>Au début de chaque rencontre, retour sur le travail accompli entre les rencontres (10). ChacunE avait entre autres des responsabilités qui lui étaient propres. Les personnes sont suivies par un membre de l'équipe pour évaluer le travail en cours de route, corriger, encourager, avant l'exposé du travail accompli devant les pairEs. Une évaluation du travail de groupe est faite à la fin des rencontres.  S'il y a des choses à améliorer, on rappelle à la rencontre suivante les suggestions d'améliorations.  Après les entrevues (une participante avec le conseiller pour chacun des centres de crise), on évalue les résultats avec le groupe. Une belle harmonie dans le groupe permettra la poursuite du projet dans la prochaine année.</t>
  </si>
  <si>
    <t>Les travaux de développement du contenu des outils d'entrevues sont terminés, les entrevues débutées.  Le groupe de 6 personnes est demeuré complet toute l'année et s'est soudé autour d'un objectif qu'il a lui-même développé: lors des entrevues, mettre en lumière des besoins des personnes non répondus lors de leur passage en centre de crise pour ouvrir la voie à des améliorations dans les services.  Nous avons lu la fierté, le sentiment d'accomplissement lors de l'assemblée annuelle au moment de la présentation du travail accompli devant des pairEs.  Les 6 personnes ont pris la parole publiquement, ce qui semblait pratiquement inconcevable pour 3 d'entre elles au point de départ. Des pas certains ont été faits par chacunE ent termes d'appropriation du pouvoir sur sa vie, d'estime de soi, d'habiletés à nommer des choses mêmes difficiles devant un intervenant en situation de pouvoir, sans perdre pied.  Le travail d'équipe a permis de briser l'isolement de plusieurs, de donner une place à une parole souvent discréditée. Des pas vers le mieux-être et un retour à une vie active.</t>
  </si>
  <si>
    <t>Le travail en petit groupe formé de personnes qui ont vécu des expériences semblables est très créateur.  Les participantEs se solidarisent et s'encouragent, portées par leur propre besoin d'écoute auquel souvent on a peu répondu au cours de leur trajectoire.  La possibilité que le groupe organise lui-même son travail, ses échéances, son objectif final a été très positive.  Le travail  en groupe a donné des outils et de la confiance, de la force  à chaque personne, lui permettant d'affronter le défi d'aller rencontrer un responsable de centre de crise pour questionner sur les services avec un propos critique solide tout en respectant respectueux. La formule était excellent.</t>
  </si>
  <si>
    <t>Ce sera un travail à faire au cours de la prochaine année. Un rapport de recherche sera produit. Une activité devant les membres de l'équipe puis de l'organisme est prévue pour janvier 2019.</t>
  </si>
  <si>
    <t xml:space="preserve">Pour les activités à caractère collectif, il y a systématiquement des espaces d'évaluation papier ou verbal lors de rencontres de groupes ou d'équipes. À l'aide individuelle, il est utile de faire des évaluations avec chaque personne séparément. Les contenus sont portés au dossier de la personne, qui est revu par la coordination, au besoin discuté avec le ou la conseillerE responsable.  Le résultat des évaluations de groupe est partagé en équipe de travail. Parfois celles de rencontres individuelles aussi, dans le but d'outiller les autres membres de l'équipe ou de discuter de développement ou d'améliorations.  La plupart de nos projets sont construits avec des objectifs quantitatifs et qualitatifs. Les rencontres du conseil d'administration ont lieu chaque mois. On y prévoit des espaces de retour sur les activités du mois dans une objectif de partage de résultats vs les objectifs,  et bien sûr, d'amélioration.
</t>
  </si>
  <si>
    <t>Dossier politique: mesures de contrôle en milieu psychiatrique.  Projet "rencontres de députés"</t>
  </si>
  <si>
    <t>La rencontre de députés par des citoyennEs qui vivent des problèmes de santé mentale vise à la sensibilisation des éluEs sur le non respect de droits de personnes hospitalisées qu'on contentionne illégalement dans nos hôpitaux. Pour les personnes qui participent au projet, on vise l'appropriation du pouvoir, génératrice d'équilibre émotif et de rétablissement:  estime de soi, confiance, apprentissages sur les droits, sur la prise de parole et l'argumentaire, au travail en équipe avec des pairEs. La volonté de poursuivre ou de s'impliquer activement dans d'autres rôles est signe d'atteinte d'objectifs.</t>
  </si>
  <si>
    <t>Une vingtaine de personnes ont été informées du projet. Huit d'entre elles ont participé activement:  rencontres de préparation et formation avec notre responsable, suivi de rencontres en équipe de deux pour partager les rôles, prendre contact avec les députés et faire les suivis. Quatre députés ont été rencontrés, par les duo accompagnés du responsable d'Action Autonomie. Suite à la rencontre avec le député, les équipes ont fait une rencontre d'évaluation.  Par la suite une personne de chaque équipe poursuit le suivi avec le député à qui il a été demandé d'écrire au Ministre de la santé pour décrier la situation. Si c'est fait, les yeux des participantEs en disent long sur ce qu'apporte cette petite victoire...</t>
  </si>
  <si>
    <t>Sentiment d'accomplissement, d'avoir été enfin écoutéEs, que leur parole a été considérée comme crédible, étant donné le peu d'écoute qu'on accorde trop souvent aux personnes qui ont des problèmes de santé mentale. Satisfaction à participer activement à la possibilité de changement social, le travail d'équipe menant à une action concrète a soulevé l'enthousiasme,  l'estime de soi, la confiance en soi. Les personnes demandent à poursuivre, à participer à d'autres projets, refusent l'isolement. Les apprentissages:  travail d'équipe, rigueur dans les suivis pour obtenir des rendez-vous, habiletés à se présenter, à exprimer son point de vue posément, à prendre sa place positivement dans des échanges avec des personnes inconnues et en situation de pouvoir.</t>
  </si>
  <si>
    <t>Nous travaillons beaucoup et souvent dans des espaces où nous visons à réunir des personnes qui vivent des difficultés semblables, pour les sortir de leur isolement, permettre le partage de solutions, etc.  Créer comme ici des petits groupes dans un projet d'appropriation du pouvoir auprès de personnes qui ne vivent pas les mêmes problèmes et sont en plus en situation de pouvoir apporte encore plus, et autre chose.  Le pouvoir individuel sur sa vie est définitivement créateur d'équilibre émotif et de volonté de "s'en sortir".</t>
  </si>
  <si>
    <t>Notre rapport d'activités est diffusé et nous poursuivrons le projet auprès d'autres députés cette année, nous en faisons donc la promotion.</t>
  </si>
  <si>
    <t>Nous prévoyons systématiquement des espaces d'évaluation sur papier ou verbal à la fin de chaque rencontre de groupes ou d'équipes de membres actifs.  Les rapports d'évaluation sont discutés en équipe de travail.  Les projets d'activités sont construits avec des objectifs qualitatifs et quantitatifs qui sont des guides , permettant aussi de réévaluer en cours de route des longs projets.  Nous faisons des rencontres bilans et évaluations avec le conseil d'administration deux fois par an.  Diverses consultations sont aussi faites auprès de l'assemblée de membres au moins une fois l'an.</t>
  </si>
  <si>
    <t>Programme Formation, volet Clinique de défense des droits</t>
  </si>
  <si>
    <t>Ce projet est basé sur une volonté de chercher des solutions à des problèmes de droit vécus par les personnes par la voie du partage, de la recherche de solutions "ensemble".  Au delà des résultats obtenus quant aux solutions à ces probèmes, le projet vise à créer un lieu, un espace de rencontre permettant la participation, l'apprentissage à la prise de parole, à la vie collective, à l'échange, conduisant la personne de "Je suis seule et je ressasse mes problèmes" à "Je me livre, me libère, écoute les autres, découvre que je ne suis pas seule, prend confiance en moi, me réapproprie du pouvoir perdu, accepte ma différence et celle des autre, chemine vers l'équilibre émotif, la santé mentale, et la participation citoyenne". Parmi nos indicateurs: rythme de participation, apprentissages réussis, démonstrations d'entraide, qualité et rythme des prises de parole par une personne devant d'autres, volonté de participer à d'autres activités,etc.</t>
  </si>
  <si>
    <t>L'activité est sous la responsabilité de l'organisteur communautaire qui a développé le projet avec la précieuse collaboration d'une membre utilisatrice de services de santé mentale.  Il et elle utilisent une fiche d'évaluation à remplir par les participantEs aux activités et partagent les résultats tant au niveau de la dynamique de groupe que de la participation individuelle.  Ils produisent des rapports d'évaluation écrits avec recommandations.</t>
  </si>
  <si>
    <t>Les résultats sont intéressants au moins pour quelques-unes des personnes, surtout lorsqu'elles ont participé à plus d'une formation.  Parmi les commentaires positifs:  c'est le seul endroit où on m'écoute vraiment, les discussions me permettent de témoigner de ce que j'ai vécu et cela me fait du bien, c'est mobilisant, je me sens moins seule, je ne savais pas que ce qu'on m'avait fait était illégal, j'ai appris que j'avais des droits.
Nous avons pu constater chez 2 personnes qu'elles parlent plus aisément, sortent de leur "cocon", s'ouvrent aux autres, ce qui sont des pas vers l'équilibre.</t>
  </si>
  <si>
    <t>Cette année nous espérons répéter l'expérience des cliniques de défense des droits tant à Action Autonomie que dans un autre groupe, et pensons que si quelques personnes formaient un noyau qui accompagne chaque clinique, cela serait facilitant pour encourager la participation d'autres personnes utilisatrices de services de santé mentale et l'entraide en santé mentale. La réalisation de cliniques à des dates plus rapprochées permettraient peut-être d'atteindre cet objectif.
Nous notons qu'il est important de réaliser l'ensemble de l'activité autour d'un ou deux problèmes seulement, pour s'assurer de garder la possibilité d'une libre expression des personnes à son propre rythme.</t>
  </si>
  <si>
    <t>En assemblée générale et dans les groupes où nous avons tenu des cliniques (CAMÉE et Prise II).</t>
  </si>
  <si>
    <t>Fiches d'évaluation lors d'activités, partage en équipe ou avec la coordinaiton, rapports d'évaluation écrits sur certains projets.  Le développement du travail par objectif au fil des années se traduit par une plus grande facilité par les membres de l'équipe à fixer des objectifs tant quantitatifs que qualitatifs et à construire leurs projets d'activités de façon conséquente.  Des journées bilan sont organisées 2 fois par an, en plus de l'évaluation continue. Nous procédons aussi régulièrement à des consultations auprès de nos membres lors d'activités sur différents thèmes, en assemblée générale ou autre.</t>
  </si>
  <si>
    <t>Dans le cadre du programme Vie collective et formation, projet spécial d'art conscientisant avec pour toile de fonds le respect des droits en milieu psychiatrique</t>
  </si>
  <si>
    <t>Nous espérions la participation d'une douzaine de personnes utilisatrices à un projet d'art conscientisant dans une perspective de défense des droits, axé sur l'appropriation du pouvoir.  Les travaux et réflexions des participantEs doivent mener à la création d'un outil de sensibilisation (oeuvre artistique collective et vidéo)présenté publiquement par les créateurEs au Musée des Beaux-Arts et en divers lieux par la suite.Sujet:  les droits de la personne en milieu psychiatrique.
Nos indicateurs:  le nombre de participantEs, le niveau et le rythme de participation, les apprentissages réussis (sur les droits, sur sa capacité à se faire respecter, sur le fonctionnement en groupe, le travail dans un objectif collectif), les indices de prise de confiance en soi:  qualité et quantité des prises de parole en petit groupe ou publiquement, participation aux décision, etc.</t>
  </si>
  <si>
    <t>11 rencontres de création au Musée des Beaux-Arts avec la collaboration d'une de nos travailleuses et d'une animatrice du Musée.  À chaque rencontre, discussions et réflexions sur les droits, les abus de droits, travail de création artistique, évaluation de la rencontre, de ce qu'elle a apporté aux personnes.  Évaluations individuelles filmées pour discussion et travail de conscientisation visant la valorisation de la personne.  Évaluation finale de groupe.  Une participante a oeuvré à la co-animation des activités et une autre comme vidéaste.  Elles ont ensuite été désignées par le groupe comme déléguées pour présenter le projet en divers lieux.</t>
  </si>
  <si>
    <t>Sur 12 participantEs au départ, deux ont quitté le groupe encours de route, pour raisons de santé.  Action Autonomie a à coeur d'utiliser dans ses activités l'approche de l'appropriation du pouvoir, car dans la majorité des cas, la perte de pouvoir individuel a conduit au déséquilibre mental, et avoir un problème de santé mentale mène tellement souvent à une perte de pouvoir sur sa propre vie!... Redonner du pouvoir, la conscience et la confiance contribue à l'amélioration de sa vie et de sa santé.  Parmi les résultats tirés des évaluation faites par les participantEs, on parlait d'estime de soi, de confiance en soi, d'être fierE de s'être dépassé, d'avoir été utile à un projet de changement de société, d'avoir appris des choses qu'on peut enseigner à d'autres.  Les prises de parole publiques ont fait dire:  "J'ai eu le sentiment d'être écouté, quer ma parole avait une valeur, qu'elle était considérée."  "Quelqu'un de la salle m'a regardé semblait se dire:  Cette personne-là a été en psychiatrie?"</t>
  </si>
  <si>
    <t>Cette expérience où on a marié diférents moyens - la création artistique, des espaces de discussion - réflexions visant l'apprentissage et la sensibilisation, l'enregistrement vidéo - a été un franc succès.  Utiliser des moyens dynbamiques et exutoires permet de réfléchir sur les blessures laissées par l'abus de droit sans "s'y noyer", se revictimiser.  L'approche axée sur un objectif d'appropriation du pouvoir demeure au centre de nos actions:  ses résultats, quoique difficilement quantifiables, parlent d'espoir, d'aide à l'équilibre émoltionnel, souvent, d'atténuer la souffrance mentale.  Des par vers une participation citoyenne, et le mieux-être.</t>
  </si>
  <si>
    <t>-Soirée vernissage avec prise de parole publique de chacunE des participantEs, au Musée des Beaux-Arts, fin septembre 2013. Plus de 100 invitées présentEs.
-Présentation de la vidéo et des principales oeuvres lors du Forum sur les mesures de contrôle au P</t>
  </si>
  <si>
    <t>Programme sur l'aide individuelle:  suivis avec la personne dans ses démarches d'apprentissages des droits et ses luttes pour les faire respecter.  Les résultats sont notifiés et discutés, pouvant permettre d'aller de l'avant dans d'autres démarches. Les grandes victoires sont rares mais les petits pas plus nombreux et valorisés.
Programme Vie collective et formation:  selon les projets, vérification des apprentissages par des discussions-évaluations particulières ou en groupe, avec des outils écrits le plus souvent.  L'emphase est souvent mise sur l'amélioration de la confiance en soi, des prises de paroles plus structurées, faites avec moins d'émotions, dans le respect des autres.  Nous encourageons les participantEs terminant un projet à participer à un autre, chez nous ou ailleurs, dans le but d'éviter l'isolement.  Nous avons des formulaires d'évaluation adaptés aux activités.</t>
  </si>
  <si>
    <t>Formation de co-formateurTRICEs (dans le cadre de formation en défense des droits offertes par notre organisme à nos membres et dans d'autres organismes)</t>
  </si>
  <si>
    <t xml:space="preserve">À travers l'objet de notre mission, soit la défense des droits de personnes qui ont des problèmes de santé mentale, nos objectifs visent à redonner ou créer la confiance en elles-mêmes de personnes vivant la problématique, leur permettre de donner leur opinion, d'apprendre à s'exprimer devant d'autres, à s'affirmer, à être même personne-ressource, donc aussi dans une dynamique d'entraide. Des outils pour sortir de l'isolement et de l'enfer de l'exclusion.  Six personnes ont été appelées à contribuer à la création d'outils qui seraient utilisés pour leur formation en tant que futur co-formateurTRICEs,s'exprimant sur la pertinence des outils.  Puis elles ont reçu de la formation et ont expérimenté une première fois devant un groupe leur rôle de co-formateurTRICE dans une formation sur la défense des droits en santé mentale animée par une de nos formatrices.  Elles auront la possibilité de jouer ce rôle à plusieurs reprises au cours de deux années consécutives dans divers groupes.  </t>
  </si>
  <si>
    <t>Avec chacune des personnes, selon ses difficultés (gêne, difficulté à gérer son stress, à s'affirmer, à discuter calmement, à mémoriser, à s'exprimer, etc.), les objectifs et le rôle de la personne co-formatrice sont fixés en fonction d'attentes communes, et inscrites dans un cahier de suivi. Selon le cas, le rôle sera plus ou moins élaboré: Se présenter, faire le mot de bienvenue, présenter une partie ou même toute la matière, faire l'évaluation, etc.  Une rencontre d'évaluation suit l'expérience de co-formation et l'analyse de l'atteinte de résultats mène à d'autres pas à faire vers une plus grande confiance en soi.  Un suivi sera fait pas à pas d'une formation à l'autre. Nous espérons que 6 personnes seront co-formatrices au minimum à 2 occasions dans une première année (possibilité de 7-8 formations), et que l'une d'elle pourra par la suite elle-même former des pairEs à la co-formation.</t>
  </si>
  <si>
    <t xml:space="preserve">La première partie de l'année étant consacrée à créer un groupe de personnes, puis les outils de formation, avec leur participation. Déjà on a amené un espace ou chacunE a exprimé son intérêt au projet et ses propres objectifs. Lors d'une sessions de 6 formations, 5 personnes ont participé, une a démissionné du projet.  Nous avons pu constater lors des évaluations que pour 3 personnes sur 5 les objectifs fixés avaient été atteints. Toutes les 5 veulent poursuivre l'expérience et 2 d'entre elles l'ont déjà fait. Pour une de ces dernières, une femme qui ne disait mot, souvent présente aux activités mais silencieuse, nous avons lu dans les yeux et entendu, après deux co-formations, la joie de la réussite.  Elle s'est par la suite présentée et a été élue au conseil d'administration.  Nous espérons qu'à l'automne elle puisse contribuer à la formation de pairEs. </t>
  </si>
  <si>
    <t>Il y a déjà longtemps que nous travaillons en duo travailleurEUSE-membres dans nos formations.  Toutefois ce projet encadrant une expérience où les personnes sont suivies dans une démarche d'apprentissage qui peut s'échelonner sur deux à trois ans est très dynamique. Des alliances se créent avec nos travailleuses mais aussi entre les co-formatrices.  Les personnes se sentent davantage appuyées avec un suivi personnalisé et prennent confiance en elle-même.  Le sentiment d'appartenance au groupe est accru, et le fait d'aller donner des formations aussi dans d'autres groupes élargit des horizons.  L'expérience se continue cette année. Nous croyons fermement que notre rôle n'est pas que de défendre les droits des personnes, mais bien de les habileter à l'autonomie et à leur propre défense.  Redonner une parole citoyenne à ceux et celles-là qui l'ont perdu, en raison de leur problème de santé mentale, ou inversement, c'est aussi une victoire non négligeable vers l'inclusion sociale.</t>
  </si>
  <si>
    <t>Ce projet est né du résultat d'un sondage fait l'année dernière auprès de nos membres sur leurs intérêts au sein du groupe.  "Devenir co-formateur" a été un choix pour une vingtaine de personnes.  Nous avons donc structuré le projet et créé une politique qui permet aux personnes intéressées, à tour de rôle, de participer.  Le projet est donc connu de nos membres, et du fait que nos formations sont offertes dans d'autres organismes, nos co-formateurTRICEs ont l'occasion de s'y présenter ainsi que d'expliquer le cadre du projet.</t>
  </si>
  <si>
    <t>À l'aide individuelle, nous travaillons dans une approche de self-advocacy et les objectifs des collaborations entre unE de nos conseillerEs et la personne sont fixées par écrit.  Les rencontres de suivi permettre d'évaluer au cours des démarches d'aide l'atteinte des objectifs de la personne.
Dans nos programmes de formations, des activités d'évaluation des apprentissages en termes de connaissances, savoir-faire, savoir-être, sont jumelés à différents outils de formations.
Suite à la formation sur l'évaluation d'impact reçue l'an dernier au CFP, nous travaillons davantage avec des objectifs chiffrés autant que qualitatifs.</t>
  </si>
  <si>
    <t>Vie collective et formation - Activité théâtre avec Mise au Jeu</t>
  </si>
  <si>
    <t>Ce nouveau projet visait à créer une pìèce de théâtre interactive, avec le support de la troupe Mise au Jeu, à partir de souci des personnes de sensibiliser le réseau de la santé et des services sociaux à la réalité des personnes ayant des problèmes de santé mentale qui y font de la représentation citoyenne.  
Nos indicateurs:  nombre de participants, qualité de la participation (investissement, appropriation du pouvoir, continue, jusqu'à la fin, etc.), satisfaction individuelle, amélioration de l'estime de soi, apprentissages( prise de parole en public, faire accepter ses idées ou leur accepter leur refus, s'auto-évaluer, leadership, etc.)résultat collectif, qualité de la pièce (contenu, message, etc.).  Intérêt de la pièce pour le réseau, durée de vie de la pièce. Intérêt des participantEs à une autre expérience éventuelle.</t>
  </si>
  <si>
    <t>Un de nos travailleurs était présent à chacune des pratiques où se développait le contenu.  Le travail se faisait en bonne partie par essai-erreur à partir de propositions des participantEs.  Des moments d'évaluation étant ainsi intégrés au travail.  Chaque rencontre se terminait par une période d'évaluation. D'autres membres de l'équipe ont assisté à une première, et lors de cette évaluation il a été demandé de recadrer certains tableaux de la pièce qui s'éloignaient de l'objectif de sensibilisation du personnel du réseau à la réalité des personnes dans un cadre de représentation.  Cela a été difficile pour les initiateurs de ces tableaux mais l'évaluation de travail refait étant positive, les personnes s'en sont trouvées grandies:  capables de faire, capables de corriger leurs travail et d'en être fières. Finalement le succès lors des représentations a été une juste récompense et là encore, chaque évènement a permis d'améliorer des choses dites, présentées.</t>
  </si>
  <si>
    <t>La participation d'une dizaine de personnes a été excellente, sauf pour une personne qui n'a pas apprécié l'expérience, n'arrivant pas à dépasser sa peur de parler en public.  Ce moyen a permis aux participantEs d'apprendre diverses techniques, d'être créatifs, de faire entendre leurs soucis et difficultés, de prendre chacunE une place dans une création, dans un esprit d'entraide.  Les gens avaient hâte aux pratiques, et aux représentations. Cela a pris un peu de temps à intéresser le réseau à la pièce mais les quelques demandes de représentations ont été saluées comme des victoires pour chacune des personnes. Et les victoires ont été tellement peu nombreuses dans leur vie...</t>
  </si>
  <si>
    <t>L'expérience a été excellente.  Nous n'avions jamais utilisé le théâtre comme moyen d'apprentissage et d'appropriation du pouvoir.  Nous en sommes actuellement à la conclusion qu'il faut davantage varier nos moyens pour permettre à chacunE de trouver un espace où il ou elle soit à l'aise de s'exprimer, d'apprendre et de grandir.</t>
  </si>
  <si>
    <t>La pièce a d'abord été jouée devant les membres de l'organisme lors de notre 20e anniversaire.  Elle a depuis été présentée à quelques reprises dans le réseau de la santé, par nos collaborations avec les CSSS dans les groupes locaux créés par le Projet de représentation citoyenne que nous chapautons.</t>
  </si>
  <si>
    <t>Aide individuelle:  suivis réguliers et continus par les conseillers. Nous évaluons le résultat de la démarche de défense des droits mais aussi les apprentissages de "self advocacy" faits par la personne.
Formations:  nos pratiques de formations intègre la présence d'unE de nos membres comme co-formateurTRICEs.  Cela s'avère un excellent moyen d'apprentissage et d'empowerment.  Cette année nous investissons dans la création de meilleurs outils de formation des co-formateurTRICEs.  L'évaluation par échanges à la fin des formations est pratique courante, tant avec le groupe de participantEs au formations que par le duo formateur(trice)-co-formateur(trice).</t>
  </si>
  <si>
    <t>Service d'aide et de soutien dans des démarches de défense individuelle des droits et information/orientation</t>
  </si>
  <si>
    <t>Aide et soutien offert à des personnes en faisant la demande et présentant un problème de droit, vivant un préjudice ou voulant faire valoir une revendication de droit. La clientèle vit des problèmes de santé mentale et le problème de droit qu'elles présentent peut être en lien avec n'importe quelle sphère de leur vie: logement, aide sociale, travail, services de santé, etc.</t>
  </si>
  <si>
    <t>Les étapes de travail sont:  identifier le problème, cerner les objectifs de la personne, l'informer de ses droits et recours en la matière - ou au besoin les chercher avec la personne - évaluer avec elle différentes stratégies, l'action ou le recours qu'elles entraînent, l'énergie à y mettre, les possibilités de gain qu'elles entraînent, puis le choix de l'action et du recours par la personne.  Il y a entente sur le partage des responsabilités et le suivi. Les rencontres de suivi incluent des étapes d'évaluation des apprentissages et de la satisfaction quant à l'atteinte des objectifs.</t>
  </si>
  <si>
    <t xml:space="preserve">Souvent ceux et celles qui se présentent chez nous ont épuisé toutes leurs ressouces et "brûlé" leurs derniers contacts. Au delà des gains en termes de droit, en offrant aux personnes la possibilité d'être d'abord entenduEs et cruEs par nos conseillerEs, nous apportons un peu de paix et de reconnaissance, qui sont initiateurs de confiance en soi. En ouvrant des portes avec les personnes, unE conseillerE en défense des droits peut aussi permettre que la personne soit entendue devant une instance.  En l'aidant à préparer sa prise de parole, celle-ci pourra souvent trouver une oreille ouverte.  Ce sera déjà une grande victoire, et si le problème de droit est à moitié réglé, si on trouve une entente, si on réussit une médiation, ce sera tant mieux. </t>
  </si>
  <si>
    <t>Les grandes victoire en défense des droits sont rares.  Les personnes qui vivent des problèmes de santé mentale ont souvent un parcours de violence et d'abus.  Leur précaire équilibre est de plus menacé par le fait qu'elles n'ont plus de voix, devenues incrédibles.  Offrir la possibilité aux personnes d'apprendre pour leur propre profit, leur propre défense est une valeur sûre.  S'il est parfois attirant de travailler comme un avocat, pour aller plus vite, pour viser la victoire, nous faisons encore le choix de travailler plus lentement, au rythme de la personne, à partir de ses choix d'action et de recours, et en visant avant tout ses propres apprentissages, pour un avenir meilleur.</t>
  </si>
  <si>
    <t>Les nouvelles pratiques, apprentissages, nouvelles références, etc. sont notées dans une banque de données accessible aux différents conseillers-eres.  Des réunions d'équipe ont aussi pour objectif de partager nos résultats. Elles sont utiles à chacunE et servent aussi à la formation de nouveau personnel.  Les résultats sont aussi partagés dans les cafés-rencontres sur des problèmatiques de droit et dans nos formations sur les droits et recours en santé mentale. Comme nous travaillons aussi sur différents sujets de droit de façon plus systémique, les apprentissages sont utilisés dans cette autre étape de travail, et les résultats de nos travaux systémiques peuvent être référés à des rapports de recherche, faire l'objet de présentation dans des colloques, etc.</t>
  </si>
  <si>
    <t>Nous intégrons à nos activités des périodes d'évaluation de façon presque systématique, qu'il s'agisse de réunions de conseil d'administration, de formations de groupes, de rencontres thématiques, ou autres. L'évaluation quantitative est pratique courante depuis toujours à Action Autonomie, et nous améliorons progressivement nos outils d'évaluation qualitative.  Nous prévoyons des périodes de partage d'évaluation au c.a. au fil de mois dans le cadre de suivi sur nos activités et dossiers et elles nous sont utiles à animer les étapes de planification bi-annuelles.</t>
  </si>
  <si>
    <t>Carrefour communautaire de Rosemont l'Entre-gens inc.</t>
  </si>
  <si>
    <t>Lieu de rassemblement informel La Parent-Aise</t>
  </si>
  <si>
    <t>Objectifs
Contribuer à l’éveil et à la socialisation des jeunes enfants en leur faisant expérimenter des activités avec leurs parents;
Favoriser une parentalité positive et renforcer le lien enfant-parent;
S’amuser avec les parents en dehors d’un cadre rigide;
Outiller les parents pour qu’ils puissent reproduire les activités à la maison;
Permettre aux parents d’échanger et de s’entraider avec d’autres parents;
Favoriser une intégration plus harmonieuse des parents immigrants.
Indicateurs de résultats:
Participation et nombre d’activités réalisées
Participation moyenne des personnes et des familles
Nombre moyen de familles qui participent plus de 4 fois aux activités 
La créativité des enfants est stimulée;
Parents et enfants ont de meilleurs liens;
Les parents sont mieux outillés pour reproduire les activités avec leurs enfants;
Des enfants et familles défavorisées ont accès à des activités;
Des familles immigrantes sont mieux intégrées dans leur société d'accueil.</t>
  </si>
  <si>
    <t>Indicateurs d’évaluation:
Fréquence des périodes de jeux parents-enfants à la maison ou à l’extérieur;
Capacité des parents à partager leur expérience avec le reste du groupe;
Perception des parents d’amélioration de leur relation avec leur(s) enfant(s);
Acquisition de connaissances sur le développement de l’enfant et sur les sujets de la parentalité;
Capacité de l’enfant à jouer en groupe, à développer ses habiletés motrices set de lecture.
Outils d’évaluation:
Questionnaire parents;
Entretiens buzz;
Groupes de discussion (Photovoice);
Journal de bord et observations des animateurs.</t>
  </si>
  <si>
    <t xml:space="preserve">La famille a le sentiment de mieux accompagner et soutenir le développement des habiletés sociales des enfants.
L’enfant interagit avec son entourage au travers des activités de la vie familiale par le jeu.
Augmentation de la fréquence des périodes de jeu parent-enfant à la maison ou à l’extérieur.
</t>
  </si>
  <si>
    <t xml:space="preserve">Le visage du quartier Rosemont a changé durant les dernières années attirant de plus en plus de jeunes familles. 
Les chiffres 2018 de la 3e édition démarche Décider Rosemont ensemble font état de : 
-	27% des ménages à Rosemont sont composés d’enfants
-	46% des naissances sur le territoire du CLSC sont de mères immigrantes, dont un tiers de celles-ci proviennent d’Algérie
-	Une proportion de familles monoparentales légèrement plus importantes que celle de Montréal (37% pour Rosemont et 31% pour Montréal)
Force est de constater que la demande de services est très grande et le niveau de fréquentation des activités est élevé. La maison de la famille a su s’adapter au fur et à mesure à ces changements. Un plan d’évaluation efficace est déjà initié et des améliorations continues sont apportées. Le défi qui se dessine est celui de renforcer la structure et le financement pour être en mesure de répondre à la demande.
</t>
  </si>
  <si>
    <t xml:space="preserve">- À la population, aux membres et aux partenaires lors de l’assemblée générale annuelle.
- Aux membres du conseil d’administration et aux membres de la Table de concertation en petite enfance de Rosemont lors des rencontres régulières et spéciales.
- Aux </t>
  </si>
  <si>
    <t xml:space="preserve">Chaque programme possède son plan d’action, plan d’évaluation et ses outils de collecte de données. Suite à la formation Évalpop reçue du centre de formation populaire, une démarche de mise à niveau et de pérennisation est planifiée pour l’année 2018-2019.
Questionnaires, grille d’observation, rapports de fréquentation, feuilles de présence, Fiches d’identification des besoins sont les outils utilisés par les différents services.
</t>
  </si>
  <si>
    <t>Maison de jeunes 13-17 ans Le Bunker</t>
  </si>
  <si>
    <t>Objectifs:
- Favoriser la prise en charge et l'autonomie chez les jeunes par l'implication dans des processus décisionnels
- Développer la participation des jeunes dans la vie de leur communauté
- Permettre des liens avec des adultes significatifs
- Favoriser l'activité sportive, artistique et sociale, renforcer les liens sociaux et briser l'isolement
- Ultimement, favoriser chez les jeunes le développement de leur esprit critique, leur sens des responsabilités ainsi que leur goût d"être et de demeurer actifs
Indicateurs:
- Nombre de jeunes inscrits au Bunker, aux activités sportives, artistiques et sociales
- Participation des jeunes au comité de jeunes afin de planifier et de réaliser eux-même leurs activités de loisirs
- Capacité des jeunes à mettre en pratique les apprentissages et les outils acquis
- Implication bénévole des jeunes dans l'organisation d'événement dans le quartier (jeux de la rue, marche Rosemont en action, Magasins partage)</t>
  </si>
  <si>
    <t>- Un plan d'action est élaboré annuellement avec la Ville de Montréal et une évaluation de la convention est effectuée en décembre
- Une grille de statistiques de fréquentations remplie mensuellement
- Une fiche d'inscription au bunker et aux activités complétée par chaque jeune
- Questionnaire d'évaluation des activités annoté par les jeunes
- Observation du déroulement des activités par les intervenants
- Cahier de bord
- Témoignages recueillis dans le cadre de partenariats spécifiquement pour les activités sportives, le show de la réussite et les jeux de la rue
- Périodes d'échanges avec les intervenants de la maison de jeunes autour de divers sujets</t>
  </si>
  <si>
    <t>- 100 adolescents inscrits et actifs
- 3125 participations à l'ensemble des activités réalisés
- 233 activités sportives (bon de +35% en mars 2016 en basket et soccer)
- 239 activités récréatives, culturelles et sociales
- 54 séances d'enregistrement musicales au studio bunker
- 14 activités extérieures
- 30 cours de chant, guitare et arts visuels, 2 répétitions et un show à la place des arts pour 9 jeunes
- 24 jeunes de 10 à 12 ans de l'école Ste-Bernadette-Soubirous pris en charge et initiés aux activités du Bunker
Les jeunes qui cheminent au Bunker apprennent définitivement à travers leurs expériences avec nous.  Les jeunes sont plus enclins à participer à l'organisation d'activités après au moins une année de fréquentation.</t>
  </si>
  <si>
    <t>En 2015-2016, le Bunker a joué un rôle très important dans le quartier de Rosemont, particulièrement dans la partie nord-est qui a connu une vague de violence exceptionnelle.  Les jeunes se sont sentis bien entourés et en sécurité à leur maison de jeunes.  La diversité des projets et des partenariats a permis de répondre aux besoins de tous les jeunes.
Les jeunes apprécient particulièrement avoir un local bien à eux et des périodes de pratiques sportives dans le gymnase.
L'accueil de 8 stagiaires, 3 bénévoles et 1 emploi été Canada en provenance de divers milieux et origines a permis d'enrichir l'animation et l'intervention avec les jeunes.
Le recrutement de 8 stagiaires, 3 bénévoles et un emploi été Canada en provenance de divers milieux et origines a permis d'enrichir l'animation et l'intervention avec les jeunes.
Le recrutement au sein de 3 écoles secondaire du quartier a permis de diversifier la provenance des jeunes dans les écoles.  Des outils de promotion seront développés dans les prochains mois.</t>
  </si>
  <si>
    <t>- À l'assemblée générale lors de la présentation du rapport d'activités aux membres et partenanires.
- Lors des travaux du conseil d'administration et aux rencontres régulières de la Table de concertation Jeunesse de Rosemont.
- Lors des réunions du comité des partenaires des habitations Rosemont.
- Lors des rencontres inter-maisons de jeunes.
- À l'occasion de la remise du rapport de fréquantations mensuelle à la Ville de Montréal.</t>
  </si>
  <si>
    <t>- Nous sommes inscrit à la formation Évalpop afin d'harmoniser et d'implanter des outils d'évaluation efficaces et adaptés dans chacuns de nos services.
- Élaboration en 2016-2017 d'un modéle logique pour le Bunker.
- Certains programmes intègrent des suivis indiduels des participants qui permettent de facilement évaluer les résultats selon les objectifs (Services éducatifs, Appartements Entre-Gens).</t>
  </si>
  <si>
    <t>Les appartements Entre-Gens</t>
  </si>
  <si>
    <t>Contribuer à la lutte à l'itinérance par:
-l'offre d'un hébergement transitoire pour les jeunes adultes de 18-30 ans mixte qui sont en situation d'itinérance ou à risque de l'être; (Taux d'occupation, nombre de locataires, demandes, durée des séjours)
-l'aide au jeune adulte à développer un projet de vie (retour à l'école, travail) régler des problèmes santé ou justice. (Taux de réussite des plans d'action).</t>
  </si>
  <si>
    <t>Les nombres d'appels, d'entrevues, de locataires, de départs, le nombre de semaines d'occupation et de vacance de chacun des logements est consigné dans nos dossiers.
Un plan d'action est déterminé avec le participant.  Son suivi est fait aux 3 mois pour évaluer l'atteinte des objectifs.  Un journal de bord est consigné pour chacun des usagers par l'intervenante et une grille statistique est remplie par le participant.  Une évaluation est réalisée annuellement ou au départ du participant.</t>
  </si>
  <si>
    <t>200 demandes d'hébergement.  40 entrevues téléphoniques.
13 participants à risque d'itinérance, 10 hommes, 3 femmes.
Moyenne de durée des séjours: 9 mois (augmentation de 2 mois).
9 semaines d'inoccupation, stable.
12 rencontres de groupe et 36 activités.
390 rencontres formelles et informelles avec l'intervenante.
4 participants sont en situation d'emploi, 3 sont aux études, 1 travaille et étudie, 3 poursuivent leurs démarches dans un autre organisme.</t>
  </si>
  <si>
    <t>La demande est toujours très forte pour ce genre de service.  Les résultats sont positifs, l'approche personnalisée semble efficace avec les participants.
Un fois les besoins la base de la pyramide de Maslow comblés (se loger, se nourrir, se vêtir), il est possible de commencer à bâtir un projet d'avenir avec les participants.  Malgré des problèmes de santé ou de toxicomanies, le manque de confiance semble être le principal handicap des participants.  Chacun retire quelque chose de différent de son passage mais tous se sentent soutenus et encouragés.</t>
  </si>
  <si>
    <t>Nous invitons les participants à partager leurs succès avec leurs proches.
Nos résultats sont partagés dans notre rapport d'activités à nos membres et partenaires.  Nous partageons principalement avec le RAPSIM (Réseau d'aide aux personnes seules et itinérantes de montréal).
Un rapport est envoyé au Gouvernement du Canada dans le cadre du programme SPLI (Stratégie des partenariats de lutte contre l'itinérance), un des bailleurds de fonds du projet.</t>
  </si>
  <si>
    <t>Évaluation des activités avec les participants.
Questionnaires de satisfaction.
Rencontres d'équipes
Statistiques de fréquentations et évolution.</t>
  </si>
  <si>
    <t>Projet Ateliers devoirs et leçons de Rosemont</t>
  </si>
  <si>
    <t>Service d'encadrement qui vise particulièrement à soutenir la persévérance scolaire et la réussite éducative d'élèves de 5 à 12 ans dans 9 écoles du quartier Rosemont.
- Réalisation des devoirs  et étude des leçons;
- Amélioration des résultats académiques;
- Amélioration de la motivation, de la méthodologie, de l'application et de la confiance en soi de l'élève;
- Satisfaction des enseignants;
- Satisfaction des parents.</t>
  </si>
  <si>
    <t xml:space="preserve">- Identification des élèves par les enseignants et inscription par les parents après recommandation;
- Formulaire d'identification des besoins de l'élève complété par les enseignants;
- Formation de groupes d'au plus cinq élèves par moniteur;
- Rencontre </t>
  </si>
  <si>
    <t xml:space="preserve"> - Travaux remis de meilleure qualité;
 - Amélioration des résultats scolaires;
 - Développement de l'autonomie et de la motivation de l'élève à l'égard de ses apprentissages;
 - Acquisition d'outils d'organisation et de méthodes de travail indispensables dans la vie;
 - Meilleure préparation de la période d'examens de fin d'année;
 - Progrès en lecture, en compréhension et en orthographe;
 - Moins de stress et de tensions à la maison concernant les devoirs.</t>
  </si>
  <si>
    <t>Pour une dixième année successive, les Ateliers devoirs et leçons ont répondu efficacement à leur objectif principal qui est de favoriser la persévérance scolaire et la réussite éducative des jeunes du quartier de Rosemont. Cette formule d'encadrement s'est avérée d'autant plus efficace depuis qu'elle a été bonifiée par le projet de soutien aux parents:Autono'mômes.Ce dernier vise à soutenir la participation et l'implication des parents des élèves des ateliers de devoirs et leçons dans la réussite éducative de leur enfant.</t>
  </si>
  <si>
    <t xml:space="preserve"> - Centraide : Profil et rapport annuel
 - Directions des écoles : Bilans de fin d'année et reddition de compte
 - Membres du Carrefour communautaire de Rossemont l'Entre-Gens : Compte-rendu à L'AGA et rapport annuel
 - Fondation du Grand Montréal :Bilan annuel
 - Fondation ActionS pour le mieux-être de l'Enfance</t>
  </si>
  <si>
    <t xml:space="preserve"> Évaluation de nos activités par les participants;
 Entrevues auprès des partenaires dans le cadre de notre planification stratégique;
 Questionnaires de satisfaction;
 Rencontres d'équipe.</t>
  </si>
  <si>
    <t>Projet Autono'Mômes</t>
  </si>
  <si>
    <t>Outiller plus spécifiquement les parents des élèves qui fréquentent les écoles primaires ciblées afin de favoriser leur implication dans le cheminement scolaire de leur enfant.
Indicateurs de réussite:
- Participation des parents aux activités;
- Satisfaction des parents;
- Capacité de mettre en pratique les outils acquis;
- Meilleure compréhension du rôle du parent dans le cheminement scolaire de son enfant;
- Reconnaissance l'impact positif des acquis sur la période des devoirs à la maison.</t>
  </si>
  <si>
    <t xml:space="preserve">- Formulaire d'évaluation complété par les participants;
- Périodes d'évaluation orale;
- Consultation par courriel;
- Rencontre avec l'équipe en place suite à chaque événement.
</t>
  </si>
  <si>
    <t>- Le parent a de plus en plus la capacité de s'impliquer dans les devoirs et leçons;
- Le parent reconnaît être plus patient;
- La plupart des parents reconnaissent que l'aménagement d'un espace de travail est le prélude à un    bon apprentissage;
- La re</t>
  </si>
  <si>
    <t xml:space="preserve">Soutenir le parent dans son rôle d'éducateur et l'impliquer dans le développement et l'expérimentation de pratiques éducatives s'est avéré un moyen efficace pour favoriser la persévérance scolaire des jeunes. Par ailleurs, le fait qu'Autono'Mômes s'inscrive en complémentarité avec la mesure d'Aide aux devoirs et leçons, permet d'atteindre des familles vulnérables et des enfants, pour la plupart, en difficulté d'apprentissage. 
</t>
  </si>
  <si>
    <t xml:space="preserve">Centraide : Profil et Rapport annuel;
Direction de la santé publique: reddition de compte dans le cadre de la mesure Écoles et milieux en santé (EMES);
Direction des écoles: bilans de fin d'année;
Membres du Carrefour communautaire de Rosemont l'Entre-Gens : compte rendu à l'AGA et rapport annuel.
</t>
  </si>
  <si>
    <t xml:space="preserve">Évaluation de nos activités par les participants;
Entrevues auprès des partenaires dans le cadre de notre planification stratégique;
Questionnaires de satisfaction;
Rencontres d'équipe.
</t>
  </si>
  <si>
    <t>Secteur Jeunesse/ Projet ateliers de devoirs et de leçons de Rosemont</t>
  </si>
  <si>
    <t xml:space="preserve"> Objectifs: 
Développer les acquisitions scolaires des élèves/ Indicateurs: amélioration des notes sur le bulletin scolaire, meilleure compréhension des consignes;
 Favoriser l'autonomie du travail de l'élève/ Indicateusr:devoirs complétés/ devoirs remis à temps;
Acquérir une méthodologie de travail/ meilleure gestion du matériel scolaire, utilisation des outils didactiques;
Faciliter l'accompagnement des parents dans le cheminement scolaire de leur(s) enfant(s)/indicateurs:  présence des parents dans les ateliers parents-enfants, moins de tension à l'heure des devoirs et des leçons à la maison ainsi qu'une meilleure compréhension des directives.
</t>
  </si>
  <si>
    <t>Fiche d'évolution de l'élève complétée par les enseignants à la fin de l'année scolaire;
Questionnaire d'évaluation des résultats par les moniteurs d'aide aux devoirs;
Questionnaire d'évaluation des résultats par les parents.
Compilation statistique annuelle pour chacune des 8 écoles: participation, provenance, âge sexe et nationalité des familles</t>
  </si>
  <si>
    <t xml:space="preserve">
Les élèves sont plus autonomes;
Les parents sont fiers des efforts fournis par les enfants;
Les élèves issus de l'immigration sont meilleurs en lecture et en vocabulaire;
Il y a moins de tensions à la maison;
Il y a plus d'intérêt de la part des élèves face à l'école;
Il y a une amélioration chez la plupart des élèves des notes sur les bulletins;
Il y a une amélioration chez la plupart des élèves au niveau de la motivation, de la méthodologie, du comportement et de l'application.
</t>
  </si>
  <si>
    <t xml:space="preserve">Les résultats, commentaires et questionnaires provenant des écoles (enseignants et directions), des parents, des moniteurs et de la progression académique obtenus par les élèves, confirment l¿importance et l¿efficacité de notre programme de soutien scolaire offert aux élèves des écoles primaires et à leur famille.
La compilation et l¿analyse des questionnaires d¿évaluation de notre service, nous permettent de bonifier et d¿ajuster notre programme annuellement, et ce, depuis maintenant huit ans.
</t>
  </si>
  <si>
    <t xml:space="preserve">
Rencontres-bilan avec les directions d¿écoles (accompagnées d¿un bilan écrit pour chacune des écoles).  Rencontre avec l¿agent de développement communautaire de la CSDM, qui endosse nos actions et activités.  Finalement, une partie des résultats sont publiés dans le rapport annuel du CCRE-G et distribués à la communauté, nos partenaires et nos bailleurs de fonds.
</t>
  </si>
  <si>
    <t xml:space="preserve">
Évaluation de nos activités par les participants;
Entrevues auprès des partenaires dans le cadre de notre planification stratégique;
Questionnaires de satisfaction;
Rencontres d¿équipe;
Mise sur pied de mécanismes d¿évaluation.
</t>
  </si>
  <si>
    <t>Secteur 18-35/Appartements Entre-Gens</t>
  </si>
  <si>
    <t>Un de nos objectifs est de permettre aux jeunes de 15 à 30 ans vivant un épisode d'itinérance ou à risque d'itinérance de vivre dans un logement sécuritaire et agréable.  Les indicateurs sont le nombre de jeunes ayant intégré un logement et le niveau de rétention dans les logements.  Aussi, un autre de nos objectifs est d'appuyer les jeunes dans la réalisation de leur projet de vie, les indicateurs mesurant l'atteinte sont notamment le nombre de rencontres formelles de l'intervenante avec les jeunes. le nombre de démarches effectuées par les jeunes en lien avec les objectifs de leur projet de vie et pour finir, le nombre de jeunes ayant atteint leurs objectifs.</t>
  </si>
  <si>
    <t>Les contrats de séjours, la construction d'un projet de vie et les rencontres et suivis sur les démarches effectuées sont les outils utilisés pour évaluer l'activité.</t>
  </si>
  <si>
    <t>Tout d'abord, 6 jeunes adultes ont transité dans les cinq 3 et demie durant la dernière année, puis tous les jeunes ont réalisé des démarches en lien avec les objectifs de leur projet de vie, ensuite ces jeunes ont tous démontré de l'ouverture et ont cheminé positivement et enfin, un des jeunes a atteint tous ses objectifs et est d'ailleurs retourné aux études.</t>
  </si>
  <si>
    <t>Nos conclusions sont que le programme est adapté aux besoins des jeunes, que le soutien communautaire est essentiel dans ce type de logement, qu'afin d'optimiser son travail, l'intervenante devra continuer à se réseauter et à établir des liens et surtout, que notre ressource a sa raison d'être compte tenu des nombreux besoins qu'elle comble.</t>
  </si>
  <si>
    <t>Tous ces résultats ont été diffusés en partie dans notre rapport annuel.</t>
  </si>
  <si>
    <t>-Bilan des rencontres d'équipe
-Données recueillies lors des entretiens des intervenants avec les participants
-Informations reçues de la part des proches des participants et des autres intervenants
-Données qulitatives produites par les intervenants à pr</t>
  </si>
  <si>
    <t>Carrefour communautaire Montrose</t>
  </si>
  <si>
    <t>Volet vie associative et démocratique</t>
  </si>
  <si>
    <t>Le Carrefour Montrose est un organisme communautaire autonome. Ainsi, il doit favoriser une vie associative et démocratique auprès des membres. Pour ce faire, nous mettons en place un fonctionnement participatif pour nos membres; en les consultant et en les intégrant dans le bon fonctionnement de l'organisme. 
Nos objectifs stratégiques sont:
- Favoriser une vie associative et démocratique inclusive;
- Soutenir les membres dans leur implication au sein de l'organisme;
- Soutenir les membres et les bénévoles dans leur implication communautaire;
- Rejoindre les aînés habitant des zones moins déservies comme l'Est de Rosemont;
- Maintenir un nombre suffisant de bénévoles au sein de l'organisme.
Nos principaux indicateurs sont le type d'implication des membres  et les changements observés dans celle-ci. L'implication des bénévoles aux rencontres des comités et leur participation à la rédaction du plan d'action annuel.</t>
  </si>
  <si>
    <t xml:space="preserve">Qualitatifs: Un questionnaire d'évaluation est remis après certaines rencontres pour recueillir les réactions et les commentaires. Nous procédons à des évaluations informelles, souvent verbales, afin de nous adapter régulièrement aux attentes des participants. Type d'implication de nouveaux membres dans les comités et les activités.
Quantitatifs: Rapport de présences et taux de participation, incluant les comités; nombre d'heures des activités et un rapport final pour vérifier l'atteinte de nos objectifs. </t>
  </si>
  <si>
    <t xml:space="preserve">- A brisé l'isolement social de plusieurs individus;
- A créé un sentiment d'appartenance à l'organisme;
- A fait découvrir les capacités des individus et mis en valeur leur savoir et leur expérience;
- A permis de rendre tangible l'exercice démocratique </t>
  </si>
  <si>
    <t>Cette démarche, qui demande du temps et de l'implication, nous permet de consolider l'organisme par un engagement sincère et enthousiasme des membres. Les participants enrichissent leurs connaissances et les partagent. Ils se sentent valoriser par cette démarche. Cet exercice devient un prétexte pour mieux connaître les autres, incluant des cultures et des origines différentes. On peut apprendre à travailler ensemble dans l'harmonie et le respect pour mieux transformer son environnement.</t>
  </si>
  <si>
    <t>Diffusion auprès des membres et des partenaires lors de l'assemblée générale annuelle.
Diffusion auprès des bailleurs de fonds par la publication d'un rapport annuel
Diffusion des résultats dans chacun des comités.</t>
  </si>
  <si>
    <t>Sondage auprès de nos membres et participants (téléphonique, questionnaire, grilles d'évaluation etc);
Rencontres avec les membres et participants afin d'échanger et d'évaluer les activités et les services;
Statistiques diverses;
Rencontres et évaluation pour le bilan annuel auprès des différents comités de bénévoles;
Rencontres et évaluation pour le bilan annuel avec l'équipe de travail et le conseil d'administration;
Rencontres avec nos différents partenaires pour discuter et évaleur de nos actions communes.</t>
  </si>
  <si>
    <t>Programme projets spéciaux: Première Nation, cette inconnue</t>
  </si>
  <si>
    <t>Ce projet avait pour objectif d'offrir quatre rencontres interactives afin de mieux connaître les Autochtones de la région de Montréal et leur réalité afin d'abaisser certaines préjugés, bien ancrés, à leur endroit. Nous voulions ainsi faire évoluer les mentalités et créer un pont entre notre culture et la leur. Non seulement un portrait global a été fait sur leur situation, mais nous avons constaté la place que ce peuple tient dans la réalité Montréalaise afin de pouvoir éventuellement travailler ensemble et mieux s'apprécier.</t>
  </si>
  <si>
    <t>Qualitatifs: Un questionnaire d'évaluation est remis à la fin des quatre rencontres pour recueillir les réactions et les commentaires et préparer le bilan final; lors des rencontres, l'animatrice procède à des évaluations informelles afin de s'adapter aux réactions et du contexte multiculturel.
Quantitatifs: Rapports de présences et taux de participation; liste des encontres et les thèmes abordés; nombre d'heures des activités; un rapport final pour vérifier l'atteinte de nos objectifs est produit.</t>
  </si>
  <si>
    <t xml:space="preserve">-Découverte d'une riche culture proche mais totalement inconnu;
-A permis de briser des préjugés;
-A permis d'exprimer des émotions;
-A brisé l'isolement social de plusieurs participants;
-A permis aux participants de communiquer ses idées et ses commentaires aux autres dans le respect et l'écoute;
</t>
  </si>
  <si>
    <t>Les participants enrichissent leurs connaissances et les partagent;
L'acquisition de nouvelles connaissances valorise les individus;
Permet de briser l'isolement et de socialiser dans le groupe;
Ces rencontres deviennet un prétexte pour mieux connaître les autres, incluant des cultures et des origines différentes;
Qu'on peut dépasser ses préjugés et la peur de l'autre pour mieux échanger et s'écouter dans le partage.</t>
  </si>
  <si>
    <t>Diffusion auprès des membres lors de l'assemblée générale des résultats obtenus;
Diffusion des résultats auprès des bailleurs de fonds, par la publication d'un article et de photos dans notre bulletin «Carrefour des âges» et notre site WEB.
Rencontre d'évaluation avec l'animatrice en tennat compte des commentaires produits après chauqe rencontre.</t>
  </si>
  <si>
    <t>Sondages auprès de nos membres et participants (téléphonique, grilles d'évaluation, etc);
Rencontres avec les membres et participants afin d'échanger et d'évaluer les activités et les services;
Statistiques diverses;
Rencontres et évaluation pour le bilan annuel auprès des différents comités de bénévoles;
Rencontres et évaluation pour le bilan annuel avec l'équipe de travail et le conseil d'administration;
Rencontres avec nos différents partenaires pour discuter et évaluer nos actions communes.</t>
  </si>
  <si>
    <t>Slam ta vie !</t>
  </si>
  <si>
    <t>-Favoriser des rencontres interculturelles et intergénérationnelles;
-Être en contact avec des nouvelles cultures (en particulier de nouveaux arrivants);
-Développer la créativité des participants;
-Faire prendre conscience des capacités littéraires et orales des participants;
-Développer la capacité d'écoute et d'échange des idées avec les autres;
-Développer la confiance en soi et l'ouverture à l'autre;
-Favoriser la création de liens sociaux pour briser l'isolement et créer des liens d'amitié;
-Inciter à poursuivre des activités intercultturelles par l'échange et la créativité.</t>
  </si>
  <si>
    <t>Qualitatifs: Un questionnaire d'évaluation est remis à la fin du projet pour recueilleir les réactions et préparer le bilan; lors des rencontres, l'animateur procède à des évaluations informelles afin de s'adapter aux réactions et du contexte multiculturel et intergénérationnel du groupe; Récolte de commentaires à la fin de chaque atelier.
Quantitatifs: Rapports de fréquentation; taux de participation; liste des rencontres et des activités; nombre d'heures d'assistance; Vérifier l'assiduité des participants; un rapport final pour vérifier l'atteinte de nos objectifs.</t>
  </si>
  <si>
    <t>-Découverte de différentes cultures des participants;
-A permis d'exprimer ses émotions par le biais du Slam;
-Découverte des talents et du potentiel artistique des autres, mais aussi de soi-même;
-A briser l'isolement social de plusieurs participants;
-A permis a de nouveaux arrivants de s'intégrer dans la communauté par le biais de la poésie;
-A développer la confiance en soi;
-A permis d'apprendre à communiquer ses idées aux autres;
-Découverte d'une nouvelle forme d'expression accessible;
-A permis de briser des préjugés.</t>
  </si>
  <si>
    <t xml:space="preserve">Les participants enrichissent leurs connaissances et les partagent;
L'acquisition de nouvelles connaissances valorise les individus;
Permet de briser l'isolement et de socialiser dans le groupe;
Qu'une forme d'expression artistique devient le prétexte pour mieux connaître les autres, incluant des cultures et des origines différentes.
Qu'en étant bien soutenu,on peu dépasser ses peurs et apprendre à exprimer ses idées devant les autres.
</t>
  </si>
  <si>
    <t xml:space="preserve">Diffusion auprès des membres lors d'une présentation finale des ateliers sous forme d'un petit spectacle devant public et lors de notre assemblée générale annuelle
Diffusion des textes par la créations d'un livret souvenirs, par la publication des textes dans notre journal «Carrefour des âges» et sur notre site Web.
Rencontre d'évaluation avec les participants et l'animateur.
</t>
  </si>
  <si>
    <t>Sondages auprès de nos membres et participants ( téléphoniques, grilles d'évaluation, etc);
Rencontres avec les membres et participants afin d'échanger et d'évaluer les activités et les services;
Statistiques diverses;
Rencontres et évaluation pour le bilan annuel auprès des différents comités de bénévoles;
Rencontres et évaluation pour le rapport annuel avec l'équipe de travail et le conseil d'administration;
Rencontres avec nos différents partenaires pour discuter et évaluer nos actions communes.</t>
  </si>
  <si>
    <t>Agriculture urbaine</t>
  </si>
  <si>
    <t>-Permettre d'identifier plusieurs espèces de plantes urbaines dont certaines sont comestibles.
-Favoriser l'animation de l'activité par un membre bénévole de l'organisme, qui transmet ses connaissances.
-Vise à maintenir la curiosité auprès des aînés.
-Po</t>
  </si>
  <si>
    <t xml:space="preserve">En début de parcours, un document contenant plus d'une cinquante d'espèce, est remis au participants. Tout au long de l'activité, ils sont inviter à les découvrir une à une. Certaines sont cueillis pour les goûter fraîches ou encore servent dans le cadres de l'activité de désydratation. Les aînés se déplacent dans le quartier pour connaître les endroits où l'on retrouve les plantes etles jardins collectifs.
</t>
  </si>
  <si>
    <t>-Identification de plusieurs plantes urbaines comestibles.
-Participation aux activités de désydratation dans nos locaux.
-Iniation au jardinage en mileu urbain.
-Les participants sont actifs, ils parcourent le quartier et plus en marchant et découvrent l</t>
  </si>
  <si>
    <t xml:space="preserve">Les participants enrichissent leurs connaissances et les partagent.
L'acquisition de nouvelles connaissances valorise les personnes aînés.
Permet de briser l'isolement et de socialiser dans le groupe. </t>
  </si>
  <si>
    <t>Auprès de nos membres et des bénévoles du Carrefour Montrose.
En menu dégustation lors de nos différentes activités.
Rencontre d'évaluation avec l'animateur bénévole.</t>
  </si>
  <si>
    <t>Sondage auprès de nos membres et bénéficiaires (téléphoniques, grilles d'évaluation);
Rencontres avec les membres et les participants afin d'échanger et d'évaluerles activités et services;
Statistiques diverses;
Rencontres et évaluation pour le bilan annuel auprès des différents comités de bénévoles;
Rencontres et évaluation pour le rapport annuel avec l'équipe de travail et le conseil d'administration;
Rencontres avec nos différents partenaires pour discuter et évaluer nos actions communes.</t>
  </si>
  <si>
    <t>Quyèn : dans le cadre du programme Activités pour améliorer votre santé et la maintenir.</t>
  </si>
  <si>
    <t>Apprendre aux participants une nouvelle forme d'excercices axée sur la respiration et les mouvements inspirés d'arts martiaux vietnamiens. Programme conçu par deux bénévoles dont une aînée originaire du Vietnam. Nous voulons permettre aux aînés de découvrir un type d'excercice plusieurs fois millénaire et transmis de génération en génération. Tout en donnant l'occasion aux participants d'améliorer leur santé dans un climat sécuritaire et en offrant une forme d'excercice qui n'est pas basée sur la performance et la compétition, nous voulons également permettre de découvrir  une autre culture et créer des liens avec les nouveaux arrivants. Il est important de mentionner que  ces exercices sont adaptés aux personnes en perte d'autonomie. Nous privilégions aussi l'importance de la socialisation et du réseautage versus la pratique d'une activité. La présence constante des participants, les évaluations verbales et l'amélioration de la santé des participants en sont de bons indicateurs.</t>
  </si>
  <si>
    <t>Recontres d'échange avec les participants en cours de session et lors du dernier cours
Repas communautaire à la fin de chaques sessions
Rencontres d'échanges avec les animateurs bénévoles
Application d'une politique de sécurité dans la pratique de l'activité et de l'animation
Application du code de vie.</t>
  </si>
  <si>
    <t>Meilleure respiration et amélioration de la souplesse des participants;
Une participation constante et assidu au cours;
Un échange culturel et une ouverture sur les communautés immigrantes;
Un réseautage et un soutien réciproque entre les participants incluant les deux bénévoles animateurs;
L'intégration d'une immigrante qui vivait l'isolement social depuis plusieurs années dans la communauté et la création d'un lien intergénérationnel avec un animateur de soutien;
Le développement de d'autres formations inspirées de cette expérience.</t>
  </si>
  <si>
    <t>Ces ateliers ont permis non seulement d'améliorer la santé des aînés, mais ils ont permis également de découvrir une nouvelle culture et d'apprécier la richesse des échanges. Malgré la barrière des langues, les participants ont développé la communication entre eux et ont lié des liens d'amitié et de soutien. La barrière des origines et des classes sociales est tombée. Chacun a su trouver sa place au sein du groupe sans se sentir menacé ou exclu. Cela a aussi permis de vouloir développer davantage les échanges culturels avec les autres communautés immigrantes par le biais de leurs traditions et de leurs connaissances.</t>
  </si>
  <si>
    <t>Nous diffusons nos résultats auprès de nos membres. Nous partageons nos expériences auprès des différentes tables de concertation dans lesquelles nous siégeons, tant au niveau, local, régional et provincial. Nous faisons part de cette expérience également auprès de nos bailleurs de fonds par le biais de nos rapports dans le cas où cette information devient pertinente.</t>
  </si>
  <si>
    <t>Sondage auprès de nos membres (téléphoniques, grilles d'évaluation);
Rencontres avec les membres et les participants afin d'échanger et d'évaluer les activités;
Statistiques diverses;
Rencontre et évaluation pour le bilan annuel des différents comités de bénévoles;
Rencontre et évaluation pour le rapport annuel avec l'équipe de travail et le conseil d'administration;
Rencontres avec nos différents partenaires pour discuter et évaluer nos actions communes.</t>
  </si>
  <si>
    <t>Activités pour améliorer votre santé et pour la maintenir</t>
  </si>
  <si>
    <t>Nous avions comme objectif de mieux définir l'impact de nos activités auprès des participants. Nous voulions offrir un milieu sécurisant car nous sentions que les aînés appréhendaient souvent les activités physiques par crainte de ne pas être assez performant ou de ralentir la cadence du groupe. Nous ne voulions pas négliger également l'importance de la socialisation et du réseautage versus la pratique d'une activité. Nous ne sommes pas un organisme de loisirs, mais nous sommes axés sur le maintien dans la communauté.</t>
  </si>
  <si>
    <t>Rencontres d'échange avec les participants en cours de session et lors du dernier cours.
Repas communautaire à la fin de chauqe session de cours.
Rencontres d'échanges avec les animateurs bénévoles et les contractuels.
Création d'une politique de sécurité dans la pratique de nos activités et de leur animation.
Création d'un code de vie.</t>
  </si>
  <si>
    <t>Augmentation du niveau de participation de 1718 à 1824 personnes rejointes. Les échanges nous ont permis de savoir que les personnes âgées qui s'adjoignent à notre groupe communautaire se sentent valorisés et en sécurité. Notre approche répond adéquatement aux besoins des aînés suite à notre mise en place de nos pratiques, incluant un processus de consultation et d'évaluation.</t>
  </si>
  <si>
    <t>L'importance d'accueillir les personnes âgées selon leur réalité sociale, économique, physique et psychologique. Les pressions pour performer et l'image de l'éternelle jeunesse véhiculée par les médias en insinuant que c'est la bonne façon de vieillir sont encore trop présentes. L'âgisme prend de l'ampleur de manière subtile.</t>
  </si>
  <si>
    <t>Nous diffusons nos résultats à nos membres. Nous partageons nos expériences auprès des différentes tables de concertation et de concertation dans lesquelles nous siégeons, tant au niveau local,régional ou provincial.</t>
  </si>
  <si>
    <t>Sondage auprès de nos membres (téléphoniques, grille d'évaluation);
Rencontres avec es membres et les participants afin d'échanger et d'évaluer les activités;
Statistiques diverses;
Rencontre et évaluation pour le rapport annuel des différents comités de bénévoles;
Rencontre et évaluation pour le rapport annuel avec l'équipe de travail et le conseil d 'administration;
Rencontres avec nos différents partenaires pour discuter et évaluer nos actions communes.</t>
  </si>
  <si>
    <t>Nous avions comme objectif de mieux définir l'impact de nos activités auprès des participants. Nous voulions offrir un milieu sécurisant car nous sentions que les aînés appréhendaient souvent les activités physiques par peur de ne pas performer ou de ralentir le groupe. Nous ne voulions pas passer outre l'importance de la socialisation versus la pratique d'une activité car nous ne sommes pas un organisme de loisirs.</t>
  </si>
  <si>
    <t>Rencontres d'échanges avec les participants en cours de session et lors du dernier cours.
Repas communautaire à la fin de chaque session de cours.
Rencontres d'échanges avec les animateurs bénévoles et les contractuels.
Création d'une politique de sécurité dans la pratique de nos activités et de leur animation.</t>
  </si>
  <si>
    <t>Augmentation du niveau de participation de 1610 à 1718 personnes rejointes. Les échanges nous ont permis de savoir que les personnes âgées qui s'adjoignent à notre groupe communautaire se sentent valoriser et en sécurité. Le bouche à oreille a fait son effet.</t>
  </si>
  <si>
    <t>L'importance d'accueillir les personnes âgées selon leur réalité sociale, économique, physique et mentale. Les pressions de performance et l'image que les médias donnent sur ce que devrait être un bon vieillissement, soit de continuer de toujours performer selon ce que nous faisions avant, sont encore très fortes.</t>
  </si>
  <si>
    <t>Nous diffusons nos résultats à nos membres. Nous partageons nos expériences auprès des différentes tables de concertation auxquelles nous siégeons et de regroupements et ce, autant aux niveaux locale, régional que national.</t>
  </si>
  <si>
    <t>Sondage auprès de nos membres (téléphoniques, grille d'évaluation);
Rencontres avec les membres et les participants afin d'échanger et d'évaluer les activités;
Statistiques diverses;
Rencontre et évaluation pour le bilan annuel des différents comités de bénévoles;
Rencontre et évaluation pour le bilan annuel avec l'équipe de travail et le conseil d'administration;
rencontres avec nos différents partenaires pour discuter et évaluer nos actions communes.</t>
  </si>
  <si>
    <t>Comité de logement Rosemont</t>
  </si>
  <si>
    <t>La Priorité Logement/Démarche Décider Rosemont Ensemble</t>
  </si>
  <si>
    <t>-Faire en sorte que l'Arrondissement interdise les platesformes de style Airbnb
-Faire en sorte que le plus grand nombre de résidentEs du quartier comprennent le phénomène des platesformes de style Airbnb et ses conséquences
-Faire en sorte que les interv</t>
  </si>
  <si>
    <t>-Réunions pour préparer les interventions aux conseils d'Arrondissement avec une personne salariée
-Présence et prise de parole des membres de La Priorité lors des conseils d'Arrondissement
-Évaluation de l'ampleur du phénomène d'hébergement de type Airbn</t>
  </si>
  <si>
    <t>- On observe chez les membres de La Priorité une très forte augmentation de la confiance en soi et du niveau d'engagement. Ils sont fiers de leurs apprentissages et réalisations. Le sentiment d'appartenance est décuplé. Ils font maintenant preuve d'une tr</t>
  </si>
  <si>
    <t>L'éducation populaire autonome, axée sur l'empowerment, est l'approche la mieux adaptée et la plus efficace.
Lorsque bien menée, La concertation, le partenariat et la participation citoyenne (membres/résidentEs, CLR, CDC, UQÀM) facilitent et encouragent la solidarité et l'entraide pour réaliser les objectifs fixés.
Il est important de bien définir les rôles et responsabilités des partenaires ainsi que l'approche adoptée pour tavailler avec des membres/résidentEs, en l'occurence l'éducation populaire autonome.</t>
  </si>
  <si>
    <t xml:space="preserve">-Articles sur le site Internet et la page Facebook du CLR, publications dans les médias sociaux de l'UQÀM et de la CDC
-Articles dans le bulletin des membres du CLR
-Présentations lors des activités de vie associative
-Présentations lors des recontres de </t>
  </si>
  <si>
    <t>-Achalandage soutenu au service d'information juridique
-Augmentation du nombre de ménages requérants et de membres
-Nombre de mention J'aime sur la page Facebook et de visites du site Internet
-Nombre de personnes participant à nos divers activités
-Témo</t>
  </si>
  <si>
    <t>Concertation / Partenariat</t>
  </si>
  <si>
    <t>- Faire en sorte que l'Arrondissement applique rigoureusement la règlementation sur l'entetien et la salubrité des logements.
- Faire en sorte que les élus apportent des changements à la règlemenation actuelle afin de facilier le développent du logement social.
- Inciter des membres de l'organisme à interpeller directement les élus lors des séances du Conseil d'Arrondissement.
- Participer aux rencontres de la Table de concertation sur le logement mise en place par le maire de l'Arrondissement.</t>
  </si>
  <si>
    <t>- Présences d'un groupe de membres de l'organisme aux séances du Conseil d'Arrondissement 
- Accompagnement des membres par une personne salariée qui assure le suivi
- Lecture des ordres du jour et des Procès-verbaux des séances du Conseil d'arrondissment
- Évaluation des mesures annoncées par l'Arrondissement lors des rencontres de la table sectorielle pour le logement social dans Rosemont (BRIC)
- Évaluation des avancées en matière d'application du règlement sur l'entretien des logements et la salubrité lors des rencontres de concertation avec d'autres Comités logement de MTL</t>
  </si>
  <si>
    <t xml:space="preserve">- Des membres de l'organisme se sont familiarisés avec le processus démocratique lors des séances du Conseil d'Arrondissement (empowerment)
- Le maire de l'Arrondissement a crée un comité de travail sur la salubrité et l'entretien des logements issu de la Table de concertation sur le logement
- Participation du CIUSS de l'Est à la Table de concertation sur le logement à la demande de l'organisme
- Modification à 2 reprises  (mai 2015 et février 2016) de la stratégie d'inclusion de logements sociaux et abordables pour favoriser le développement de logements sociaux dans le quartier  
- Application coercitive de la stratéfige d'inclusion de logemenst sociaux et abordables
- Possibilité de développer du logement social là où c'était impossible avant (projets de plus de 50 unités)
</t>
  </si>
  <si>
    <t>- La participation citoyenne lorsque bien organisée peut influencer les élus à prendre des décisions importantes pour le développement social
- Importance du travail concerté entre les différents acteurs du milieu
- Augmentation significative de l'offre de logements sociaux dans Rosemont</t>
  </si>
  <si>
    <t>- Articles dans le bulletin des membres de l'organisme
- Articles sur les pages Facebook
- Compte-rendu détaillé lors des activités mensuelles de vie associative (Table des requérants, Assemblée logement)
- Présentation lors des rencontres de concertation locale
- Information lors des rencontres montréalaises des Comités logement et Associations de locataires
- Publication dans les médias locaux
- Description dans le rapport annuel
- Compte-rendu lors de l'Assemblée générale des membres</t>
  </si>
  <si>
    <t>- Achalandage soutenu au service d'information juridique
- Augmentation substantielle du nombre de ménages requérants sur notre liste
- Témoignage de nos membres lors de nos activités de vie associative
- Intérêt des élus pour connaître nos positions sur certains sujets concernant le logement, la lutte à la pauvreté et le développment local
- Des journalistes nous contactent pour des entrevues
- Invitation à participer à des comités de travail (salubrité des logements)
- Échange avec d'autres organismes du quartier
- Feuillet d'évaluation remplis par nos membres lors des activités</t>
  </si>
  <si>
    <t>Développement de 179 logements sociaux avec l'OBNL d'habitation Les Habitations Loggia-Pélican</t>
  </si>
  <si>
    <t>- Favoriser la sélection de requérants issus de la liste du CLR et du quartier Rosemont
- Informer les requérants et les membres du Comité sur l'avancement du projet.
- Favoriser la participation actives des requérants et des membres du CLR à la réalisation des différentes étapes du projet (conseil d'administration, comité de sélection, comité de mise en marché, comité de chantier)
- Susciter la participation d'autres organismes du quartier lors du processus de sélection.
- Faire la promotion du projet Pélican dans Rosemont</t>
  </si>
  <si>
    <t xml:space="preserve">- Envoyer 4 représentants de l'organisme pour siéger au conseil d'administration et au divers comités de travail de l'OBNL
- Rencontre mensuelle d'information pour informer les membres et requérants
- Recruter et former des membres pour participer au processus de sélection
- Accompagnement et soutien des membres qui participent activement à la réalisation du projet (conseil d'administration, comité de sélection, mise en marché et comité de chantier)
- Publication d'articles dans le bulletin des membres
- Information téléphonique et en individuel
- Diffusion de matériel promotionnel
- Saisie des nouvelles inscriptions de requérants
- Mise à jour des requêtes plus anciennes
</t>
  </si>
  <si>
    <t xml:space="preserve">- Les 179 logements seront livrés au courant de l'année financière 2015-2016
- Les candidatures des requérants issus de la liste du CLR ont été considérés en premier lors du processus de sélection 
- Plus de 100 membres actifs du CLR accèdent à un logement social améliorant leurs conditions de vie
- Les membres (souvent des personnes défavorisées) qui ont contribué activement à la réalisation du projet ont gagné en confiance de soi (empowerment) et ont acquis de nouvelles compétences
- Le projet d'habitation communautaire pourra facilement développer une vie associative avec ses résidents grâce aux membres du CLR habitués de s'impliquer
</t>
  </si>
  <si>
    <t xml:space="preserve">- La contribution du CLR à la réalisation du projet d'habitation permet l'amélioration concrète des conditions de logements de 179 ménages du quartier
- Augmentation significative de l'offre de logements sociaux dans Rosemont
- La réalisation du projet aura raffermis les liens entre les différents partenaires du quartier qui travaillent en concertation pour le développement du logement social (table logement, table aînés)
- Le comité a connu une plus grande affluence lors de son activité de vie associative de la table des requérants
</t>
  </si>
  <si>
    <t>- Articles dans le journal des membres
- Compte-rendus détaillés de l'avancement du projet lors des activités de vie associative (table des requérants et assemblées logement)
- Présentation lors des rencontres de concertation mensuelles de quartier (concerto espresso)
- Publication dans les médias locaux
- Rencontre avec des intervenants de 3 CLSC
- Description dans le rapport annuel 
- Compte-rendu à l'assemblée générale des membres
- Distribution de dépliants en porte à porte et de main à main lors de la vente trotoir</t>
  </si>
  <si>
    <t>- Augmentation de l'achalandage au service d'information juridique
- Augmentation du nombre d'inscriptions de nouveaux membres et/ou requérantEs
- Témoignage de nos membres lors de nos activités de vie associative
- Intérêt des éluEs et candidats aux élections pour connaître nos positions sur certains sujets concernant le logement, la lutte à la pauvreté et le développement local
- Invitation à participer à des comités de travail
- Échange avec d'autres organismes du quartier
- Feuillet d'évaluation distribués lors de nos rencontres</t>
  </si>
  <si>
    <t>Campagne de sensibilisation pour la proctection des logements locatifs</t>
  </si>
  <si>
    <t>- réaliser une campagne d'information, de sensibilisation et de mobilisation sur la problématique de la gentrification et de la conversion des immeubles locatifs en condo.
- impliquer les membres dans la mise en oeuvre de cette campagne avec l'accompagnem</t>
  </si>
  <si>
    <t>- Rencontres régulières avec les membres impliqués pour déterminer les moyens à mettre en oeuvre pour réaliser la campagne 
- Publication d'un tract et d'une affiche: prise en charge du contenu et du visuel
- Partage du territoire pour la diffusion 
- Sol</t>
  </si>
  <si>
    <t>- implication intensive de 7 membres dans l'ensemble de la mise en oeuvre de la campagne avec une rencontre habdomadaire du mois de janvier au début avril 2014. / Niveau d'engagement élevé; apprentissage du travail en équipe; capacité de s'exprimer ; resp</t>
  </si>
  <si>
    <t>- grande capacité des membres à prendre en charge une campagne 
- moyens (tract) qui favorisent le dialogue entre les membres et les citoyens
- permet la promotion de l'organisme en général 
- expose une problématique peu connue des locataires
- assemblée</t>
  </si>
  <si>
    <t>- couverture médiatique dans le journal local
- article dans le journal des membres
- compte-rendu avec diaporama dans les rencontres de vie associative suivantes
- description dans le rapport annuel
- faits saillants à l'assemblée générale annuelle
- pho</t>
  </si>
  <si>
    <t>- nouvelles demandes de membership et de service d'information juridique 
- témoignages des membres lors des activités
- échanges avec les autres organismes du quartier
- coupon d'évaluation des rencontres
- plate-forme des partis politiques lors des camp</t>
  </si>
  <si>
    <t>Protection du parc de logements locatifs</t>
  </si>
  <si>
    <t xml:space="preserve">Objectifs:
- Comprendre le phéomène de la conversion et transformation des logements locatifs en condo
- Publication d'un document de vulgarisation sur la protection du parc loctaif privé
- Impliquer les membres dans cette campagne
- Aviser les élus de la problématique
- Réduire le nombre de reprises de logement et d'évictions de locataires 
Indicateurs:
- Appropriation de l'enjeu par les membres
- Niveau de sensibilisation des acteurs du milieu
- Dossiers déposés à l'arrondissement et à la Régie du logement
- Participation des membres au comité de publication
</t>
  </si>
  <si>
    <t>Outils d'évaluation:
- Échange et discussion avec les membres sur l'enjeu de la protection du parc
- Prise en charge de la rédaction de la brochure et du lancement
- Comparaison avec les documents des autres groupes sur cet enjeu
- Questions des membres lors des activités 
- Réactions des autorités locales
- Intérêt des groupes du milieu</t>
  </si>
  <si>
    <t>- Implication de 6 membres dans un comité de publication pour compléter le document ( contenu, vocabuliare et images).
- Identification des modes de transformation en condo
- 
- Lancement de la brochure sur la protection du parc en février 2012
- Implicat</t>
  </si>
  <si>
    <t xml:space="preserve">- Capacité des membres à comprendre un phénomène compliqué
- Importance de faire pour et par les membres
- Faire confiance aux stagiaires 
</t>
  </si>
  <si>
    <t>- Journal des membres
- Site internet
- Rapport annuel
- Diaporama de photos lors des activités</t>
  </si>
  <si>
    <t xml:space="preserve">- les témoignages des membres lors des activités régulières
- prise de paroles des membres lors des comités de travail
- coupon d'évaluation des rencontres
- la diffusion dans le quartier </t>
  </si>
  <si>
    <t>Campagne ainés / Programme promotion des droits et publication</t>
  </si>
  <si>
    <t xml:space="preserve">Objectifs:
- que l'organisme soit connu d'un plus grand nombre d'ainés du quartier
- que les ainés connaissent les services et activités de l'organisme
- qu'un comité de militantes (comité porteur) organise et planifie la campagne 
- qu'une chargée de projet soit embauchée pour la mise en place de la campagne
- qu'une nouvelle édition du guide des résidences soit éditée et diffusée 
- que l'organisme soit représenté à la table sectorielle pour les ainés
- que l'organisme consolide ses liens avec les organismes ainés
- que les salariés soient sensibilisés aux modes de communication avec les ainés
</t>
  </si>
  <si>
    <t xml:space="preserve">- nombre de groupes, associations, organismes contactés et ou visités
- nombre de parutions dans le journal du quartier et autres bulletins communautaires
- nombre d'ainés ayant utilisé le service de consiel juridique
- nombre d'ainés s'étant inscrit sur </t>
  </si>
  <si>
    <t>- fréquentation légèrement accrue pour le conseil juridique ( appels et visites)
- visibilité de l'organisme 
- acquisition de méthodes de travail spécifiques aux ainés ( prise de contact et transfert d'info)
- implication soutenue et regulière des membre</t>
  </si>
  <si>
    <t>- méfiance et méconnaissance répandues chez les ainés; besoin de démystifier la défense des droits.
- intérêt des ainés à connaître les ressources et à améliorer leur situation d'habitation
- l'enthousiasme et engagement très élevés des bénévoles du comit</t>
  </si>
  <si>
    <t>- les membres de l'organisme par le bulletin papier 
- les membres de la CDC par le bulletin de liaison courriel 
- les membres des regroupements nationaux 
- le réseau montréalais des ainés par la table sectorielle 
- les intervenants au maintien à domic</t>
  </si>
  <si>
    <t xml:space="preserve">- occasions nombreuses pour les membres de prise de parole et témoignage lors d'activités de vie associative, de conférence de presse et entrevue avec les journalistes, d'actions collectives, d'ateliers.
- commentaires personnalisés par écrit des membres </t>
  </si>
  <si>
    <t xml:space="preserve">Logement social / Concertation / Développement d'un projet de 178 unités de logements communautaires </t>
  </si>
  <si>
    <t>- désignation par la Ville de l'OBNL d'habitation du quartier comme organisme responsable du projet;
- mobilisation pour la participation des membres et des organismes à la consultation de l'Office de Consultation publique;
- préparation et diffusion d'un</t>
  </si>
  <si>
    <t>- nombre de mémoires déposées pour la consultation publique;
- nombre de présentations lors des audiences de la consultation;
- variété et qualité des interventions citoyennes;
- participation à la Table des requérants;
- nombre de candidats requérants in</t>
  </si>
  <si>
    <t>- forte mobilisation des acteurs du quartier autour du projet : organismes, citoyens, requérants, membres de l'organisme;
- conscientisation, réflexion, discussion et identification des enjeux et besoins de la part des membres requérants, des membres de L</t>
  </si>
  <si>
    <t xml:space="preserve">Une solution concertée pour un projet d'envergure dans un quartier se travaille longtemps d'avance. Les organismes ont eu le temps de s'approprier le projet, chacun selon leur mission, d'indentifier les actions à mener, d'intégrer ce projet à leur planification et de dégager des ressources pour mener le projet à terme.
- Avec un appui unanime du milieu (relevé dans le rapport des commissaires) la négociation avec les partenaires externes est facilitée.
- la vision commune développée au cours des nombreuses rencontres se traduira par un milieu de vie et des services pour les futurs locataires du projet et pour la communauté vivant à proximité.  </t>
  </si>
  <si>
    <t>- les membres de l'organisme sont tenus au courant par lle bulletin des membres, envoyé 4 fois l'an.
- les membres de l'organisme sont invités à participer aux rencontres mensuelles de la table des requérants aucours desquelles est transmise l'information</t>
  </si>
  <si>
    <t>- rencontre de la table des requérants: un coupon d'évaluation de la rencontre est remis à chaque participant. plus de 60% le remplissent et on y trouve avec des commentaires personnalisés.
- rencontre du conseil d'administration: les membres du CA partic</t>
  </si>
  <si>
    <t>CooPère Rosemont</t>
  </si>
  <si>
    <t>Atelier de sensibilisation</t>
  </si>
  <si>
    <t>Découverte des facettes de l’engagement paternel, de la coparentalité et renforcement du rôle
du père.
Le père connaît les facettes de la paternité et il est capable d'identifier ses forces et faiblesses.
La mère connaît les facettes de l'engagement paternel et exprime sa capacité à impliquer le père.
Les acteurs du quartier comprennent la dynamique masculine et sont plus en mesure d'accueillir les pères.</t>
  </si>
  <si>
    <t>Pour chaque atelier long, le retour se fait au début de rencontre pour vérifier si les "défis" ont été faits et voir les apprentissages de la semaine. En fin de session, un sondage leur est transmis ce qui permet d'évaluer leur progression.
Pour les ateliers courts, un tour de table est lancé afin de récolter les impressions, vérifier les connaissances apprises ou partager les perspectives.</t>
  </si>
  <si>
    <t>Les pères ayant cheminé lors des ateliers longs sont clairement capable de se positionner vis-à-vis de leur "performance" reconnaissant leur marge de progression et leurs éventuels défis relatifs à certaines facettes. Généralement, ils expriment tous une meilleure habileté de communication (avec la mère et les enfants). Ils ont aquis une meilleure confiance en eux.
Les mères ayant aussi cheminé sur des ateliers longs ont vécu quelques bouleversements dans leur perseption d'autant plus qu'elles révèlent n'avoir eu que peu l'occasion d'échanger sur leur propre condition. Elles expriment une plus grande confiance dans leur relation parentale et envisagent un plus grand partage de tâches.
Quant aux acteurs locaux, dont les éducatrices en garderie sont les grandes représentantes, leurs habiletés d'accueil des pères s'en trouvent renforcées et le temps de l'expérimentation leur donne raison : meilleur contact avec le père, moins d'interprétation et plus d'approches directes donc amélioration global du lien.</t>
  </si>
  <si>
    <t xml:space="preserve">Tout d'abord cela nous permet de voir que les pères sont sincèrement motivés pour s'impliquer auprès de leur enfant.
Ensuite, il nous parait important de poursuivre se travail de fond qui permet à tout le monde de mieux vivre ensemble. La parentalité est un exercice complexe dans lequel sa propre éducation, son genre et ses origines culturelles s'expriment. Il est donc important de pouvoir reconnaitre l'autre, de pouvoir faire sa place et la partager en équité avec l'autre parent et surtout d'apprendre à distinguer les niveaux d'implications (relation parentale et relation amoureuse).
Sans tracer une ligne rigide, ces ateliers apportent un vraie reflexion de fond et permettent aux parents d'avancer avec de meilleurs outils afin d'installer un climat le plus confortable possible pour les enfants.
</t>
  </si>
  <si>
    <t>Un des ateliers mis en place s'intitule le Vestiaire des Pères (reconnaissance du Ministère de la Santé et des Services Sociaux en 2016) et pour lequel un gros travail d'évaluation en lien avec la recherche (Institut universitaire rattaché au CIUSSS) a été réalisé tant pour valider le travail que pour être en mesure de transposer le programme à d'autres ressources ou organismes. Un étudiant chercheur a donc travaillé un an pour évaluer le programme.
Les résultats ont été diffusés sous forme du rapport d'activités (version papier et informatique) auprès de nos membres et de nos partenaires. Une partie de nos résultats est diffusée par vidéo (vox-pop sur les ateliers de sensibilisation, projet "Gespeg") de manière publique sur YouTube.</t>
  </si>
  <si>
    <t>Sondage satisfaction auprès des participants. Le processus d'évaluation se fait sur des critères déterminés en fonction de la mission de l'organisme.
Parfois, le retour oral est fait et inscrit dans le rapport d'activité.
Le tout fait l'objet d'un traitement sérieux (tant quantitatif que qualitatif) puisque cela nous sert également à améliorer notre travail.</t>
  </si>
  <si>
    <t>Ateliers de sensibilisation</t>
  </si>
  <si>
    <t>Trois profiles d'ateliers différents: 
- Vestiaire des pères: ateliers pour les pères et mise en application en ateliers pères/enfants (avec observateur et grille d'observation). Objectif: permettre aux pères de cheminer sur leurs rôles au travers de thématiques variées. En collaboration avec la DPJ et université de Montréal. Indicateur: capacité de changement des pères, reconnaissance de leur parcours
- Paternité 101: pour les acteurs locaux. Aborder la paternité sous un aspect constructif - basé sur une vidéo du chercheur Daniel Paquette relevant l'activation du lien père-enfant. Objectif: mieux comprendre le père et l'accueillir dans ses besoins. Indicateurs: zones de changements (pratiques, environnement, accueil) 
- Paternité pour les mères: Aborder la parentalité sous l'angle du père. Objectif: permettre un espace pour traiter de paternité, réaliser les apports et mieux percevoir la différence. Indicateur: perception de l'implication du père dans ses différences</t>
  </si>
  <si>
    <t>Pour chaque atelier, un sondage prè et post ateliers est effectué. Il permet de réaliser le chemin parcouru au gré de l'atelier.
Pour le paternité 101, une évaluation est réalisée 6 mois après afin de vérifier les changements de pratiques dans les milieux.
Au niveau du Vestiaire des pères, un vox-pop a été réalisé à la fin du premier atelier ce qui a permit au père d'exprimer leur niveau de satisfaction sur le processus. Aussi, nombre de pères continuent d'utiliser d'autres services de l'organisme, restent en contact et nous permettent de constater leur évolution et les conséquences sur leur relation (avec la mère et/ou les enfants) liées aux changements de pratiques.</t>
  </si>
  <si>
    <t>Vestiaire de pères: les pères parlent de leur réalité et peuvent aller loin si bien que des transformation majeur interviennent déjà lors du processus: meilleure focus sur les priorité, meilleure patience, meilleure écoute, amélioration de la communication avec les enfants, la mère. Plus grande capacité de remise en question... et souvent, un certain épanouissement.
Paternité 101: les acteurs locaux (qui sont le plus souvent des actrices) réalisent leur changement d'attitude à l'approche d'un homme usager. Prise de conscience importante dans certain cas pouvant entrainer des changement majeur dans l'organisation (entrée d'un homme sur le CA, changement de visuel à l'entrée, approche plus concernée à la garderie...).
Paternité pour les mamans: prise de conscience de ce qu'apporte la différence dans l'éducation (complémenta, laisse plus de marge de manoeuvre, plus en confiance et en sérénité.</t>
  </si>
  <si>
    <t>Ces ateliers démontrent que:
1. le père est intéressé à s'investir et de plus en plus présent dans toutes les sphères de la vie de l'enfant et ce, au plus jeune âge
2. il y a un intérêt réciproque pour comprendre le rôle du père
3. il y a une marge de progression importante dan sla perception et la mise en oeuvre
4. l'espace dédié à ses échanges ouvrent des perspectives stimulantes et améliore la condition de vie de toutes les composantes familiales</t>
  </si>
  <si>
    <t>Avenir d'enfants - réédition de compte annuelle
Travail en collaboration avec des chercheurs de l'université de Montréal - ils traitent les données recueillies (sur la base de grilles d'observation)</t>
  </si>
  <si>
    <t xml:space="preserve">Chaque activité fait l'objet d'un sondage auprès des membres.
Ces sondages sont alors regardés avec attention en équipe. Parfois un retour avec les usagers est réalisé afin d'approfondir et effectuer des changements au nécessaire.
</t>
  </si>
  <si>
    <t>Apporter des notions relatives aux rôles du pères.
S'adresser à différents publiques: aux pères; aux mères, aux partenaires; aux acteurs du quartiers.
Pour les acteurs locaux et les partenaires: comprendre et appréhender le père pour mieux le rejoindre; Changement de pratiques;
Pour les parents: Comprendre le rôle du père, les dimensions de son engagement, mettre à profit les expériences (entraide), comprendre et accepter la complémentarité père/mère pour le bon développement de l'enfant.</t>
  </si>
  <si>
    <t>Grande phase de communication/recrutement (sur un mois et demi minimum).
Mise en place d'ateliers guidés développés en partenariat avec Luc Ferland (OCF Paternité - RVP) sur la base du programme Coeur de Père et Avec papa c'est différent (adaptation et modernisation).
Pour les acteurs locaux et partenaires: Paternité 101 - une journée - un animateur/collations/café/collation;
Pour les pères: Pères Sans frontière - 8 séances en groupe de discussion entre pères - soirée (18h30-21h30) - souper &amp; 4 samedis pères/enfants - matinée (10h-12h) - collation santé;
Pour les mères: Paternité 2.0 - 1, 2 ou 3 séances (adaptée au profil des mamans) - sur l'heure du café rencontre dans un organisme partenaire ou 2 séances en groupe de mères - soirée (18h30-21h30) avec souper ou journée (AM ou PM) avec collation.</t>
  </si>
  <si>
    <t xml:space="preserve">Chez les partenaires et acteurs locaux : certains accueillent des familles et le père est mieux abordé et considéré (des tables à langer installées dans les toilettes des hommes par exemple), d'autres ont carrément intégré un homme sur leur conseil d'administration auquel aucun n'avait été présent jusqu'alors. En règle générale, la référence à CooPERE se fait plus spontanément aussi (augmentation significative des références venant des TS et infirmières du CLSC par exemple).
Chez les mères : les ateliers ont mis en évidence le besoin exprimé par les mères de parler en profondeur de leur maternité avant de traiter de la paternité; En générale, elles sortent de l'atelier avec une meilleure estime d'elle même et une ouverture au père ainsi qu'à ses façons de faire.
Chez les pères : Sentiment d'appartenance important (sortir de l'isolement) - Partage d'expériences important - Compréhension de soi lié à mon histoire/parcours - Compréhension de ses besoins (en habiletés parentales, habiletés sociales) - Meilleur positionnement vis à vis de l'enfant - Respect de la position de la mère - Développement du lien père/enfant. 
Fait intéressant: Les ateliers sont composés d'environ 5 à 8 pères (petit groupe permettant d'assurer un espace de parole suffisant) et sur 8 semaines... les pères ont tous cheminés jusqu'au bout (taux de fréquentation: 90%).
Fait intéressant 2: Les enfants sont au coeur des préoccupations des pères. Leur bonheur comme leur douleur sont intimement liés à eux.
</t>
  </si>
  <si>
    <t>La paternité souffre d'un manque de "visibilité", d'espace de partage et d'appréhension juste.
Les mères ont besoin d'un espace pour traiter de leur réalité et pour aborder la notion de partage dans l'éducation des enfants, du rôle de chacun et pour comprendre leur propre histoire.
Les acteurs locaux et partenaires ont encore besoin de découvrir les codes comportementaux des hommes (donc des pères) pour mieux les accueillir, les référer et les accompagner.
Les pères souffrent: d'un manque d'écoute; d'un manque d'espace, d'accueil, de considération à leur attention; Ils expriment aussi le besoin de progresser, d'améliorer leurs habiletés et surtout de développer le lien avec leur(s) enfants. Les pères ont une grande capacité à traiter de leur paternité tant dans des aspects positifs que négatifs.
Les enfants sont heureux de venir à l'activité Avec papa c'est différent. Ils participent avec joie et bonne humeur, et la réponse au cadre éducatif posé par le père au gré des séance est positive. 
La portée des ateliers est très intéressante tant la réponse des participant(e)s est positive. Il est à noter que la résonnance du projet a des effets sur toute la famille.</t>
  </si>
  <si>
    <t>Les résultats sont traduits dans le rapport d'activités 2014-2015.
Ils sont aussi diffusés auprès du bailleur de fonds.</t>
  </si>
  <si>
    <t xml:space="preserve">Activités régulières: (Entre-Pères et Atelier 2 vitesses) Évaluation du taux de participation et fréquence de la participation - sondages ponctuels et spontanés - évaluation en vis à vis (discussion, retour);
Activités spéciales (camps, sorties...): sondage systématique - évaluation du taux de participation;
Suivi individuel (rencontre, accompagnement): retour qualitatif du père accompagné - témoignage - participation aux activités;
Accompagnement à la naissance: sondage - nombre de visites - participation aux activités;
</t>
  </si>
  <si>
    <t>Souper Causerie</t>
  </si>
  <si>
    <t>Groupe de discussion et d'entraide.
Acquérir des habiletés parentales.
Sortir de l'isolement.
Trouver du soutien, des pistes de solutions ou des références, ventiller, partager.
Maintenir une qualité de vie tant sociale que morale.
Indicateurs: 
- mesure quantitative: occurence de la présence du participant (le nombre de souper auquel il a assisté), nombre de participants
- mesure qualitative: évaluation de la satisfaction du besoin, sondage direct auprès du participant</t>
  </si>
  <si>
    <t>Un registre des participants par activités est tenu.
Une évaluation de l'évolution de son moral et de ces besoins est réalisé de façon subtile à chaque souper pour connaître son état de santé (morale et physique) et un petit bilan est fait avant leur départ de l'activité.
Un contact/suivi téléphonique peut être assuré en cas de besoin particulier.</t>
  </si>
  <si>
    <t>D'abord, la régularité de la participation dépend du besoin de l'individu et ses conditions de vie peuvent aussi influencer sa participation. 
Ce que nous avons observé:
- la régularité du souper assure un coussin de sécurité pour chaque participant qui vient de façon régulière (le groupe devient une famille réconfortante)
- les pères trouvent du soutien et des solutions pour affronter leur réalité (tant sur des apsects pratiques que relattionnels)
- leur proximité géographique leur permet de se retrouver en dehors des balises de l'organisme (briser l'isolement)
- les pères développent une préoccupation plus évidente quant à leur rôle de père, quant à la santé de leurs enfants
- quelques pères en profitent pour se nourrir convenablement et repartir avec un lunch
- pour les immigrants: adaptation des immigrants à la culture québécoise
- les pères peuvent être motivés à pousuivre leur démarche, à garder confiance, à maintenir leur santé physique et morale au top... ils recoivent parfois des informations ou des références...
- les pères viennent chercher une complémentarité aux services auxquels ils ont accès dans d'autres organismes pour pères</t>
  </si>
  <si>
    <t>Chaque souper est l'occasion de créer ou de renforcer les liens entre participants, il est donc important de maintenir le service.
En effet, la santé de certains pères repose en partie sur l'exisatnce de cette activité (lorsque vous êtes en conflit avec la mère de vos enfants, que votre emploi ne vous laisse que peu d'espace, les occasions de sociabilité sont rares et peuvent aboutir à des situations dramatiques).
Les pères ont donc besoin d'un espace d'échange qui leur est spécifiquement dédié.</t>
  </si>
  <si>
    <t>Les résultats sont diffusés à l'interne auprès du conseil d'administration.
Les résultats sont aussi présentés lors de l'AGA devant les membres.
Ils figurent également dans les rééditions de compte envoyés aux divers bayeurs de fonds.
Enfin, nous en faisons état à chaque rencontre avec d'autres structures lorsque pertinent (notamment lors de nos échanges avec les Centres de Jeunesse de Montréal qui cherchent une expertise pour améliorer leur service à l'attention des pères).</t>
  </si>
  <si>
    <t>Pour l'atelier deux vitesses: évaluation des présences, sondages direct auprès du père et ponctuels (une fois par an)
Rencontre individuelle: évaluation à chaque rencontre du niveau de confort et de satisfaction du participant
Pour les activités spéciales: sondages systématiques lors du retour
Pour Je Cours Dans Ma Cour : évaluation des présences, sondages ponctuels (2 par sessions)</t>
  </si>
  <si>
    <t>Atelier à deux vitesses et souper causerie</t>
  </si>
  <si>
    <t>Améliorer les relations pères enfants et amener les pères à mieux jouer leur rôle dans l'éducation et les activités avec leur(s) enfant(s)
Amener les pères à partager leur réalité et difficulté avec leurs pairs, prendre conscience de leurs actions et apporter des correctifs ou trouver des solutions pour améliorer leur situation personnelle et familiale
Développer un reseau de père et d'enfants du même quartier 
Maintenir un groupe de pères 
Donner des références sérieuses et pertinentes</t>
  </si>
  <si>
    <t xml:space="preserve">Évaluation de la régularité des présences et du nombre de pères présents
Évaluation par sondage direct de leurs interactions en dehors de l'organisme
Évalusation des activités pères enfants réalisées sans CooPERE
Évaluation du degrés de satisfaction du soutien reçu et des impacts sur leur condition
Évaluation verbale de l'évolution du sentiment du développement du lien père-enfant </t>
  </si>
  <si>
    <t xml:space="preserve">Maintien d'un groupe de pères réguliers et fidèles
Création de lien significatif entre les pères fréquentant le service régulièrement (entraide - activité pères enfants...)
Amélioration de la condition de quelques pères en extrème difficulté (perte d'emploi liée à des procédures juridiques fastidieuses ayant des conséquences sur tous les paramètres de la vie de l'individu par exemple)
Expression d'une reconnaissance envers les intervenants de l'organisme et de la raison d'être de l'organisme
Utilisation à bon escient des ressources référées 
Augmentation des échanges et amélioration des liens pères-enfant(s)
Amélioration des compétences parentales
Facilité accrue à s'exprimer en groupe sur des sujets personnels et sensibles
Augmentation de la confiance et de la fierté à l'égard de leur rôle parental
Prise de conscience de la valeur de leur rôle auprès de leur famille et de leur(s) enfant(s)
Augmentation et régularité des activités père-enfant(s)
Augmentation de la relation d'attachement père-enfant(s)
Expression de l'appréciation du développement du lien père-enfant(s) 
Expression d'un attachement à l'athmosphère CooPERE favorisant un esprit familial tinté par la référence et les valeurs masculines
Augmentation de la prise de conscience de l'importance de la coparentalité et du respect du rôle de chacun
Supervision autorisée par la cour qui à assurée un contact hebdomadaire entre un père et son fils dans un contexte dédramatisé et favorable au développement du lien
</t>
  </si>
  <si>
    <t xml:space="preserve">Les activités et espaces assurés aux pères sont éminemment précieux et nécessaires puisque rares. 
La place qui leur est réservée à CooPERE leur assure une zone d'expression, de soutien, de développement d'un lien important et qui nécessite d'être transmis au même titre que la notion de coparentalité dans l'intérêt supérieur des enfants.
L'originalité de CooPERE est unique à Montréal ce qui implique que les services offerts se dotent de meilleurs leviers et systèmes d'accompagnement. Aussi, les méthodes d'évaluation déjà plus présentes que dans le passé mériteraient de se systématiser et de prendre une forme plus précise.
Les hommes sont en quête de trouver leur place dans une logique de partage, de compréhension et de soutien afin d'être plus en lien avec la mère de leur enfant (qu'ils soient en couple ou non) et CooPERE tend à leur fournir le support adéquat.   </t>
  </si>
  <si>
    <t>Le conseil d'administration suit de prêt les résultats obtenus qui deviennent souvent un support de désision stratégique.
Le rapport d'activité qui fait état des résultats est distribué lors de l'AGA et communiqué aux subventionnaires.</t>
  </si>
  <si>
    <t xml:space="preserve">En ce qui concerne les activités de concertation ou celle de promotion et de sensibilisation, l'évaluation se fait par la solicitation que CooPERE reçoit de la part des partenaires, de l'accueil qui lui est réservé ainsi qu'à l'occasion des grands travaux d'orientation stratégique de quartier dans lesquels CooPERE est systématiquement invité à participer, s'intégrer ou à développer des actions (la plus part du temps concertées).
Aussi, le service de soutien individuel connait un regain de fréquentation ce qui est le reflet d'une reconnaissance de la part des structures telles que les services juridiques ou services psycho-sociaux qui appellent soit pour obtenir de l'information à référer à leur client soit pour nous définir comme structure de référence dans des circonstances particulières.
</t>
  </si>
  <si>
    <t>ATELIER-2-VITESSES ET SOUPERS CAUSERIES</t>
  </si>
  <si>
    <t xml:space="preserve">Assurer un espace rassurant afin d'améliorer les relations pères-enfants, permettre aux pères de s'approprier leur rôle dans l'éducation de leurs enfants;
Amener les pères à partager leurs difficultés et réalités avec leurs pairs, prendre conscience de leurs actions et apporter des correctifs ou trouver des solutions pour améliorer leur situation personnelle et familiale.
Indicateurs de mesure:
- Évaluation quantitative: nombre de participants;
- Évaluation qualitative: lien père-enfant(s), occurrence des fréquentations de la dial.
</t>
  </si>
  <si>
    <t>- Constat 1 = La prise systématique des présences permet de les étudier et la récurrence de la présence des pères est un indicateur démontrant leur intérêt et les impacts positifs. 
- Constat 2 = De nombreux pères (75%) se fréquentent et communiquent en d</t>
  </si>
  <si>
    <t xml:space="preserve">Résultats obtenus :
- Amélioration de la relation d¿attachement père-enfant;
-Création de liens avec d¿autres pères  et familles du quartier;
- Augmentation des échanges et amélioration des communications père-enfant
- Augmentation de la capacité d¿analyse des pères face à leur dynamique familiale;
- Augmentation de la confiance en soi face aux comportements parentaux;
- Amélioration de la capacité à se confier et à parler à d¿autres hommes;
- Augmentation de compétences parentales;
- Augmentation de la qualité de vie des hommes au niveau personnel et parental;
- Amélioration des rapports de communication avec la cellule familiale;
- Diminution des situations familiales conflictuelles;
- Augmentation de la capacité à nommer ses limites et à chercher du soutien;
- Découverte de plaisir dans l¿exercice de la paternité et des tâches connexes telles que la cuisine, l¿hygiène des enfants, l¿implication dans l¿éducation, les loisirs, la discipline¿
- Augmentation de la fierté paternelle;
- Découverte de la valeur de père auprès des enfants, de la famille et de la société en générale;
- Augmentation du bien être général du père et des enfants;
- Augmentation et régularité de l¿activité physique des pères et de leurs enfants.
</t>
  </si>
  <si>
    <t>Les activités et les espaces dédiés aux hommes et pères entre eux sont précieux et nécessaires à la réappropriation du rôle au sein de la coparentalité et dans la société en générale. Peu d¿organismes proposent ce genre d¿activités, pourtant essentielles dans le développement des pères. De nouvelles façons d¿offrir du soutien ou de l¿accompagnement individuel devront être développées puisque les hommes ont toujours de la difficulté à demander de l¿aide dans une formule plus officielle. Des méthodes d¿évaluation plus systématiques devront être mises en place pour permettre à l¿organisme de bénéficier des conclusions des participants et membres, en vue d¿amélioration des ses services en lien avec la mission.</t>
  </si>
  <si>
    <t>À l¿occasion du rapport d¿activité présenté en AGA, tout au long de l¿année auprès du CA, et lors des demandes auprès des subventionnaires.</t>
  </si>
  <si>
    <t>Par l¿augmentation de la fréquentation et la constance de la participation, les évaluations orales des participants, l¿augmentation du membreship, le nombre de références de la part des participants et des ressources du quartier, la difficulté du recrutement (bouche à oreille, partenariat, référencement¿).</t>
  </si>
  <si>
    <t>Atelier à deux vitesses et souper-causerie</t>
  </si>
  <si>
    <t>Améliorer les relations pères-enfants et amener les pères à mieux jouer leur rôle dans l'éducation et les activités avec leur(s) enfant(s).
Amener les pères à partager leurs difficultés et réalités avec leurs pairs, prendre conscience de leurs actions et apporter des correctifs ou trouver des solutions pour améliorer leur situation personnelle et familiale.</t>
  </si>
  <si>
    <t xml:space="preserve">Ces activités n'ont pas fait l'objet d'évaluation systématique, toutefois, l'intervenant a pu observer et obtenir des évaluations verbales de la part des participants.
</t>
  </si>
  <si>
    <t>-  Amélioration de la relation d'attachement père-enfant
-  Création de liens avec d,autres pères et familles du quartier
-  Augmentation des échanges et amélioration des communications père-enfant
-  Augmentation de la capacité d'analyse des pères face à</t>
  </si>
  <si>
    <t>Les activités et les espaces entre hommes et pères sont précieux et nécessaires à la réappropriation de sa situation personnelle, au sein de la coparentalité et dans la société en général .  Peu d'organismes proposent ce genre d'activités, pourtant essentielles dans le développement des pères.  De nouvelles façons d'offrir du soutien ou de l'accompagnement individuel devront être développées puisque les hommes ont encore de la difficulté à demander de l'aide dans une formule plus officielle. Des méthodes d'évaluation plus systématiques devront être mises en place pour permettre à l'organisme de bénéficier des conclusions des participants et membres, en vue de l'amélioration de ses services en lien avec sa mission.</t>
  </si>
  <si>
    <t>Lors de rapport d'activités et auprès du c.a. et des subventionnaires.</t>
  </si>
  <si>
    <t>Par l'augmentation de la fréquentation, la constance de la participation, la facilité de faire du recrutement, le bouche à oreille entre pères et dans le quartier, les évaluations orales des participants, l'augmentation du membership, le nombre de références de la part des participants et des ressources du quartier.</t>
  </si>
  <si>
    <t>Parrainage civique de l'est de l'île de Montréal</t>
  </si>
  <si>
    <t>Projet Murale: la santé mentale, un enjeu collectif</t>
  </si>
  <si>
    <t xml:space="preserve">Quinze membres du PCEIM ont participé à des ateliers artistiques hebdomadaires en vue de créer une murale extérieure collective, dévoilée lors d’un évènement dans la communauté. Objectifs visés : renforcer la participation,  enrichir le sentiment d’appartenance et le nombre d’espaces publics d’inclusion, promouvoir l’apprentissage collaboratif et la réflexion sur l’inclusion. Trois types d’indicateurs soutiennent ces objectifs, liés à notre cadre conceptuel (Besoins humains fondamentaux, Max Neef) :
Indicateurs de participation : assiduité, prise de parole, expression des points de vue, prise de décisions collectives, etc.
Indicateurs de compréhension : concepts communs partagés, espaces de questions, moments d’idéation partagés, analyse d’impacts de l’œuvre, etc. 
Indicateurs d’identité : valeurs d’inclusion partagées, travail en équipe, collaboration, échanges informels entre les participants, accompagnement des intervenants et des pairs, œuvre collective, etc.
</t>
  </si>
  <si>
    <t xml:space="preserve">Il s’agit d’une méthodologie qualitative, cohérente avec le phénomène observé : les interactions humaines. La base est la capacité d’interprétation des intervenants. Cette capacité est mobilisée, plus concrètement, par l’observation-action participative. 
Pour cela, en plus de jouer un rôle actif d’agents impliqués dans l’action, les intervenants utilisent un journal de bord afin de suivre l’évolution du projet à partir des indicateurs observés et des émergences pendant le projet. Ce journal est accompagné d’une fiche de projet où les éléments spécifiques du projet pour répondre aux besoins identifiés sont mis de l’avant.
Nous mobilisons aussi une approche conversationnelle, adaptée aux réalités humaines : l’observation des intervenants est enrichie par le partage avec les participants. Ces observations sont aussi partagées au sein de l’équipe, afin d’enrichir les interprétations et d’observer l’avancement dans l’atteinte des objectifs liés aux besoins identifiés.  
</t>
  </si>
  <si>
    <t xml:space="preserve">Participation
Nous avons observé une évolution dans le niveau de participation active des membres, que nous évaluons en trois temps/niveaux : participation en information, en opinion et en décision. La participation en décision a eu lieu lorsque les différentes idées proposées ont été épurées pour choisir celles qui résonnaient avec le plus de participants, de manière démocratique. L’impact a été observé aussi au niveau de la communauté quant à l’information partagée durant l’évènement et l’exposition réalisée par la suite. 
Compréhension
Les participants ont manifesté plus d’ouverture vers de nouvelles idées liées à la santé mentale, à l’inclusion, à la place de la collectivité dans leur rétablissement. Il a aussi été possible d’observer l’avancement en termes d’empathie, autant au niveau des participants entre eux comme au niveau de la communauté qui a participé au vernissage envers les personnes exclues. L’expression des points de vue, par des moyens autres que le langage, a aussi été un des résultats obtenus en termes d’apprentissage. 
Identité
Pour ce qui en est de l’identité, des manifestations d’ouverture de participants envers les autres, envers d’autres réalités que la leur, est une réussite du projet. La mutuelle reconnaissance a aussi été observée durant les ateliers et lors de l'événement ouvert à la communauté. En plus, les participants ont manifesté un sentiment de fierté collective.
</t>
  </si>
  <si>
    <t xml:space="preserve">Nous constatons que les activités qui sont construites pour intégrer divers niveaux de participation, sous forme d’une évolution de l’une à l’autre, favorisent l’implication de plus de nos membres. En effet, une certaine réticence était perceptible au début de l’activité, puisque les participants ne se sentaient pas nécessairement rassurés dans leurs capacités artistiques ou conceptuelles. Solliciter leur participation de plusieurs manières (suggestion d’idées, choix de thème, expérimentation artistique évolutive) a permis à plusieurs de se sentir plus en mesure de participer à part entière.
Qui plus est, ce projet, qui a été clôturé par un évènement ouvert à la communauté, a permis à certains acteurs sociaux de regarder autrement le sujet de l’inclusion et de la santé mentale (citoyens du quartier, partenaires, élus). Un premier impact dans la représentation sociale sur les personnes identifiées comme vivant une problématique de santé mentale vient du fait de voir ses personnes s’impliquer dans un projet collectif et artistique. Une murale amène une visibilité sur les capacités déployées par les participants. En plus, le sujet de la murale a aussi véhiculé une vision collective de la santé mentale. Cela a permis de créer des perceptions où la santé mentale, plutôt que d’être une réalité individuelle, devient un enjeu concernant la communauté. 
</t>
  </si>
  <si>
    <t>Les retombées de ce projet et des ateliers ont été documentées dans notre journal trimestriel et sur nos réseaux sociaux. De manière plus importante, les retombées ont été relatées dans notre rapport annuel d’organisme 2017-2018, pour donner un portrait des résultats concrets, qualitatifs et expérientiels d’un tel projet.</t>
  </si>
  <si>
    <t xml:space="preserve">Notre Schéma de Référence Conceptuel et Opérationnel (SRCO) est la base de nos évaluations, nous permettant de connaître les résultats de nos actions. 
Brièvement, le SRCO nous permet d’analyser l’influence de l’organisme sur la réalité sociale,  en termes de réponses aux besoins humains. Trois besoins ont été identifiés, ainsi que trois niveaux de réponse pour chaque besoin. Chaque réponse est observée à partir d’indicateurs correspondant à une approche communicationnelle-interprétative de notre évaluation. En plus, notre analyse se fait aussi à trois niveaux : micro, local et macro.  
Besoin d’identité : indicateurs d’appartenance groupale - organisationnelle, indicateurs d’appartenance locale, indicateurs d’appartenance sociale
Besoin de compréhension : indicateurs d’apprentissage opérationnel, indicateurs d’apprentissage autoréférentiel, indicateurs d’apprentissage réflexif
Besoin de participation : indicateurs de participation en information, indicateurs de participation en opinion, indicateurs de participation en décision.
</t>
  </si>
  <si>
    <t>Activité de café-rencontre PCEIM</t>
  </si>
  <si>
    <t xml:space="preserve">1-Développer un sentiment d'appartenance à l'organisme. Indicateurs : -50% des membres ont participaé à plus de 3 café-rencontre sur une session de 3 mois;-25% des membres se sont inscrit à d'autres activités lors d'une même session;-50% des membres nomment se sentir inclus au groupe à la fin des activités. 2-Favoriser les contacts avec des citoyens de différents milieux.Indicateurs -20% du groupe est constitué de personnes ne s'identifiant pas à un problème de santé mentale; -Des échanges ont été observés entre des personnes ne provenant pas du même milieu.3- Améliorer la participation sociale des membres au sien du groupe. Indicateurs ; -50% des participants ont proposé un thème durant la session -la majorité du groupe participe à la prise de décision; 4-Acquérir ou développer des habiletés sociales lors des échanges. Indicateurs : Les participants respectent les normes du groupe et le fonctionnement démocratique; -Les participants démontrent une aisance à exprimer leur opinion. 
</t>
  </si>
  <si>
    <t xml:space="preserve">Une grille d'évaluation des café-rencontres a été construite par l'entremise d'une recherche action participative et elle est présentement en cours d'utilisation. 
À chaque début de session, une évaluation est effectuée avec les membres et bénévoles afin de partager les satisfactions, les points à améliorer et les normes à respecter en groupe. 
Après chaque café-rencontre, un rapport d'activité sous forme de journal de bord est rédigé par l'intervenante en tenant compte des besoins du groupe (apprentissage, participation sociale et développement de l'identité des membres.) 
Lorsqu'il y a collaboration avec des partenaires en ce qui a trait à l'animation, un bilan verbal est également  fait pour ainsi évaluer les interactions au sein du groupe et la transmission des connaissances selon le thème choisi. 
</t>
  </si>
  <si>
    <t>Suite à leur participation à cette activité, nous pouvons observer que certains membres développent une aisance à intéragir en groupe. Nous pouvons remarquer qu'ils proposent volontairement de s'impliquer à d'autres niveaux au sein de l'organisme (comité des membres, activités socio-culturelles.) De plus, des membres échangent leurs coordonnées et s'organisent à l'occasion des activités indépendamment du PCEIM. Cela démontre clairement un changement en ce qui a trait à leur réseau social et leur initiative à aller à la rencontre de l'autre. Une cohésion de groupe est également observable lorsque les membres montrent des comportements d'entraide, d'écoute et d'empathie. Les membres s'impliquent davantage dans l'organisation et l'animation de cette activité et cela favorise donc l'autogestion du groupe.</t>
  </si>
  <si>
    <t>Le café recontre est le passage d'une participation passive à un participation plus active de personnes au sein de l'organisme. Donner la parole aux personnes leur permet d'apprendre à  intéragir en groupe, de prendre part aux décisions et acquérir de nouvelles connaissances sur un sujet donné. Pour les membres et bénévoles, cette activité fait parti d'un processus d'intégration en leur donnant l'opportunité d'aller à la rencontre de l'autre, de tisser des liens significatifs et se sentir plus inclu dans leur communauté.</t>
  </si>
  <si>
    <t>Les membres, les bénévoles, les partenaires et  la communauté de Rosemont sont informés des résultats de nos activités par : notre journal l'Écho, notre site Internet, notre page Facebook et évidemment par la publication de notre rapport annuel.</t>
  </si>
  <si>
    <t xml:space="preserve">Par évaluation en continu:
Réalisation de fiches de projets avec indicateurs;
Création d'un dialogue avec les membres, bénévoles et partenaires pour recueillir leurs rétroactions;
Observations enregistrés dans un journal de bord;
Échange régulier lors des réunion d'équipe hebdomadaire;
Bilan d'activités effectués régulièrement. 
</t>
  </si>
  <si>
    <t>Comité de membres</t>
  </si>
  <si>
    <t xml:space="preserve">-	Développer la participation sociale de nos membres
-	Développer l’approche « par et pour » au sein de l’organisme
-	Acquérir de nouvelles compétences en planification, organisation et animation pour les membres
-	Développer et renforcer le pouvoir d’agir
-	Développer un espace décisionnel au sein de l’organisme pour les membres
-	Offrir une programmation plus variée d’activités
Indicateurs:
•	NB d’activités réalisées
•	Taux de présences au réunion
•	Meilleure capacité à développer un discours collectif 
•	Meilleure capacité à énoncer les besoins du groupe
•	Capacité à aller trouver les informations pour les activités
•	Qualité du travail d’équipe ( respect droit parole, idées et opinions, division des tâches)
•	Capacité à animer la réunion du comité de façon plus autonome
•	Capacité à rédiger un ordre du jour, compte –rendu et outils d’évaluation des activités.
</t>
  </si>
  <si>
    <t>La réflexion sur le comité des membres à amener la rédaction d’une fiche de projet incluant non seulement les objectifs spécifiques, mais les indicateurs nous permettant d’en évaluer l’impact. L’évaluation de ce projet se fait par le biais de diverses outils et observations, et ce tout au long de l’année. Outils utilisés tels que grille de présences, canevas d’activité, observations directes lors des rencontres, rencontres de rétroactions avec les participants du projet. Une grille d’auto-évaluation est également remise après 3 mois, 6 mois et 12 mois. L’auto-évaluation permet au participant d’évaluer s’ils ont atteint leurs objectifs fixés au départ et à mi-parcours de proposer des outils, formations et accompagnements supplémentaires.</t>
  </si>
  <si>
    <t xml:space="preserve">Depuis le début du projet en automne 2014, nous avons constaté une mobilisation plus grande des participants se traduisant par une assiduité aux réunions du comité. De plus, certains participants ont  développé de nouvelles compétences en animation de réunion, incluant une meilleure capacité à structurer une rencontre de travail, et ce en recadrant les conversations au sujet présent ainsi qu’en respectant l’ordre du jour établi et l’horaire.  Les participants ont mieux intégrer les notions du travail en groupe tel qu’être en mesure de se séparer des tâches et à en prendre la responsabilité. On constate également chez les participants plus introvertis, une meilleure capacité à faire valoir leur droit de parole, s’affirmer et prendre position au sein de groupe. Les participants utilisent davantage les ressources existantes du milieu pour trouver l’information nécessaire lors de l’organisation des activités, ex : site de ville de Montréal, journaux de quartier, prendre contact avec les lieux de loisirs et culturels via téléphone, remplir des demandes en ligne de réservation de groupe, négocier les tarifs. 
Autres changements notables observés, on perçoit une meilleure capacité à prenne conscience de la réalité des autres. Élaboration d’un discours plus collectif et inclusif. Dans la planification des activités,  par exemple, ils tiennent davantage compte de l’accessibilité pour les personnes à mobilité réduite ainsi que de l’importance d’avoir une activité à faible coût.
</t>
  </si>
  <si>
    <t>Le comité des membres s’avère un projet fort pertinent tant d’un point de vue organisationnel que directement lié à notre mission d’intégration communautaire. Cet espace non seulement d’échange, mais de décision permet à nos membres de contribuer concrètement à la réalisation de la mission de l’organisme et d’avoir un impact réel sur les services offerts. De plus, ce projet  permet le développement d’aptitudes requises en groupe soit savoir bien communiquer, collaborer, émettre une opinion  et se rallier à une décision commune.  Plusieurs défis persistent afin d’assurer une continuité et le développement de ce projet. Ce type de projet collectif demande de mesurer les impacts à court, moyen et long terme.</t>
  </si>
  <si>
    <t xml:space="preserve">Nous utilisons, principalement, le journal ECHO pour partager avec nos membres les résultats attendus. Il s’agit d’une façon de promouvoir avec tous les membres la richesse du partage et de la participation pour s’intégrer activement dans la réalité sociale. Aussi, notre rapport d’activités est un moyen de partager nos résultats avec nos bailleurs de fonds, avec la communauté et avec d’autres organismes. 
Notre page web est aussi un moyen utilisé de partage de nos résultats, ainsi comme les réseaux sociaux, tels que Facebook. Nous sommes en train de mettre en ligne aussi un blogue et une infolettre où nous allons partager, avec plus de détail, nos évaluations.
</t>
  </si>
  <si>
    <t xml:space="preserve">Élaboration d’une fiche de projet
Grille d’auto-évaluation
Observations directes 
Rencontre de suivi auprès des membres, rétroactions des participants
Rencontre équipe 
Sondage
Contact et échange avec le milieu de vie de la personne
Collaboration avec les autres acteurs ( TS, Éducateur, responsable de ressource, famille)
</t>
  </si>
  <si>
    <t xml:space="preserve">1-Intégration communautaire par le biais d'une relation d'amitié et d'entraide.
Indicateur: Nombre d'appel et d'activité avec présence physique. Perception de la qualité relationnelle. Perception d'écart social par rapport à son parrain/ sa marraine.
2-Sensibiliser à la réalité vécue par les personnes vivant une problématique de santé mentale.
Indicateur: Degré de connaissances et de préjugé sur la réalité des personnes vivant une problématique de santé mentale après un an.
3-Expérimenter des nouvelles expériences, élargir ses horizons, développer son réseau social.
Indicateur: Quantité de personnes d'importance dans le réseau social de la personne après un an.
</t>
  </si>
  <si>
    <t xml:space="preserve">1- Questionnaire lors de la demande de service d'un nouvel usager, puis comparaison lors d'une rencontre de suivi un an après.
2-Suivi de jumelage par téléphone.
3-Il est également possible de suivre plusieurs jumelages lors des activités saisonnières où l'ensemble des bénévoles et usagers sont invités.
4-En 2014-2015, nous allons instaurer une démarche de suivi-évaluation de nos programmes. Il s'agira de faire le modèle logique (intrants --&gt; extrants --&gt; résultats courts, moyens, longs termes)
5- En 2014-2015, nous ferons une démarche participative de planification stratégique, c'est-à-dire que nos membres bénévoles et nos membres usagers seront invités à participer au renouvellement de l'organisme, à savoir trouver des nouveaux moyens créatifs de maximiser l'intégration communautaire des personnes vivant une problématique de santé mentale.
</t>
  </si>
  <si>
    <t xml:space="preserve">L'intégration communautaire se fait en 3 niveaux:
1- Intégration physique: Le fait de se déplacer de son milieu de vie, à un milieu où il y a une mixité citoyenne: beaucoup de nos membres commencent à ce niveau. Ils vivent des troubles anxieux, ils ont peur des nouvelles personnes, d'être loin des toilettes, de prendre le métro, etc. Juste le fait de se déplacer et de venir dans nos activités est une très grande étape pour plusieurs. Pour l'instant, c'est par témoignages que l'on compile ces améliorations.
2-Intégration sociale: il s'agit de la quantité et la qualité des interactions entre les individus, et les différents sous-groupes d'individus lors de nos activités. Pour l'instant, nous avons des données factuelles sur la mixité citoyenne lors des activités, et des observations sur les échanges. Il ne s'agit pas de mettre des gens ensemble et attendre, mais bien de favoriser les échanges par des activités originales.
3-Intégration psychologique: Diminution graduelle de l'écart perçu de la "valeur sociale" entre nos membres usagers, et les citoyens qui les côtoient (bénévoles et autres citoyens). C’est avec le temps, la fréquence, et la qualité des échanges que cet écart diminue.
</t>
  </si>
  <si>
    <t>Que nous devons aller beaucoup plus loin dans le concept d'intégration communautaire. Détailler un cheminement, des activités et services appropriés pour l'accomplir, et aussi développer des outils appropriés pour favoriser la participation et l'échange.
Nous devrons définir les meilleurs indicateurs de résultats "smart" et commencer la collecte des données qualitatives et quantitatives.
Nous savons déjà que le jumelage est un excellent moyen, puisque nos membres ayant un jumelage actif et dynamique cheminent plus rapidement que les autres dans leur intégration communautaire. Nous savons aussi que nous devons développer des façons de faire différentes aucx niveaux des partenatraits et de la vie associative pour favoriser la mixité et la Rencontre. Nos bénévoles nous ont dit souhaiter que l'on se rapproche d'être un milieu de vie.</t>
  </si>
  <si>
    <t>Lors des formations communautaires.
Sur notre site web, facebook, twitter.
Auprès de nos partenaires et espaces de concertation: ROCSME, RACOR, Table de l'est en santé mentale, Table de Mercier-Ouest en santé, et les nombreux partenaires en santé mentale de Montréal.</t>
  </si>
  <si>
    <t>Témoignages, rencontre et suivi téléphonique, sondages aux membres, comité des usagers, facebook, taux de participation.
Démarche de suivi et évaluation de programme à l'hiver 2015.</t>
  </si>
  <si>
    <t>Activités d'intégration sociale. Elles sont de nature culturelle, artistique, sportive, récréative ou d'éducation populaire. Elle se déroulent généralement dans la communauté.</t>
  </si>
  <si>
    <t>-Socialiser: Échange d'opinion et d'idées, partage de vécu, proposition de sujets de discussion, amélioration de la qualité des échanges, expression des émotions;
-Faire des choix: Proposition de type d'activités pour une future programmation, choix de pa</t>
  </si>
  <si>
    <t>Nous nous inspirons du modèle logique afin d'évaluer les activités d'intégrations sociales. Ce modèle permet de savoir ce qui est attendu sur une échelle de temps (court, moyen, long terme). Il illustre clairement les relations de cause à effet qui unissent les activités aux résultats attendus de la clientèle. Les outils utilisés: observations directes, retour des participants, sondage écrit, comptabilisation des suggestions des participants, témoignages et les bilans stetistiques. Les informations recueillies par le biais de ces outils nous sont fournies par les participants, les bénévoles, les intervenantes du PCEIM, les proches, les membres du comité des usagers ainsi que les autres intervenants du milieu.</t>
  </si>
  <si>
    <t xml:space="preserve">Les activités d'intégration sociale permettent la valorisation de l'image de soi, la confiance en soi ainsi que la relation à l'autre. "J'ai enfin la chance de donner mon opinion", "Je me sens respectée dans mes choix". Il y a une grande amélioration de certaines habiletés sociales: meilleure capacité d'écoute, laisser la chance à tous de parler, exprimer ses limites etc. Au niveau de l'estime de soi, les participants se sentent plus apte à faire des démarches, meilleure posture corporelle, meilleure hygiène, sentiments de fierté à présenter ses réalisations aux proches. Les activités d'intégration sociale permettent aussi de développer leurs capacités à apporter leur collaboration au sein d'un groupe. "J'ai trouvé ma place dans le groupe", "Je me suis fait des amis au PCEIM". De plus, il y a eu une augmentation importante de la participation (45 présences de plus que l'année précédente). </t>
  </si>
  <si>
    <t>En prennant en considération, les changements observés ainsi que la participation croissante aux activités, on constate qu'il s'avère pertinent voir essentiel de développer des espaces communs pour permettent aux gens d'échanger et de s'identifier à un groupe. Les résultats sont davantage observables lorque l'on implique les gens dans l'élaboration de la programmation d'activités en leur permettant d'émettre des suggestions et de faire des choix, ce qui nous ramène au concept de l'empowerment ainsi que la valorisation des rôles sociaux. Certaines attitudes et comportements acquis se reproduisent dans le milieu de vie de la personne.</t>
  </si>
  <si>
    <t>Les résultats obtenus sont partagés en premier temps entre les membres du personnel, suivi du comité des usagers. Un échange sur les résultats et les améliorations à apporter s'est fait auprès de la clientèle lors d'un café-rencontre. La comptabilisation des résultats du sondage et des attentes face aux activités d'intégration sociale a été diffusée dans la publication officielle de l'organisme soit le journal l'Écho ciblant ainsi les clients, les bénévoles et les sympathisants de l'organisme.</t>
  </si>
  <si>
    <t>Nous utilisons la même méthode d'évaluation de nos actions pour tous les programmes du PCEIM. Nous nous inspirons du modèle logique qui permet de savoir ce qui est attendu sur une échelle de temps (court, moyen, long terme). Il illustre clairement les relations de cause à effet qui unissent les actions aux résultats attendus de la clientèle. Les outils utilisés: observations directes, retour des participants, sondage écrit, bilan mi-étape et fin d'étape, grille d'évaluation, témoignages, statistiques, comptabilisation des suggestions des participants, bilan individuelle, bilan de groupe etc.</t>
  </si>
  <si>
    <t xml:space="preserve">Activités et services pour personnes avec un problème de santé mentale </t>
  </si>
  <si>
    <t>- Rencontre avec les membres de la corporation pour expliquer le nouveau cheminement.
- Présentation à nos prtenaires du réseau piblic et communautaire de la nouvelle orientation &lt; santé mentale au PCEIM&gt; .
- Beaucoup d'échanges  constructives et d'encour</t>
  </si>
  <si>
    <t>- Etablir la congruence et la conséquence avec la libellé de notre mission (2011).
- Définir les priorités selon la recherche : &lt;LES PRATIQUES COMMUNAUTAIRES EN SANTÉ MENTALE SUR LE TERRITOIRE DU  PCEIM&gt;  pceim 2010</t>
  </si>
  <si>
    <t>Bon acceuil de la part des membres de la corporation et des partenaires. Tous conviennent que les créneaux sont vides et que le PCEIM peurt agir .</t>
  </si>
  <si>
    <t>Beaucoup de réflexion qui se traduisent en action. Nos clientèle sont desservies de facon juste et équitable.</t>
  </si>
  <si>
    <t xml:space="preserve">- Assemblégénérale annuelle 
-.Tables de concertation
- Salon des ressources en santé mentale </t>
  </si>
  <si>
    <t xml:space="preserve">La clientèle partage avec ses préoccupation par des moyens mis à leur dispodition: oralemnt, boîte vocale,courriel.
Le comité des usagers est notre indice, notre baromètre. Il se prononce adéquatement  niveau consutatif 
sur les divers sujets, le développement de services et  la vie associetive de la corporation. </t>
  </si>
  <si>
    <t xml:space="preserve">APPELS TÉLÉPHONIQUE </t>
  </si>
  <si>
    <t xml:space="preserve">Un projet de 12 semaines à été réalisé, avec l'aide d'un stagiare en TTS. Le but était  de réduire l'attente de jumelage pour certains. 
Donc 12 personnes  en attentesont été rejointes 1 fois semaine . La conversation se faisait sur l'accomplissement que faisait la personne . Comme résultat  les gens ont apprécié cet appel puisqu'on leur donnait l'importance que l'on s'occupait d'eux durant l'attente. Bref 8 personnes ont été jumelés </t>
  </si>
  <si>
    <t>15 minutes par appel, par participamnts</t>
  </si>
  <si>
    <t xml:space="preserve">Satisfaction des participants </t>
  </si>
  <si>
    <t xml:space="preserve">Refaire ce projet sur une base permanente </t>
  </si>
  <si>
    <t xml:space="preserve">Evaluation faite et le désir de refaire le projet sur une base sytable ...avec la participation de bénévole </t>
  </si>
  <si>
    <t xml:space="preserve">Élabboration de nouveaux services d'intégration sociales </t>
  </si>
  <si>
    <t>Regroupement des Magasins-partage de l'île de Montréal</t>
  </si>
  <si>
    <t>Magasin-Partage de la Rentrée scolaire Ahuntsic</t>
  </si>
  <si>
    <t>En tant que Regroupement Partage, nous devons nous assurer que le fonctionnement commun aux Magasin-Partage soit respecté par les quartiers dans le but que l'ensemble des ménages montréalais soit accueillis adéquatement et que les objectifs visés par le concept soient atteints.   L'importance que revêt pour nous la concertation autour du MP est grande puisque celle ci nous assure de la périnité du projet, du partage d'expertises dans un quartier, que les ménages soient référés aux ressources, etc. 
Dans le quartier Ahuntsic, le Magasin-Partage était organisé par un seul organisme.  Celui-ci avait beaucoup de difficulté à s'ouvrir et à travailler avec d'autres organisation.  Nous avons du au cours de l'année 2017-2018, au vue d'un essouflement d'organisation de sa part, travailler à faire en sorte qu'il collaboration avec d'autres organisations. Ainsi, de nombreuses rencontres avec la table de quartier, auprès d'élus municipaux, et d'organisations publiques ont eu lieu.</t>
  </si>
  <si>
    <t xml:space="preserve">Plusieurs outils nous ont permis de nous assurer que l'objectifs étaient atteints
Quantitatifs
- Rencontres individuelles d'accompagnement
- Rencontres mensuelles des Membres
- Rencontres de quartiers
- Visites du Magasins-Partage 
- Évaluation
Quantitatif
- Grille compilant les statistiques du Magasins-Partage 
</t>
  </si>
  <si>
    <t xml:space="preserve">Nous avons constater une meilleure collaboration entre les organisations.  Un comité a été formé composé de trois organisations. Afin d'éviter la surcharge de travail, ils ont choisi d'embaucher une coordonnatrice qui était redevable des orientations données par le comité d'organisation. 
Nous sommes maintenant assuré que le Magasin-Partage de la Rentrée scolaire dans Ahuntsic se maintiendra encore en 2019.  Lors de notre visite au Magasin-Partage, les membres du comité d'organisation étaient parfaitement en contrôle, les familles accueillis étaient satisfaits. 
</t>
  </si>
  <si>
    <t xml:space="preserve">Cela confirme que le Magasin-Partage ne peut absolument pas être tenu uniquement par un organisme.  Cependant, nous constatons de plus en plus que même sous la responsabilité d'un comité composé de plusieurs organisations, la mise en oeuvre d'un Magasin-Partage reste complexe et demandant.   Nous devons réfléchir, au cours de la prochaine année, à d'autres manières d'arriver aux mêmes résultats tout en allégeant la charge de travail. </t>
  </si>
  <si>
    <t xml:space="preserve">Auprès de l'ensemble de nos membres. </t>
  </si>
  <si>
    <t xml:space="preserve">Les outils d'évaluation sont les mêmes pour les Magasins-Partage de Noël. Quant au programme Cultiver l'Espoir, il possède ses propres outils d'évaluation. </t>
  </si>
  <si>
    <t>Les Magasins-Partage de la Rentrée scolaire</t>
  </si>
  <si>
    <t>- permettre à des miliers d'enfants de choisir des fournitures scolaires, un sac à dos et une boite à lunch selon leur goût et leur liste d'école
- développer un sentiment de fierté à l'approche de la rentrée scolaire
- amoindrir les effets de la pauvreté chez les enfants
- favoriser le désir de réussir au niveau académique
- amoindrir les impacts négatifs qui peuvent diriger un enfant vers le décrochage scolaire
- Renforcer l'estime de soi
familles
- permettre aux familles des enfants de faire une épicerie
- alléger le fardeau financer qui se veut important à ce moment de l'année
- promouvoir une saine habitude alimentaire en proposant des fruits et légumes frais
- informer les familles des ressources existantes dans le quartier afin de les intégrer à un réseau d'entraide local et ainsi, améliorer leur condition
de vie tout au cours de l'année</t>
  </si>
  <si>
    <t>Le Regroupement  élabore une grille de questions concernant les ménages accueillis au M-P et détaillant ainsi le profil de l'ensemble de la clientèle desservie. Chaque représentant d'organisations d'un MP se doit de la compléter, Ainsi le RMPIM peut par la suite compiler l'ensemble des
informations provenant des 17 MP et avoir un portrait réel des familles qui ont participer aux MP pour en faire l'analyse. Chaque Représentant des Magasins-Partage cumule également les témoignages des ménages afin d'avoir une impresson réel des bienfaits de notre action.</t>
  </si>
  <si>
    <t xml:space="preserve">Témoignages d'enfants
•	J’aime beaucoup pouvoir choisir mes choses scolaires
•	J’espère que mes parents participeront au Magasin_Partage l’an prochain j’aime tellement mon sac à dos !
•	Avec maman, j’ai pu choisir de la nourriture que J’aime!
•	J’ai hâte à la rentrée et pouvoir utiliser ce que j’ai eu au Magasin-Partage
Témoignage de parents 
•	C’est bien organisé, c’est beau! Les articles sont neufs, il y a des choses que je n’aurais pas pu offrir à mes enfants autrement que par le Magasin-Partage
•	Merci pour les denrées et le matériel scolaire, je pourrai faire des lunchs santé à mes enfants et les voir partir heureux pour l’école avec leur sac à dos neuf
•	C’est agréable d’être accueilli avec un sourire et dans le respect
•	Mes enfants sont maintenant prêts pour l’école grâce au Magasin-Partage
•	Cela m’a permis de combler 90% du matériel scolaire demandé par l’école de mon fils
</t>
  </si>
  <si>
    <t>On réalise immédiatement à la lecture des témoignages que les objectifs sont atteints. Il est important pour le RMPIM que chaque enfant puisse entrer à l'école la tête haute et le vendre plein. Ainsi donc, tant et aussi longtemps que les enfants et leur famille auront besoin d'aide lors de la
Rentrée scolaire, le RMPIM maintiendra ses activités et soutiendra les organisations locales qui sont membres</t>
  </si>
  <si>
    <t>Le RMPIM rédige après chaque campagne un bilan dans lequel il y est décrit les activités réalisées et actions posées, Ce document est ensuite diffusé auprès des membres, des partenaires et donateurs du RMPIM.  Il diffuse également sur les médias sociaux ses résultats.</t>
  </si>
  <si>
    <t>Le RMPIM utilise exactement le même fonctionnement pour sa campagne de Noël</t>
  </si>
  <si>
    <t>- ermettre à des miliers d'enfants de choisir des fournitures scolaires, un sac à dos et une boite à lunch selon leur goût et leur liste d'école
- développer un sentiment de fierté à l'approche de la rentrée scolaire
- amoindrir les effets de la pauvreté chez les enfants
- favoriser le désir de réussir au niveau académique
- amoindrir les impacts négatifs qui peuvent diriger un enfant vers le décrochage scolaire
- Renforcer l'estime de soi
familles
- permettre aux familles des enfants de faire une épicerie
- alléger le fardeau financer qui se veut important à ce moment de l'année
- promouvoir une saine habitude alimentaire en proposant des fruits et légumes frais
- informer les familles des ressources existantes dans le quartier afin de les intégrer à un réseau d'entraide local et ainsi, améliorer leur condition
de vie tout au cours de l'année</t>
  </si>
  <si>
    <t>Le RMPIM élabore une grille de questions concernant les ménages accueillis au M-P et détaillant ainsi le profil de l'ensemble de la clientèle desservie.  Chaque représentants d'organisations d'un MP se doit de la compléter, Ainsi les RMPIM peut par la suite compiler l'ensemble des informations provenant des 18 MP et avoir un portrait réel des familles qui ont participer aux MP pour en faire l'analyse. Chaque Représentant des Magasins-Partage cumule également les témoignages des ménages afin d'avoir une impresson réel des bienfaits de notre action.</t>
  </si>
  <si>
    <t xml:space="preserve">Enfants
Quantitatif : 4 024 enfants
Qualitatif : Témoignages
-•	Maman, on va bien manger ce soir. Je suis content.
•	Un enfant de 4e année primaire « c’est la première fois de ma vie que j’ai un sac d’école neuf »
•	J’ai tellement un beau sac, j’ai hâte d’entrer à l’école 
•	Maman va moins pleurer, elle va pouvoir me faire de bons lunchs
Familles
Quantitatif : 1 807
Qualitatif : Témoignages
•	Vous m’offrez tout cela? c’est pas croyable, merci! Quel soulagement.
•	Grâce au Magasin-Partage, nous mangerons nos deux repas par jour ce mois-ci.
•	Je suis soulagée pour mes enfants, car je savais que sans le Magasin-Partage, je n’y arriverais pas. 
•	Sans l’aide du Magasin-Partage, j’aurai dû me priver de nourriture pour acheter les fournitures scolaires de ma fille. Car pour moi, il n’est pas question qu’elle commence l’école sans ses fournitures. 
•	Avec ces sacs neufs, mes enfants ne vont pas sentir qu’ils sont pauvres. Ils seront comme tous les enfants de leur école.
</t>
  </si>
  <si>
    <t>On réalise immédiatement à la lecture des témoignages que les objectifs sont atteints. lIl est important pour le RMPIM que chaque enfant puisse entrer à l'école la tête haute et le vendre plein.  Ainsi donc, tant et aussi longtemps que les enfants et leur famille auront besoin d'aide lors de la Rentrée scolaire, le RMPIM maintiendra ses activités et soutiendra les organisations locales qui sont membres</t>
  </si>
  <si>
    <t>Le RMPIM rédige après chaque campagne un bilan dans lequel il y est décrit les activités réalisées et actions posées, Ce document est ensuite diffusé auprès des membres, des partenaires et donateurs du RMPIM.</t>
  </si>
  <si>
    <t>Enfants 
- ermettre à des miliers d'enfants de choisir  des fournitures scolaires, un sac à dos et une boite à lunch selon leur goût et leur liste d'école 
- développer un sentiment de fierté à l'approche de la rentrée scolaire
- amoindrir les effets de la pauvreté chez les enfants
- favoriser le désir de réussir au niveau académique
- amoindrir les impacts négatifs qui peuvent diriger un enfant vers le décrochage scolaire
- Renforcer l'estime de soi
familles
- permettre aux familles des enfants de faire une épicerie 
- alléger le fardeau financer qui se veut important à ce moment de l'année
- promouvoir une saine habitude alimentaire en proposant des fruits et légumes frais
- informer les familles des ressources existantes dans le quartier afin de les intégrer à un réseau d'entraide local et ainsi, améliorer leur condition de vie tout au cours de l'année.</t>
  </si>
  <si>
    <t>Le RMPIM élabore une grille de questions concernant les ménages accueillis au M-P et à laquelle les représentants des organisations se doivent de compléter, Ainsi les RMPIM peut par la suite compiler l'ensemble des informations provenant des 18 MP et avoir un portrait réel des familles qui ont participer aux MP pour en faire l'analyse</t>
  </si>
  <si>
    <t>Enfants
Quantitatif : 4 045 enfants
Qualitatif : Témoignages
-Maman, on va bien manger ce soir. Je suis content.
-Un enfant de 4e année primaire « c’est la première fois de ma vie que j’ai un sac d’école neuf »
- J’ai tellement un beau sac, j’ai hâte d’entrer à l’école
- Maman va moins pleurer, elle va pouvoir me faire de bon lunch
- j'ai hâte de faire mes devoirs!
Familles 
Quantitatif : 1 929
Qualitatif : Témoignages
-Vous m’offrez tout cela, c’est pas croyable, merci! Quel soulagement.
-Grâce au Magasin-Partage, nous mangerons nos deux repas par jour ce mois-ci.
- Je suis soulagée pour mes enfants, car je savais que sans le Magasin-Partage, je n’y arriverais pas.
- Sans l’aide du Magasin-Partage, j’aurai dû me priver de nourriture pour acheter les fournitures scolaires de ma fille. Car pour moi, il n’est pas question qu’elle commence l’école sans ses fournitures.
- Avec ces sacs neufs, mes enfants ne vont pas sentir qu’ils sont pauvres. Ils seront comme tous les enfants de leur école.
- J'étais très heureuse de pouvoir me procurer des légumes et fruits frais.
- Je ne savais pas qu'il y avait des cuisines collectives dans le quartier, je vais pouvoir m'y inscrire.</t>
  </si>
  <si>
    <t>On réalise immédiatement à la lecture des témoignages que les objectifs sont atteints.  Ainsi donc, tant et aussi longtemps que les enfants et leur famille auront besoin d'aide lors de la Rentrée scolaire, le RMPIM n'aura de cesse de travailler à maintenir ses activités et soutenir les organisations locales qui sont membres.</t>
  </si>
  <si>
    <t>Enfants 
- Permettre à des miliers d'enfants de choisir selon leur goût et leur liste d'école des fournitures scolaires neuves, un sac à dos et une boite à lunch isolante 
- développer un sentiment de fierté à l'approche de la Rentrée scolaire
- amoindrir les effets de la pauvreté chez les enfants 
- favoriser le désir de réussir au niveau académique
- amoindrir les impacts négatifs qui peuvent diriger un enfant vers le décrochage scolaire. 
Familles
- permettre aux familles des enfants de faire une épicerie épicerie.
- Alléger le fardeau financier qui se veut considérable à ce moment de l'année
- promouvoir une saine habitude de vie
- informer les familles des ressources existantes dans le quartier afin de les intégrer à un réseau d'entraide local et ainsi, améliorer leur condition de vie tout au cours de l'année.</t>
  </si>
  <si>
    <t>Le RMPIM élabore une grille de questions concernant les ménages accueillis au M-P et auxquelles les représentants des organisations se doivent de compléter.  Ainsi, le RMPIM peut par la suite compiler l'ensemble des informations provenant des 17 MP et avoir un portrait réel des familles qui ont participer au MP pour en faire l'analyse.</t>
  </si>
  <si>
    <t xml:space="preserve">Enfants
Quantitatif : 3 691 enfants
Qualitatif : Témoignages
¿	Merci pour mon beau sac à dos, j¿ai pu choisir la couleur
¿	J¿aime venir au Magasin-Partage, c¿est comme une fête pour moi
¿	Ça va mieux commencer mon année scolaire
¿	Je suis fier de commencer l¿école avec toutes mes fournitures scolaires demandées
¿	Ce sera ma plus belle rentrée scolaire de toute ma vie.
familles 
Quantitatif : 1 591
Qualitatif : Témoignages
¿	Je suis contente que ce service existe, ça m¿aide vraiment à passer à travers cette période.
¿	Je ne voyais pas comment j¿allais faire cette année pour acheter les fournitures scolaires des enfants
¿	Votre accueil me donne un sentiment de sécurité et de joie
¿	Merci beaucoup, je vais mieux dormir
¿	J¿étais gênée, mais je pars la tête haute, car j¿ai été accueillie avec respect.
¿	Les larmes aux yeux, une maman remercie le Magasin-Partage 
¿	Avec ce que je vais économiser, je vais pouvoir acheter des vêtements neufs aux  enfants
¿	Après cette belle expérience, je reviendrai comme bénévole.
</t>
  </si>
  <si>
    <t xml:space="preserve">On réalise immédiatement à la lecture des témoignages que les objectifs sont atteints.   Ainsi donc, tant et aussi longtemps que des enfants et leur famille auront besoin d'aide lors de la Rentrée scolaire, le RMPIM n'aura de cesse de travailler à maintenir ses activités et soutenir les Organisations locales qui sont membres. </t>
  </si>
  <si>
    <t>Le RMPIM rédige après chaque campagne un bilan dans lequel il y est décrit les activités réalisées.  Ce document est ensuite diffusé auprès des membres, des partenaires, donateures du RMPIM.</t>
  </si>
  <si>
    <t xml:space="preserve">Le RMPIM utilise exactement le même fonctionnement pour sa campagne de Noêl. </t>
  </si>
  <si>
    <t>Magasins-Partage de la Rentrée scolaire</t>
  </si>
  <si>
    <t xml:space="preserve">Enfants
* Permettre à 3 000 enfants de choisir des founitures scolaire, un sac à dos et une boite à lunch isolante
* Favoriser le sentiment de fierté, d'estime de soi chez les enfants.
* Agir sur quelques uns des facteurs qui peuvent provoquer le décrochage scolaire soit le sentiment d'être différents, de ne pas avoir ses fournitures scolaire comme les autres, le sentiment de rejet.
Familles
* inviter 1500 familles à faire une épicerie
* Alléger le fardeaux financiers pour les familles appauvris à l'approche de la rentrée scolaire
* Promouvoir les saines habitudes alimentaires
</t>
  </si>
  <si>
    <t>Afin de pouvoir récolter des informations pertinentes sur l'ensemble des ménages participants, le RMPIM élabore une grille de questions.  Ainsi, après la tenue des Magasins-Partage, chaque comité organisateur compile des données tant quantitatives que qualitatives de leur activité.  Ces données sont ensuite acheminées auprès du RMPIM qui les analysent.</t>
  </si>
  <si>
    <t xml:space="preserve">Familles
* Quantitative : 1602 familles 
*	Qualitative/témoignages : 
    - Je ne serai pas inquiète pour un bout de temps
    - J¿ai eu accès à des aliments de qualité que je ne peux pas me permettre en d¿autre temps
    - Je n¿y serais pas arrivée seule, vous ne pouvez pas avoir idée
    - Vous me sauvez d¿une dette supplémentaire
    - L¿économie faite me permet d¿acheter des vêtements
    - Merci d¿avoir donné un sourire à mes enfants pour la rentrée scolaire
    - J¿ai découvert des organismes que je ne connaissais pas
Enfants
Quantitatif : 3143 enfants 
Qualitatif/témoignages:
   - Je vais vivre une rentrée comme les autres
   - Maintenant, j¿ai hâte à la rentrée scolaire. 
   - Je suis content de choisir mes fournitures scolaires et d¿avoir le choix de nourriture pour mes lunchs.
    - Ma mère est moins stressée et très contente de venir au Magasin-Partage
</t>
  </si>
  <si>
    <t xml:space="preserve"> À la lecture des témoignages, on constate immédiatement que les objectifs sont atteints.  Il est donc indéniable de poursuivre notre action.  Ainsi, en plus des enfants et leur famille qui pourront être accuelli au Magasin-Partage tant que le besoin sera présent, les Magasins-Partage soutiennent également dans une portion moindre de jeunes adultes qui retournent aux études.</t>
  </si>
  <si>
    <t xml:space="preserve">Quelques semaines après la campagne, le RMPIM rédige un bilan dans lequel sont diffusées ses informations.  Le bilan est ensuite remis aux comités organisateurs de Magasin-Partage, aux partenaires et aux donateurs.  </t>
  </si>
  <si>
    <t>Le RMPIM utilise exactement le même fonctionnement pour sa campagne de Noël.</t>
  </si>
  <si>
    <t>- Alléger le fardeaux financiers de la Rentrée scolaire pour les familles à faible revenu
- Valoriser la réussite scolaire
- Agir sur un des facteurs qui provoquent le décrochage scolaire soit le sentiment d'être différents, de ne pas avoir ses fourniture</t>
  </si>
  <si>
    <t>Chaque comité organisateur d'un Magasin-Partage reçoit une grille à compléter sur les données de son activité.  Ainsi sont recueillies des données quantitatives et qualitatives sur les ménages et ce, suite aux commantaires des participants et aux observations des membres du comité.  À la fin de la campagne, les grilles sont acheminées vers le RMPIM qui compile l'ensemble de l'information pour avoir un profil juste de l'action sur le terrain.  De plus, afin de s'assurer que chaque ménage est bien accueilli et que la philosophie est respectée, une visite des Magasins-Partage en action est systématiquement effectuée pour évaluation.</t>
  </si>
  <si>
    <t xml:space="preserve">Dans le cadre des Magasins-Partage de la Rentrée scolaire, on a constaté que 
Les enfants vivaient de grandes émotions.
- ils sont heureux de pouvoir choisir leurs fournitures scolaires.
- ils ont hâtes d'arriver à l'école pour les montrer à leurs amis.
- ils ont davantage le goût de s'investir dans leur travaux scolaires.
Les parents quant à eux vivent un sentiments de soulagement face à cette période de l'année difficile émotivement et financièrement, et ce, pour plusieurs raisons.  
1- Le fardeaux financiers de la rentrée c'est considérablement allégé et ainsi les parents peuvent débourser les autres frais reliée à cette époque de l'année soit les coûts additionnels de l'école, les vêtements, etc.
2- Les parents qui ont tous la réussite scolaire de leur enfant à coeurs sont rassurer de savoir que leur enfant aura les fournitures scolaire nécessaire pour débuter son année.
3- Les parents ont le sentiments d'être aptent à nourrir leur enfant car ils ont suffisamment de denrées alimentaires pour combler les déjeuners et la boite à lunch de leur enfants pour la première semaine 
</t>
  </si>
  <si>
    <t>Qu'il est important de poursuivre notre action aussi longtemps que le besoin sera présent. Ainsi, nous désirons pouvoir accompagner un enfant tout au long de son cheminement académique afin de l'encourager dans sa réussite scolaire.  Nous accueillons également les jeunes adultes qui retournent aux études après avoir décrocher et ce, afin de les encourager dans leur démarche.</t>
  </si>
  <si>
    <t>- lors de la diffusion du bilan de la campagne de la Rentrée scolaire auprès des donateurs, des partenaires et des membres.
- lors des conférences de presse.
- Site internet</t>
  </si>
  <si>
    <t xml:space="preserve">Campagne de Noël : Nous utilisons le même procédé que pour la campagne de la Rentrée scolaire.
</t>
  </si>
  <si>
    <t>Maison d'Haïti</t>
  </si>
  <si>
    <t>JUSTE POUR ELLES</t>
  </si>
  <si>
    <t xml:space="preserve"> Ce programme est destinés aux femmes de 10 à 18ans. Il vise la prévention contre l'exploitation sexuelle et l'hypersexualisation, encourage une saine santé sexuelle, préconise les relations saines et égalitaires et agit pour la réduction de la violence et de la délinquance. L'objectif est d'outiller les jeunes, de les faire réfléchir afin de les amener à se responsabiliter, se conscientiser et se positionner et qu'elles deviennent des agentes de changement.
</t>
  </si>
  <si>
    <t>• Nombre de fiches d’inscription aux ateliers;
• Nombre de rencontres individuelles;
• Suivi et évaluation au cours de l’accompagnement individuel (permet d’être témoins de l’impact des ateliers et de la mise en application des outils donnés aux jeunes filles)
• Compilation d’exemples positifs de résolutions de conflits;
• Sentiment généralement positif des participants sur l’utilité et la pertinence du programme via le questionnaire de satisfaction, sur leurs relations familiales;
• Remerciements de plusieurs parents à nos intervenantes afin de les remercier des impacts bénéfiques sur les jeunes filles
• Évolution positive des jeunes filles au sein de la famille et dans le milieu scolaire;</t>
  </si>
  <si>
    <t>A travers les activites, les projets et les evenements mis en place, les filles ont developpe leur capacite de s'exprimer, leur "emporwement" et leur "leadership. Elles ont developpe un regard critique et se sont affirmees en penant position face a l'hypersexualisatin, le sexisme, la banalisation de la sexualite, les relations egalitaires et l'exploitation sexuelle. Les filles sont mieux informees, elles connaissent les lois et ressources d'aide, elles sont capables de reconnaitre et denoncer les situatins à risques, les relations malsaines et les differentes formes de violence. Ce qui leur permet de faire des choix securitaires, de s'affirmer, prendre position, dire non aux situations malsaines et surtout d'aider et d'informer leurs pairs.</t>
  </si>
  <si>
    <t>• Les cas sont complexes et lourds; mais l’équipe est en mesure d’y faire face; 
• Il est difficile de travailler avec les jeunes filles qui ont de la difficulté de faire face a leur intégration et le système d’éducation québécois;
. L’ouverture et la communication sont plus complexes afin de faire comprendre la réalité dans laquelle les jeunes filles doivent s’inscrire afin d’assurer leur sain développement
• Les jeunes enfants ont eu de graves blessures internes et ont souvent une perception erronée de leur image nuisant a leur epanouissement.</t>
  </si>
  <si>
    <t xml:space="preserve">Nous partegeons nos résultats avec les membres intervenants au Centre Jeunesse, car notre programme est un modèle d'intervention spécifique qui aide les intervenants du Centre Jeunesse à résoudre les cas familiaux. Nous diffusons aussi nos résultats à travers notre rapport d'activité annuelle. Nous restons de plus transparent avec l'ensemble des partenaires impliqués afin de partager nos résultats à travers nos rapports bilans de nos activités. </t>
  </si>
  <si>
    <t>Les résultats de nos actions sont connues et visibles par le bias, notamment, de : fiches d’inscription, rencontres, suivi et évaluation, compilation d’exemples positifs, sentiment généralement positif des participants, remerciements.</t>
  </si>
  <si>
    <t>L'Art d'être Parent</t>
  </si>
  <si>
    <t xml:space="preserve">Objectifs généraux:
•	Outiller les parents pour comprendre la société d’accueil et les nouvelles valeurs du Québec en matière d’éducation et des droits des enfants;
•	Renforcer les compétences parentales des parents issus de l’immigration, en tenant compte de leur origine culturelle;
•	Offrir un soutien aux parents dans le développement d’un milieu familial sain, sécuritaire et positif; 
Objectifs spécifiques:
•	Réduire le nombre de cas de négligences parentales;
•	Résoudre des cas familiaux impliquant les DPJ et les CJ;
•	Outiller les parents afin qu’ils puissent exercer une saine autorité parentale;
•	Renforcer la communication et le lien d’attachement parent-enfant;
</t>
  </si>
  <si>
    <t>•	Nombre de fiches d’inscription aux ateliers de compétences parentales;
•	Nombre de rencontres individuelles; 
•	Remise d’attestations à la fin de tous les ateliers complétés de compétences parentales;
•	Suivi et évaluation au cours de l’accompagnement individuel (permet d’être témoins de l’impact des ateliers et de la mise en application des outils donnés aux parents;
•	Nombre de résolutions de cas impliquant la DPJ et Centres Jeunesse; 
•	Compilation d’exemples positifs de résolutions de conflits; 
•	Sentiment généralement positif des participants sur l’utilité et la pertinence du programme via le questionnaire de satisfaction, sur leurs relations familiales;
•	Plusieurs parents reviennent voir notre intervenante afin de la remercier des impacts bénéfiques qu’on eut ces rencontres sur leur relation conjugale ou leur relation parent-enfants;
•	Évolution positive des enfants au sein de la famille et dans le milieu scolaire; 
•	Questionnaire de satisfaction des partenaires (éc</t>
  </si>
  <si>
    <t xml:space="preserve">Résultats inattendus:
•	Certains parents participants ayant complétés le programme d’ateliers ont communiqué avec des parents ayant manqué des rencontres ou décidé d’abandonner le programme; pour leur faire comprendre qu’ils sont entrain de rater une très belle opportunité pour retrouver une saine harmonie familiale. Certains d’entres-eux ont donc entamé des démarches pour revenir participer aux ateliers restant ou s’inscrire à la prochaine session; 
•	Nous recevons de plus en plus de rétroactions des travailleuses sociales de la DPJ, car leur collaboration est plus facile avec les parents qui ont désormais une meilleure compréhension du rôle de la DPJ et des diverses institutions ainsi que l’apport positif que peut avoir les familles d’accueil pour leurs enfants lorsqu’ils traversent des moments difficiles;
•	Notre intervenante à contribuée à une réconciliation entre une mère et sa travailleuse sociale. Ce qui a permis à cette dernière d’adopter une vision plus positive de la DPJ et de comprendre que cette institution lui avait rendu service lorsqu’elle vivait une période difficile;
•	Plusieurs parents ayant terminé la série de 4 ateliers, veulent revenir lors des prochaines séances, car ils constatent immédiatement les bienfaits du programme dans leur milieu familial.
</t>
  </si>
  <si>
    <t>•	Les cas sont complexes et lourds; mais l’équipe est en mesure d’y faire face;
•	La rudesse de l’hiver a aussi compliquée l’assiduité des parents aux ateliers;  
•	Il est difficile de travailler avec les parents qui ont de la difficulté à accepter qu’ils sont allés trop loin quant à l’application de leur autorité parentale, bafouant les droits de leurs enfants. Leur perception de leurs droits en tant que parents rentre en conflit avec la réalité légale des droits et libertés des enfants et du système d’éducation québécois;
•	Les parents ont honte de s’être mis dans une situation familiale impliquant la DPJ, et ce malgré l’amour qu’ils portent et expriment à leurs enfants (à leur manière). L’ouverture et la communication sont donc plus complexes afin de faire comprendre la réalité dans laquelle ils doivent s’inscrire afin d’assurer le sain développement de leurs enfants;
•	Les parents ont de graves blessures internes et ont souvent une perception erronée de leur image parentale nuisant au développement de leurs enfants; 
•	Certains parents  ne peuvent se rendre aux ateliers par manque d’argent, alors que d’autres ont peur et honte que la communauté découvre que la DPJ est impliquée dans le milieu familial; 
Nos intervenants travaillent donc très fort afin d’amener les parents à comprendre le système culturel et éducatif dans lequel ils évoluent et les règles auxquelles ils doivent se plier pour respecter les droits de leurs enfants, tout en assurant leur bien-être tou</t>
  </si>
  <si>
    <t>Nous partegeons nos résultats avec les membres intervenants au Centre Jeunesse, car notre programme est un modèle d'intervention spécifique qui aide les intervenants du Centre Jeunesse à résoudre les cas familiaux. Nous diffusons aussi nos résultats à travers notre rapport d'activité annuelle. Nous restons de plus transparent avec l'ensemble des partenaires impliqués afin de partager nos résultats à travers nos rapports bilans de nos activités.</t>
  </si>
  <si>
    <t>Nous comptabilisons les présences de nos participants, assurons des suivis réguliers avec eux, en plus de rédiger des bilans d'activités, de collecter des questionnaires de satisfation et d'évaluation de nos participants et partenaires; ce qui nous permet de mesurer la portée de nos actions et de réajuster nos interventions et nos programmes en cas de besoin.</t>
  </si>
  <si>
    <t>Programme L'Art d'être Parent</t>
  </si>
  <si>
    <t xml:space="preserve">OBJECTIFS:
o	Renforcement des compétences parentales
o	Renforcement du lien parents-enfants
o	Sensibilisation au niveau de l’utilisation de l’autorité parentale et de la violence
o	Appui dans la gestion des comportements délinquants des enfants et des problèmes de relations familiales qui en résultent
</t>
  </si>
  <si>
    <t xml:space="preserve">OUTILS POUR ÉVALUER L'ACTIVITÉ
•	Nombre de fiches d’inscription aux ateliers de compétences parentales;
•	Nombre de rencontres individuelles; 
•	Remise d’attestations à la fin des ateliers de compétences parentales;
•	Suivi et évaluation au cours de l’accompagnement individuel (permet d’être témoins de l’impact des ateliers et de la mise en application des outils donnés aux parents;
•	Nombre de résolutions de cas impliquant la DPJ et Centres Jeunesse 
•	Compilation d’exemples positifs de résolutions de conflits; 
•	Sentiment généralement positif des participants sur l’utilité et la pertinence du programme via le questionnaire de satisfaction, sur leurs relations familiales;
•	Plusieurs parents reviennent voir notre intervenante afin de la remercier des impacts bénéfiques qu’on eut ces rencontres sur leur relation conjugale ou leur relation parent-enfants;
</t>
  </si>
  <si>
    <t>Résultats qualitatifs
Famille
•	Baisse des cas de violence au sein des familles; 
•	Résolution des cas impliquant la DPJ et les Centres Jeunesse
•	Des familles plus soudées, des parents outillés pour comprendre la société d’accueil et les nouvelles valeurs du Québec en matière d’éducation et des droits des enfants.
•	Une meilleure communication au sein des familles; 
•	Des parents capables de mieux comprendre leurs enfants. 
Parents
•	Les parents comprennent mieux l’importance de respecter l’intégrité physique et psychologique de l’enfant. 
•	Meilleure compréhension des parents aux interventions des institutions dans leur milieu familial, facilitant leur intégration à la société d’accueil; 
•	Les parents comprennent mieux l’importance et le but de  jouer avec leurs enfants, et l’impact positif sur leur développement et leur intégration au Québec;
•	Les parents apprennent aussi à mieux aimer leurs enfants et ce malgré les difficultés qui peuvent survenir au sein de la famille; 
•	Les parents apprennent à filtrer leurs émotions devant leurs enfants afin d’éviter de mettre de la pression sur ces derniers et de présenter un modèle parental négatif;
•	Les parents comprennent que le succès des enfants est inversement proportionnelle à la pression qu’ils mettent sur eux; 
•	Les parents apprennent à valoriser leurs enfants autrement que par la réussite scolaire.
Enfants
•	Une meilleure estime de soi et un meilleur respect de l’autorité; 
•	Une attitud</t>
  </si>
  <si>
    <t>Il est primordiale d'offrir un encadrement aux parents issues d'un contexte culturel différent de la société d'accueil, et ce en particulier lorsque ces derniers viennent tout juste d'immigrer. Cet appui essentiel permet de leur offrir une meilleure compréhension des institutions publiques et des valeurs rattaché à l'éducation et au sain développement des enfants. Cet encadrement leur permet de mieux s'adapter et d'unifier adéquatement leurs valeurs à celles de la société d'accueil, afin d'offrir un climat idéal pour le développement de leurs enfants.</t>
  </si>
  <si>
    <t>Nous avons diffusé nos résultats auprès du bailleur de fonds principale du programme, afin qu'il puisse être témoin de l'apport considérable de ce projet au sein de la communauté. Nous avons de plus partagé nos résultats auprès des écoles du quartier, afin qu'ils puissent nous référer des familles dans le besoin. C'est donc à travers des discussions, des échanges de courriels que nos résultats ont été partagés en plus d'être compilés dans notre rapport d'activité annuel.</t>
  </si>
  <si>
    <t>Nous voyons une évolution directe dans le changement de comportement des jeunes que nous suivons, ce qui nous permet ainsi de déduire des transformations positives dans le milieu familiale ou l'environnement direcete. Les échanges réguliers avec nos divers partenaires (écoles de quartier, DPJ, Centre Jeunesse, CLSC) nous permettent aussi d'ajuster nos interventions en continue, afin qu'ils répondent bien au besoins du jeune et de son environnement afin qu'il puisse s'épanouir.</t>
  </si>
  <si>
    <t>Juste pour elles, programme de prévention contre l'exploitation sexuelle des adolescentes</t>
  </si>
  <si>
    <t xml:space="preserve">Objectif général du projet : Sensibiliser et outiller les jeunes filles du quartier St Michel de Montréal afin de leur éviter les pièges de l’exploitation sexuelle. 
Milieux et clientèle visée : les jeunes filles de 12 à 18 ans seront visées par le projet. Il s’agit de jeunes filles issues des communautés culturelles pour la plupart. Les jeunes filles originaires de ce quartier sont issues de milieu défavorisés, la problématique gang étant présente dans le quartier, ces jeunes filles sont toues confrontées de près ou de loin aux dangers de l’exploitation sexuelle au profit des membres de gangs. 
Résultats attendus : une meilleure information est donnée aux jeunes filles du quartier St Michel. Elles peuvent d’elle-même remarquer les comportements des agents recruteurs. Elles peuvent donc éviter les situations qui les entraineraient vers la prostitution. 
Diminution des facteurs de risque de recrutement
</t>
  </si>
  <si>
    <t>La prostitution et les réseaux d’exploitation sexuelle touchent de très jeunes filles du quartier Saint-Michel en règle générale. Ce sont des cibles faciles car jeunes et peu informées des pratiques de recrutement et des risques encourus. Le recrutement des jeunes filles se fait dès la fin du primaire, la technique utilisée consiste à maintenir une relation ‘’amicale/amoureuse’’ avec la jeune fille jusqu’à ses 14 ou 15 ans. La fille est en confiance et est donc malléable, c’est là que commence l’exploitation sexuelle, elle se sent redevable/amoureuse et exécute les demandes du recruteur. 
Notre projet s’attaque aux risques de recrutement des jeunes filles du quartier St Michel. 
Notre méthode : Recruter nous-mêmes 60 à 70 jeunes filles en leur offrant des activités en dehors des heures scolaires afin de leur éviter de flâner et de se faire aborder par des recruteurs</t>
  </si>
  <si>
    <t xml:space="preserve">80 jeunes filles rejointes ayant participé de manièere régulière aux activités de sensibilisation, sont maintenant aptes èa comprendre les dangers et les pièges de l'exploitation sexuelle. 
3 courts métrages de sensibilisation sur le sujet ont été réalisés avec les participantes et serviront d'outil d'aniimation et de sensibilisation dans les écoles et dans la communauté. 
Grâce à la vigilance et à la présence constante des deux intervenantes dans les rues et autour des écoles nous avons pu faire un travail de repérage et de prévention contre l'hypersexualisation, les agressions et l'exploitation sexuelle. </t>
  </si>
  <si>
    <t>La moyenne d'âge du recrutement des adolescentes est de 14-15 ans, mais le repérage des candidates se fait de plus en plus tôt, parfois dès la fin du primaire.
L’exploitation sexuelle est le produit des gangs de rue. L’entrée dans des réseaux résulte de facteurs sociaux, environnementaux et familiaux. On constate une forte corrélation entre les facteurs de risque d entrée dans les réseaux de prostitution et le profil de la population Michelloise plus particulièrement celles des jeunes filles.
Perspectives pour le plan d’action 2015
L’objectif est de rejoindre encore un plus grand nombre de jeunes dans les activités et de sensibiliser toute une communauté grâce à la diffusion des courts-métrages. Les filles seront formées à l’animation et iront animer des ateliers de sensibilisation dans les écoles. Des projets culturels mobilisateurs (slam..) seront mis en place.</t>
  </si>
  <si>
    <t xml:space="preserve">Les partenaires, l'équipe des intervenants, les membres lors de l'assemblée générale annuelle, le public lors de la tenue du gala sur le projet. </t>
  </si>
  <si>
    <t>Les programmes ont chacun un plan d'action annuel avec des objectifs à atteindre et un calendrier d'activités dédiés.
Réunions d'équipe bi-mensuelles, réunion de coordination bi-mensuelles, réunions sectorielles.
Évaluation de rendement.
Sondage de satisfaction (usagers et partenaires).</t>
  </si>
  <si>
    <t>Planification stratégique</t>
  </si>
  <si>
    <t>L'année 2012/2013 a été réservée à la planification stratégique pour les quatre ans à venir.
Objectifs: Établir le diagnostic stratégique, faire le bilan stratégique à la lumière des objectifs fixés en 2010. Déterminer les objectifs atteints, ceux à reporter et les nouveaux objectifs qui ressortiront de la consultation et de la planification.</t>
  </si>
  <si>
    <t xml:space="preserve">Préparation de la planification	: Rencontre entre les dirigeants et les coordonnateurs et prévoir des mécanismes de liaison entre la haute direction et les différents secteurs de l¿organisation.
Diagnostic:	Analyse réalisée  mettant à contribution les personnes clés des différentes programmes. Focus group auprès des usagers des employés et des partenaires. Vox Pop auprès des habitants du quartier. Bonification et validation des documents relatifs à l¿environnement interne et aux besoins et attentes des citoyens et citoyennes.
Choix stratégiques:	Propositions d¿orientations, d¿axes et objectifs stratégiques . Bonification des propositions et sélection finale par l'équipe.
Intégration et rédaction du plan:	Intégration, vérification de la cohérence et rédaction du plan. Bonification et approbation du plan par l'équipe.
Diffusion et mise en ¿uvre:Activités de communication par les dirigeants pour assurer l¿adhésion du personnel. Journée de reflexion et de validation avec le personnel.
</t>
  </si>
  <si>
    <t>Arriver à faire ressortir les forces, les faiblesses de nos actions et les défis qui nous attendent.
Nous avons défini les enjeux et les priorités pour notre organisme.
Une équipe (employés et bénévoles) plus impliquée 
Les Focus group ont permis aux participants d'exprimer leur évaluation des services et leurs visions futures pour l'organisme.
La direction a mis en place des outils d'amélioration de sa gouvernance</t>
  </si>
  <si>
    <t>Six enjeux majeurs en sont ressortis
Six défis à relever  : La gouvernance, l'aide à l'intégration, l'éducation et le service à la collectivité, le développement de services sportif, culturel et artistique, le développement d'une jeunesse épanouie et talentueuse et le redéploiement de la Maison d'Haïti</t>
  </si>
  <si>
    <t>Les partenaires, l'équipe des intervenants, les membres et le public lors de l'assemblée générale annuelle.</t>
  </si>
  <si>
    <t>Les programmes ont chacun un plan d'action annuel avec des objectifs à atteindre et un calendrier d'activités dédiés
Réunions d'équipe bi-mensuelles, réunion de coordination bi-mensuelles, réunions sectorielles.
Évaluation de rendement.
Sondage de satisfaction (usagers et partenaires)</t>
  </si>
  <si>
    <t xml:space="preserve">Jeunes patrouilleurs de Saint-Michel </t>
  </si>
  <si>
    <t>Insertion sociale de jeunes décrocheurs et de jeunes délinquants. Ces jeunes doivent remplir un rôle positif dans leur communauté et auprès de leurs pairs, en assurant la sécurité dans le quartier et en animant des activités sportives et culturelles.</t>
  </si>
  <si>
    <t>Évalutation formative réalisée par des chercheurs de l'UdeM pour la Maison d'Haïti et la ville de Montréal</t>
  </si>
  <si>
    <t>À la fin des deux années 27 jeunes (répartis en 3 cohortes) ont reçu des foramtions en développement personnel, social et en patrouille de rue. 
30 % d'entre eux sont retournés aux études
52 % sont en emploi
18 % nécessiteront une aide supplémentaire pour poursuivre leurs démarches</t>
  </si>
  <si>
    <t xml:space="preserve">Régulation autonome des situations-problèmes pouvant dégénérer en conflits ouverts et en émeutes ; 
Contrôle de la délinquance, des insécurités et de la violence de rue ;
Réduction de comportements et de conduites ayant le potentiel de produire le sentiment d¿insécurité chez les autres citoyens ;
Lutte contre le décrochage scolaire et contre les incivilités ;
Réinsertion sociale et socioprofessionnelle de jeunes décrocheurs devenus des patrouilleurs;
Paix publique, la tranquillité sociale et la réappropriation par les citoyens des espaces publics ;
Renforcement du vivre-ensemble et à la cohabitation interculturelle;
Compréhension intergénérationnelle et au maintien des liens familiaux. 
</t>
  </si>
  <si>
    <t xml:space="preserve">Le rapport de recherche a été soumis à la ville de Montréal et à ses partenaires ainsi qu'aux partenaires de la Maison d'Haïti (150 rapports ont été distribués) Le rapport est aussi disponible pour les chercheurs. </t>
  </si>
  <si>
    <t xml:space="preserve">Chaque programme a un plan d'action annuel avec des objectifs qualitatifs et quantitaifs ainsi qu'un Calendrier d'activités dédiées.
Réunions d'équipe hebdomadaires
Liste de présence aux activités 
Rapports mensuels des coordonnateurs des programmes 
Focus groupe auprès des utilisateurs et des partenaires
</t>
  </si>
  <si>
    <t>Centre des femmes d'ici et d'ailleurs</t>
  </si>
  <si>
    <t>Villeray</t>
  </si>
  <si>
    <t>Ateliers de français</t>
  </si>
  <si>
    <t xml:space="preserve">Ateliers hebdomadaires pour pratiquer le français. Les ateliers, offerts à toutes les femmes peu importe leur statut, sont souvent les seuls cours gratuits auxquels les femmes à statut précaire ont accès. Le contenu inclut de la conversation, de l'écriture et de la grammaire.  
Les objectifs visés sont de : favoriser la création de liens de solidarité et d’entraide entre les femmes de différentes origines; prendre conscience de la valeur de son expérience, de ses connaissances pour le bénéfice du groupe; favoriser l’acquisition de nouvelles compétences; favoriser la conscientisation sur les droits et les intérêts des femmes et la participation citoyenne. Les indicateurs sont: la prise de parole en français devant leurs pairs et un plus large public,  le partage d’expérience et de connaissance sur les conditions de vie des femmes, la participation aux autres activités et mobilisation du Centre, la création de nouveaux liens entre les étudiantes.
</t>
  </si>
  <si>
    <t>Rencontre individuelle avec chaque participante, retour en groupe après chaque cours avec la formatrice et adaptation du contenu pour les cours subséquents, questionnaire d'évaluation confidentiel de l'activité, statistiques de participation au cours, évaluations annuelle et mi-annuelle par l'équipe et le c.a., évaluation hebdomadaire dans les rencontres d'équipe, rétro-actions hebdomadaires entre la formatrice et une travailleuse de l'équipe.</t>
  </si>
  <si>
    <t xml:space="preserve">Participation de 22 femmes différentes, dont 100 % sont originaires de l'extérieur du Québec et 80 % des étudiantes provenant de l'arrondissement.
Réalisation de 24 ateliers de français variés et adaptés aux besoins des étudiantes.
Une majorité de participantes affirment avoir une plus grande confiance et autonomie.  Elles deviennent plus à l’aise avec la langue. Les cours les aident à mieux s’exprimer et se faire respecter dans leur quotidien.
Des ponts ont été réalisés entre les cours et les autres activités d’éducation populaire: prises de parole publiques à la Soirée de clôture des Semaines de l’art engagé, aux déjeuners solidaires et aux mobilisations.
Les étudiantes déclarent avoir développé de nouvelles compétences au niveau du français, à l’oral et à l’écrit, et avoir une meilleure connaissance de la société d’accueil et des ressources du quartier.
Lancement d’un livret de contes écrits par les étudiantes du cours de l’automne 2017 et lectures publiques des textes.
</t>
  </si>
  <si>
    <t xml:space="preserve">Puisque qu'il y a une augmentation régulière de la participation aux cours, nous avons décidé de changer de local pour un local plus grand à la session prochaine.  
Comme les étudiantes ont des besoins multiples, le temps de rencontre individuel avant leur inscription a été augmenté pour les référer aux ressources appropriées au besoin. La formatrice s'adapte continuellement aux besoins et intérêts de son groupe, ce qui permet au cours de répondre réellement aux priorités des étudiantes et favorise ainsi leur rétention.
Il a été décidé d'intégrer des nouvelles femmes tout au long de la session (groupe ouvert), permettant ainsi de rejoindre le plus grand nombre de femmes au moment où elles en ont besoin.  La grande diversité représentée dans le cours stimule la solidarité, l'entraide, et la découverte des personnes différentes de soi.  
Afin de stimuler la participation des étudantes au cours de français aux autres activités et mobilisations du Centre, la formatrice s'assure de faire des ponts entre ces dernières et les thématiques abordées dans le cours ce qui nécessite plus d'arrimage lors des planifications d'activités. </t>
  </si>
  <si>
    <t xml:space="preserve">Au conseil d'administration dans le point retour sur les activités, à une rencontre des actives-bénévoles, dans les rencontres d'évaluations annuelles regoupant toute l'équipe des travailleuses et des membres du c.a., dans le bilan annuel et à l'Assemblée générale annuelle (power point).   </t>
  </si>
  <si>
    <t>À la fin de chaque activité, une évaluation orale ou écrite est réalisée avec les participantes.
À deux reprises dans l'année, l'équipe de travail et le Conseil d'administration effectuent une évaluation collective de tous les programmes et activités du Centre.
Retour sur les activités et services à chaque réunion du Conseil d'administration (8 par année).
Retour hebdomadaire sur les activités et services lors des réunions d'équipe.
Rapports statistiques mi-annuels et annuels.
Boîte de suggestion pour les membres et participantes.
Rencontres d'évaluation et de réflexion des membres et participantes du Centre.</t>
  </si>
  <si>
    <t>Informatique de base pour femmes dont le français n'est pas la langue maternelle</t>
  </si>
  <si>
    <t>Objectifs poursuivis 
Augmenter l'autonomie des femmes immigrantes dans leur utilisation de l'informatique et d'Internet. Acquisition des notions de bases informatiques : utiliser une clé USB ; comprendre la différence entre fichier et dossier ; saisir du texte, l’enregistrer et l’imprimer ; naviguer sur Internet ; envoyer et recevoir des courriels ; s’inscrire en ligne/remplir un formulaire. Apprentissage des mots français utilisés dans l'informatique.
Indicateurs
Augmentation de la confiance en soi en informatique, utilisation par les étudiantes du matériel informatique à l'extérieur des cours, création et utilisation d'une adresse courriel suite au cours, poursuite de l'apprentissage informatique à l'extérieur des cours.</t>
  </si>
  <si>
    <t>Retour en groupe après chaque cours avec la professeure et adaptation du contenu pour les cours subséquents, évaluation écrite au dernier cours, statistiques de participation au cours, statistiques d'utilisation de l'équipement informatique, évaluation annuelle et mi-annuelle par l'équipe et le c.a., évaluation hebdomadaire dans les rencontres d'équipe.</t>
  </si>
  <si>
    <t xml:space="preserve">Plus grande confiance et autonomie des étudiantes selon leurs témoignages écrits.
Augmentation des statitiques d'utilisation du local informatique.
Nouvelle utilisation d'une adresse courriel, envoi de cv, réponse au questionnaire de recensement et autres formulaires en ligne de façon autonome par plusieurs étudiantes dans les mois qui ont suivi le cours.
Adaptation du contenu des ateliers d’informatiques pour les personnes moins à l’aise avec l’écrit ou avec le français.
Suite aux cours, deux étudiantes ont animé une soirée interculturelle sur leur pays d’origine et ont réussi à préparer seules une présentation PowerPoint pour l’occasion.
3 étudiantes se sont impliquées dans le Comité expo-photo et ont même appris à utiliser les logiciels de modification de photos et de montage. 
</t>
  </si>
  <si>
    <t>Les résultats obtenus (très bons, compte tenu du niveau des participantes au départ et de la durée de la formation) ont amené la professeure à adapter les autres formations informatiques en misant davantage sur la même pédagogie combinant les ateliers pratiques et thématiques. Une période de pratique supervisée, en dehors des cours, a été bénéfique pour la progression des étudiantes et a stimulé l'entraide entre elles.</t>
  </si>
  <si>
    <t>Au conseil d'administration dans le point retour sur les activités, à une rencontre des actives-bénévoles, dans le bilan annuel et à l'assemblée générale annuelle.</t>
  </si>
  <si>
    <t>À la fin de chaque activité, une évaluation orale ou écrite est réalisée avec les participantes.
À deux reprises dans l'année, l'équipe de travail et le Conseil d'administration effectuent une évaluation collective de tous les programmes et activités du Centre.
Retour sur les activités et services à chaque réunion du Conseil d'administration (8 par année)
Retour hebdomadaire sur les activités et services lors des réunions d'équipe.
Rapports statistiques mi-annuels et annuels.
Boîte de suggestion pour les membres et participantes.
Rencontres d'évaluation et de réflexion des membres et participantes du Centre.</t>
  </si>
  <si>
    <t>Campagne contre le harcèlement de rue dans Villeray (cours d'auto-défense, café-rencontre)</t>
  </si>
  <si>
    <t>Suite à une augmentation des demandes d'aide liées à l'harcèlement de rue dans Villeray et dans la foulée de l'initiative #AgressionNonDénoncée, une campagne d'action a été mise sur pied pour 2014-2015. Les objectifs poursuivis étaient: offrir un espace sécuritaire où les participantes peuvent parler de leur vécu, augmenter le sentiment de sécurité, dégager ensemble des pistes d'actions collectives en impliquant divers acteurs du milieu (Tandem Montréal, Centre de prévention des agressions de Montréal, poste de quartier Villeray, conseillère municipale, résidentes du quartier, etc.), offrir deux séries de cours d'auto-défense et animer un café-rencontre sur le sujet. Indicateurs pour en mesurer l'atteinte: augmentation du sentiment de sécurité, reprise de pouvoir et de confiance en soi dans l'espace public, tenue d'une rencontre entre les partenaires du milieu, diminution du harcèlement de rue dans Villeray, taux de participation de résidentes de Villeray dans les cours d'auto-défense.</t>
  </si>
  <si>
    <t>Retour en groupe après le café-rencontre sur le harcèlement de rue et chaque cours d'auto-défense, évaluation écrite au dernier cours d'auto-défense, statistiques de participation et statistiques de données à l'accueil, évaluation annuelle et mi-annuelle par l'équipe et le c.a., évaluation des partenaires suite à la rencontre tenue sur la problématique du harcèlement de rue dans Villeray, café-rencontre d'évaluation des activités, suivi avec les femmes ayant vécu du harcèlement de rue.</t>
  </si>
  <si>
    <t>Agmentation du sentiment de sécurité dans Villeray, les femmes ont su où et à qui elles pouvaient porter plainte ainsi que les recours possibles, diminution de l'anxiété et du sentiment d'isolement, prise de pouvoir sur leur vie et sur la situation d'agression, création de liens de collaboration avec divers organismes et institutions du quartier sur la problématique, sentiment d'appartenance et création de liens de confiance avec le Centre des femmes d'ici et d'ailleurs et entre les participantes. Certaines participantes ont par la suite suivi des cours d'arts martiaux dans un autre organisme afin de continuer à s'outiller.</t>
  </si>
  <si>
    <t>Nous avons du réserver un plus grand temps libre à la fin de chaque cours d'auto-défense afin de permettre aux participantes de consulter l'intervenante à l'accueil ou de prendre le temps de collectiviser informellement leur vécu si elles en ressentaient le besoin. Nous avons réorganisé l'espace physique des locaux afin d'assurer la confidentialité du groupe lorsque le salon était utilisé. Nous avons retiré des affiches les informations spécifiant les endroits problématiques dans Villeray afin d'éviter une augmentation du sentiment de peur autour de ces lieux (les nouvelles affiches ne donnaient que l'information globale sur le quartier).</t>
  </si>
  <si>
    <t>Dans le bulletin de liaison interne envoyé aux membres, au conseil d'administration dans le point retour sur nos activités et vie associative, à une rencontre des actives (bénévoles), à l'assemblée générale annuelle, dans le bilan annuel 2014-2015.</t>
  </si>
  <si>
    <t>À la fin de chaque activité, une évaluation orale ou écrite est réalisée avec les participantes.
À deux reprises dans l'année, l'équipe de travail et le Conseil d'administration effectuent une évaluation collective de tous les programmes et activités du Centre.
Retour sur les activités et services à chaque réunion du Conseil d'administration (7 par année)
Retour hebdomadaire sur les activités et services lors des réunions d'équipe.
Rapports statistiques mi-annuel et annuel.
Boîte de suggestion pour les membres et participantes.
Café-rencontre d'évaluation des activités avec les participantes.
Rencontres de réflexion des membres et participantes du Centre.</t>
  </si>
  <si>
    <t>Comité Terre des femmes</t>
  </si>
  <si>
    <t xml:space="preserve">Le comité Terre des femmes a été créé suite à une journée de réflexion sur la place des actives (bénévoles) au centre. 
Objectifs : permettre à des membres de contribuer aux activités éducatives du CFIA, créer des animations pour souligner les femmes marquantes de l’histoire (pour inspirer la participation citoyenne),  faire partie prenante des changements sociaux culturels et politiques. 
Indicateurs : Préparation, réalisation d’ateliers et d’interventions théâtrales sur les femmes méconnues de l’histoire ayant contribué au changement social; prise en charge par les membres du processus, apprentissage de nouvelles compétences et augmentation de l’estime de soi. 
</t>
  </si>
  <si>
    <t xml:space="preserve">Des réunions du comité à chaque deux semaines.
Retour en groupe sur le contenu des ateliers.
Évaluation collective des membres qui composent le comité.
Évaluation des participantes aux ateliers suite à chaque activité montée et animée par le comité
Évaluation annuelle et mi-annuelle de l’équipe de travail et du CA.
</t>
  </si>
  <si>
    <t xml:space="preserve">4 femmes se sont impliquées dans le comité organisateur. Elles ont beaucoup apprécié la démarche, le fait de s’approprier un sujet (recherches, fabrication d’outils audio-visuels) et de prendre la parole devant un groupe.
Elles ont appris à faire un power point.
Elles ont témoigné avoir pris confiance en elles, elles se sont senties fières de leurs présentations et se sont découvert de nouvelles forces. Toutes les membres du comité ont dit s'être découvert une passion pour l'histoire et la défense du droit des femmes.    
Une des participantes s'est joint au conseil d'administration.
1 atelier a été réalisé au cours de l’année 2013-2014 avec la participation d’environ 12 femmes, 3 autres ateliers étaient en préparation pour l’année 2014-2015
Un sketch théâtral a été monté et présenté à l’assemblée générale de juin 2013.
</t>
  </si>
  <si>
    <t xml:space="preserve">Il faut prendre plus de temps dans une démarche collective en éducation populaire. 
Le processus est très important, le soutien entre femmes est ressourçant et sécurisant pour les participantes impliquées dans le comité. 
Il faut se donner des balises et cibler des échéanciers réalistes pour mieux arriver aux fins attendues. </t>
  </si>
  <si>
    <t xml:space="preserve">Au conseil d’administration dans le point retour sur les activités et vie associative
À une rencontre des actives
Dans le bulletin de liaison envoyé aux membres
Bilan annuel 2013-2014
Présentation powerpoint à l’assemblée générale annuelle 2014
</t>
  </si>
  <si>
    <t>À la fin de chaque activité, une évaluation orale ou écrite est réalisée avec les participantes.
À deux reprises dans l'année l'équipe de travail et le Conseil d'administration effectuent une évaluation collective de tous les programmes et activités du Centre.
Retour sur les activités et services à chaque réunion du Conseil d'administration (environ 6 ou 7 par année)
Retour hebdomadaire sur les activités et services lors des réunions d'équipe.
Rapports statistiques mi-annuel et annuel.
Boîte de suggestion de membres et participantes.
Rencontres de réflexion des membres et participantes du Centre.</t>
  </si>
  <si>
    <t>- Développer l'autonomie et la confiance en soi en français pour aider les participantes à mieux participer à la vie du Centre et à la société.  
- Collectiviser les réalités de femmes immigrantes, briser l'isolement et se solidariser.  
- Pratiquer le fr</t>
  </si>
  <si>
    <t>L'atelier de français a fait l'objet d'une évaluation en profondeur au cours de la dernière année. Voici les principaux outils utlisés pour le faire:
- Entrevues téléphoniques pour évaluer l'activité avec toutes les femmes inscrites à l'atelier: celles ayant abandonné l'atelier ainsi que celles qui ont persévéré
- Évaluations écrites de l'activité lors de l'atelier
- Rencontre d'évaluation de l'activité avec la personne-ressource offrant l'atelier
- Évaluation de l'activité lors d'une rencontre de réflexion avec le conseil d'administration</t>
  </si>
  <si>
    <t>- Les participantes ont témoigné avoir pris de la confiance en elles et brisé leur isolement
- L'atelier  les a encouragé à s'inscrire au cours d'informatique, aux déjeuners solidaires et aux activités d'éducation populaire
- Suite à l'atelier de français</t>
  </si>
  <si>
    <t>- Nécessité de rencontres individuelles avec la professeure au début de la session pour évaluer les besoins spécifiques et référer au besoin à d'autres organismes (ex : une participante a été référée à un groupe d'alphabétisation)
- Plus d'homogénéité dan</t>
  </si>
  <si>
    <t>- Le conseil d'administration
- Aux participantes de l'atelier lors d'une présentation du résultat de l'évaluation
- À une rencontre des actives
- Dans le rapport annuel
- Lors de l'AGA</t>
  </si>
  <si>
    <t>À la fin de chaque activité, une évaluation orale ou écrite est réalisée avec les participantes.
À deux reprises dans l'année l'équipe de travail et le Conseil d'administration effectuent une évaluation collective de tous les programmes et activités du Centre.
Retour sur les activités et services à chaque réunion du Conseil d'administration.
Retour hebdomadaire sur les activités et services lors des réunions d'équipe.
Rapports statistiques mi-annuel et annuel.
Boîte de suggestion de membres et participantes.
Rencontres de réflexions des membres et participantes du Centre.</t>
  </si>
  <si>
    <t>Ateliers d'art engagé: réalisation d'une exposition photo sur la gentrification dans le secteur Marconi-Beaumont</t>
  </si>
  <si>
    <t>Objectifs: 
Permettre aux participantes de regarder, comprendre et analyser une problématique sociale qu'elles vivent via le médium artistique de la photographie
Se réapproprier son quartier (Villeray)
Favoriser l'acquisition de nouvelles compétences
Passer d'une analyse individuelle des problèmes à une collectivisation des problèmes et des solutions
Indicateurs: 
Nombre de participantes et assiduité
Nombre de rencontres et de formations données
Capacité des femmes à manipuler un appareil photo numérique et à monter ensemble une exposition pour sensibiliser la population sur une problématique sociale
Réalisation de marches exploratoires dans Villeray</t>
  </si>
  <si>
    <t>Évaluation mi-étape et finale par les participantes et la personne-ressource
Bilan mi-annuel et annuel par l'équipe et le conseil d'administration
Évaluations orales des participantes à la fin de chaque rencontre
Suivi hebdomadaire entre la personne ressource et une organisatrice communautaire de l'équipe de travail
Cahier de commentaires du grand public lors du vernissage de l'exposition</t>
  </si>
  <si>
    <t>Un total de 15 femmes différentes se sont impliquées dans les 12 ateliers offerts. De ce nombre, 10 femmes ont participé à la création d'une exposition photo posant un regard critique sur la transformation et la gentrification de Villeray.
En plus d'avoir une fomation sur les techniques de photographie en milieu urbain,  les participantes se sont promenées à 3 reprises dans le quartier et ont ainsi pu photographier les effets de la gentrification du secteur Marconi-Beaumont.
À l'issue de cette démarche, les participantes ont témoigné sentir un plus grand sentiment d'appartenance au quartier et d'emprise sur l'avenir de la transformation du secteur.  Elles se sont appropriées le concept de la gentrification et ont été capable de l'expliquer en leurs mots lors du vernissage. 
Près de 60 femmes ont visité l'exposition lors des Semaines de l'Art. Cette exposition deviendra itinérante lors de l'année 2012-2013, afin de sensibiliser une plus grande portion de la population aux enjeux de la gentrification dans Villeray (ex: organismes communautaires, cafés, événements publics).</t>
  </si>
  <si>
    <t xml:space="preserve">Le fait de permettre aux femmes de s'approprier chaque étape d'un projet, de partir d'une situation qu'elles vivent individuellement, de la nommer et la collectiviser est un processus plus long mais permet une réelle compréhension et collectivisation des enjeux qui les touchent.
Dans un processus d'action collective, le processus est aussi important que la finalité.
Utiliser l'art comme  moyen d'expression autre que l'écrit est plus inclusif pour les femmes peu à l'aise avec le français ou l'écrit.
Il a été apprécié que la personne-ressource soit aussi une membre du CFIA, cela permet une valorisation de son savoir et un plus grand rapport égalitaire.
Cette activité est liée à nos priorités annuelles, aux besoins exprimés dans les demandes d'aide à l'accueil, à notre présence comme organisme à la concertation de la coalition Marconi-Beaumont et à nos autres activités d'éducation populaires (ex: un café-rencontre sur le sujet). Une belle cohérence de nos actions qui mène à une action collective réalisée par celles qui vivent la problématique.
</t>
  </si>
  <si>
    <t>Rapport annuel 2011-2012, rapport qui est présenté aux membres lors de l'Assembléee générale annuelle et qui est par la suite disponible pour toute personne intéressée à en apprendre plus sur le Centre.  
Document "Le Centre des femmes des femmes d'ici et d'ailleurs en un clin d'oeil" qui présente sommairement les activités et leurs résultats (disponible pour consultation dans le Centre, lors des fêtes de quartier, dans nos kiosques de sensibilisation ou promotion du Centre). 
Powerpoint général sur les activités à visionner sur le site internet du Centre.
Vernissage de l'exposition-photo.
À venir: tournée de l'exposition en 2012-2013</t>
  </si>
  <si>
    <t xml:space="preserve">À la fin de chaque activité, une évaluation orale ou écrite est réalisée avec les participantes.  À deux reprises dans l'année, l'équipe de travail et le Conseil d'administration effectuent une évaluation collective de tous les programmes et activités du Centre.  Retour sur les activités et services à chaque réunion du Conseil d'administration.  Retour hebdomadaire sur les activités lors des réunions d'équipe.  Rapports statistiques annuels et mi-annuels.  Boîte de suggestion des membres et participantes.  Journée de réflexion des membres du Centre.  </t>
  </si>
  <si>
    <t>Ateliers de création collective en théâtre et écriture (L'Infusart) en partenariat avec un organisme culturel du quartier</t>
  </si>
  <si>
    <t xml:space="preserve">Favoriser l'acquisition de nouvelles compétences en écriture et en théâtre.  
Permettre aux femmes d'apprendre à travailler collectivement sur un projet qui les unit.  
Favoriser la création de liens de solidarité et d'entraide entre les femmes.  
Permettre aux femmes de vivre positivement le contexte interculturel de la société québécoise.  Permettre aux femmes d'améliorer leur estime de soi, leur confiance en elle.
Favoriser la prise de parole en public des femmes, leur permettre de transmettre un message qui les concerne. 
Indicateurs de réussite : Assiduité d'un minimum de 6 participantes d'origines diverses aux ateliers hebdomadaires (18) de théâtre et écriture. Réalisation (création originale) d'une petite pièce de théâtre par des femmes de toutes origines du Centre.  Présentation de cette oeuvre collective lors des Semaines de l'Art du Centre, aux membres et participantes du Centre.  Présentation de l'oeuvre collective lors d'une fête dans un organisme culturel du quartier.  </t>
  </si>
  <si>
    <t>Au début de chaque atelier, un retour était effectué sur la semaine précédente, sur ce qui avait touché les femmes, leurs impressions au sujet du déroulement du processus de création collective.  À la fin de chaque atelier (18 en tout sans compter les réunions du sous-Comité rédaction), une évaluation orale était effectuée de la rencontre. Suite à chaque représentation de la création collective, un retour a été effectué pour savoir comment les femmes ont vécu l'expérience, ce qu'elles souhaitaient améliorer pour la prochaine fois.  Suite aux représentations, nous demandions les commentaires du public et leur critique constructive afin de pouvoir s'améliorer pour les prochaines fois. À la fin de la série d'ateliers, une rencontre bilan a été réalisée par les participantes à l'atelier afin d'en tirer une évaluation constructive ainsi que des perspectives.  Statistiques de participation. Rencontres de suivi  à chaque semaine avec l'organisme partenaire.</t>
  </si>
  <si>
    <t xml:space="preserve">12 femmes dont 4 d'autre origine ont participé à chaque semaine à cette série d'ateliers (18). Elles ont toutes affirmé vivre un sentiment de fierté d'avoir été capable de surmonter leur peur et de présenter à deux publics distincts (entre pairs et population générale) leur création collective.  Elles ont ainsi amélioré leur confiance et estime d'elles-mêmes.  Elles ont été capables de réaliser toutes les étapes de la création d'une oeuvre collective interculturelle.  Elles étaient agréablement surprises des réactions positives du public à leur prestation et à quel point le message qu'elles souhaitaient passer (diversité et solidarité) avait été bien reçu.  Elles ont appris à faire des compromis et mettre ensemble leurs idées afin de créer un projet collectif, unificateur, qui leur ressemblaient toutes.  Elles ont réussi à travailler avec des personnes différentes d'elles, soit par la langue, l'origine, la situation sociale, l'âge, ou réalité de santé mentale.  Elles ont tissé des liens d'amitié entre elles, elles se soutenaient ensemble, autant lors des ateliers qu'à l'extérieur de ceux-ci.  Elles sont plus à l'aise dans leur corps et avec elle-même, grâce aux techniques de théâtre et expression corporelle acquises. </t>
  </si>
  <si>
    <t>Il est bien de se donner le temps pour couvrir toutes les étapes d'un projet de création collective, ce projet s'étant étalé de mi-février à fin juin.  Les femmes apprécient que l'activité soit à toutes les semaines; elles aimaient pouvoir se retrouver et tisser des liens de solidarité.  Le processus est aussi important que le résultat et autant un que l'autre ont  été une expérience très positive pour les participantes.  Les moyens artistiques et créatifs sont de bonnes façons d'amener un changement social, en partant de chaque personne, pour passer de l'individuel au collectif, tout en respectant le rythme de chacune.</t>
  </si>
  <si>
    <t>Par le biais du rapport annuel 2010-2011, rapport qui est présenté aux membres lors de l'Assemblée générale annuelle et qui est par la suite disponible pour toute personne intéressée à en apprendre plus sur le Centre.  Nous réalisons un document "Le Centre des femmes d'ici et d'ailleurs en un clin d'oeil", qui présente sommairement les activités et leurs résultats, documents qui est disponible pour consultation dans le Centre, lors des fêtes de quartier, et dans nos kiosques de sensibilisation ou promotion du Centre. Compte-rendu donné à l'organisme partenaire. Powerpoint à visionner sur le site internet de l'organisme.</t>
  </si>
  <si>
    <t xml:space="preserve">À la fin de chaque activité, une évaluation à l'oral ou parfois à l'écrit est effectuée par les participantes.  Au minimum une fois par année, une activité de réflexion et d'évaluation des activités, services et actions du Centre a lieu, activité pour les participantes, membres, bénévoles, administratrices et travailleuses du Centre.  À deux reprises dans l'année, nous effectuons une évaluation collective des tous les programmes et activités du centre.  Les membres du CA et de l'équipe de travail y participent. Retour sur les activités à chaque réunion du Conseil d'administration. Retour hebdomadaire sur les activités dans les réunions d'équipe. Rapports statistiques annuels et mi-annuels.    </t>
  </si>
  <si>
    <t>Créations Etc. (Projet d'intervention Rousselot)</t>
  </si>
  <si>
    <t>Projet d'implication dans la communauté au camp de jour RAV 2018</t>
  </si>
  <si>
    <t>Initier les jeunes du camp RAV âgés entre 11 et 13 ans à leur implication dans la communauté et amener les jeunes à prendre conscience qu'ils ont un pouvoir sur leur environnement. Les indicateurs: Présences aux activités. Degré de participation des jeunes. Ouverture aux ateliers.</t>
  </si>
  <si>
    <t>Les outils utilisés sont les fréquentations aux activités, le nombre d'ateliers offerts en lien avec l'objectif, les observations de l'intervenante et de l'animatrice, les sondages aux jeunes à la fin du projet et une entrevue avec l'animatrice.</t>
  </si>
  <si>
    <t>Six ateliers en liens avec l'implication citoyenne ont été offerts par des partenaires spécialisés et trois projets d'implication ont été mis sur pied par les jeunes. Aussi, de façon ponctuelle, les jeunes se sont impliqués dans l'organisation et la réalisation des activités pour les plus jeunes. Malgré la très bonne fréquentation aux activités, la participation relative au projet était laborieuse. Selon les sondages et les observations, le niveau d'engagement dans les activités et le sérieux était très faible pour un grand nombre de jeunes. Par contre, les ateliers ont donné lieu à de belles réflexions et discussions sur le pouvoir des individus pour provoquer un changement positif dans son environnement. Par ailleurs, deux jeunes se sont, pour leur part, engagées dans le projet au delà de nos espérances, découvrant ainsi un intérêt pour l'implication bénévole.</t>
  </si>
  <si>
    <t>Notre objectif n'étant pas de convertir les jeunes à l'implication, mais de les sensibiliser à leur pouvoir sur leur environnement, nous pensons que le projet à atteint ses objectifs. Nous croyons toutefois que le projet aura plus d'impact si ces notions sont abordées très tôt dans la vie des jeunes et sur une base plus régulière.</t>
  </si>
  <si>
    <t>Les résultats n'ont pas encore été diffusés, mais le seront par le biais du bilan annuel et remis à tous nos partenaires.</t>
  </si>
  <si>
    <t xml:space="preserve">Nous avons plusieurs sondages remis aux jeunes et à leur parents à différents moments de l'année. Nous désirons prochainement évaluer nos activités en suivant la technique d'évaluation des effets. </t>
  </si>
  <si>
    <t>Projet mentorat et persévérance scolaire</t>
  </si>
  <si>
    <t>Il s'agit d'un projet de mentorat durant la période d'aide aux devoirs prévue dans la programmation annuelle. L'idée est de jumeler un mentor plus âgé avec un plus jeune afin de les épauler dans leurs apprentissages. Trois principaux objectifs sont visés par le projet soient favoriser l'apprentissage, l'engagement et la persévérance scolaire des garçons et des filles, favoriser et valoriser l'engagement et l'implication communautaire des jeunes dans leur milieu de vie et leur quartier et finalement, amener les jeunes à vivre des expériences positives, enrichissantes et valorisantes à l'intérieur de leur communauté. Quant aux indicateurs de réussite; considérer la présence et l'assiduité de nos jeunes est probablement l'indicateur le plus efficace. De plus, des rencontres individuelles entre les mentors et l’intervenante ont été mises en place pour discuter de leur pratique et finalement un sondage était distribué à l'ensemble pour prendre note des effets du projet.</t>
  </si>
  <si>
    <t>Le sondage est un outil que Rousselot utilise le plus fréquemment. Il est efficace, les jeunes peuvent prendre facilement position puisqu'il est anonyme et il est facile à comptabiliser. La prise de présence à chaque période est aussi un outil non négligeable puisqu'il témoigne de l'assiduité des jeunes. En dernier lieu, les observations directes ou indirectes de l'intervenante nous sont aussi très précieuses. Étant fréquemment en présence des jeunes, elle développe un lien significatif avec ceux-ci et ainsi devient témoin des accomplissements ou des échecs de nos jeunes et/ou de nos projets.</t>
  </si>
  <si>
    <t>L’intégration de mentors aux périodes d’aide aux devoirs a augmenté l’intérêt des jeunes pour l’implication dans la communauté et auprès de leurs confrères. La complicité développée entre les jeunes et leur mentor rencontre nos objectifs tant en termes d’engagement, d’expérience positive ou de développement de liens significatifs. La présence assidue et maintenue durant toute la session en témoignait. Aussi, la réalisation des devoirs étant facilité par le ratio 1 pour 1, les jeunes réussissent mieux à compléter leurs devoirs, sont moins distraits et ressentent de la fierté quant à leurs améliorations. Finalement, les sondages témoignent d'une appréciation globale du projet.</t>
  </si>
  <si>
    <t>Le projet mentorat et persévérance scolaire a été une vraie réussite. Nous avons l'intention de reconduire le projet pour l'année 2016-2017. Le projet s'est réalisé sans embuches dans l'ensemble, mais nous désirons améliorer le suivi fait aux mentors question de viser davantage le développement des compétences pédagogiques.</t>
  </si>
  <si>
    <t>Le projet sera décrit et exposé à l'intérieur de notre bilan annuel des activités qui sera envoyé à tous nos partenaires et nos bailleurs de fonds.</t>
  </si>
  <si>
    <t>Le sondage constitue l'indicateur le plus utilisé pour Rousselot. Les jeunes peuvent ainsi prendre part à la construction des différentes programmations à travers les différents sondages distribués. De plus, les insatisfactions et les bons coups sont pris en considération. Dans certaines situations les parents sont aussi invités à remplir un sondage ce qui nous permet d'élargir les connaissances quant aux besoins et satisfactions du milieu. Après avoir comptabilisé tous les sondages nous procédons à la rédaction d'un bilan, quelquefois celui-ci est déjà structuré par nos partenaires ou nous l'insérons à l'intérieur de notre bilan annuel.</t>
  </si>
  <si>
    <t>Les repas communautaires</t>
  </si>
  <si>
    <t>Le contexte difficile du Complexe d'habitation Rousselot fait en sorte qu'on y vit plusieurs problématiques mettant en danger le développement des enfants. Cette année, le projet Ce que je mets dans mon assiette, qui vise à contrer les mauvaises habitudes alimentaires et la malbouffe chez les enfants et adolescents, a remporté un franc succès. Ce projet met en place les éléments qui développeront une conscience et un goût pour une saine alimentation chez les jeunes. Une fois par mois, les jeunes sont invités dans le cadre d'un atelier culinaire à préparer un repas tous ensemble et à le partager par la suite. Chaque mois, la recette préparée lors du repas communautaire fait l’objet d’une campagne de valorisation dans le centre. Chaque participant reçoit en fin d’année le recueil des recettes faites en ateliers culinaires.</t>
  </si>
  <si>
    <t>Nous évaluons le niveau de connaissances des jeunes en lien avec l’alimentation et les améliorations dans le questionnaire au printemps 2015. Dans ce même questionnaire, nous évaluons la satisfaction des participants. Nous évaluons notre capacité de recrutement par les listes d’inscription et les feuilles de présence qui nous permettront de quantifier aussi les taux de fréquentation.</t>
  </si>
  <si>
    <t>Les ateliers se déroulent très bien et sont très populaires auprès des jeunes. Les objectifs sont atteints : Nous intégrons dans les recettes des aliments sains et vivants et les jeunes les apprivoisent peu à peu. Ils ont de meilleures connaissances sur les aliments sains et sur l’impact de leur consommation sur la santé. Nous observons que les jeunes sont plus enclins à cuisiner, sont plus ouverts à utiliser de nouveaux aliments et goûtent plus facilement. Ils apprennent des techniques et aiment appliquer leurs connaissances. On note aussi une plus grande ouverture pour les légumes et les fruits.</t>
  </si>
  <si>
    <t>Les habitudes alimentaires sont bien ancrées dans le quotidien des jeunes. La malbouffe est attirante et accessible. Nous travaillons à conscientiser les jeunes sur les répercussions de l'alimentation sur leur santé. Changer les habitudes demande de la constance et de la créativité. Il ne s'agit pas seulement de montrer l'exemple, mais aussi de démontrer qu'il peut être facile et amusant de préparer des recettes saines et délicieuses. Les repas communautaires aidés de nos ateliers marmitons donnent aux jeunes les outils et connaissances qui leur permettront de changer leurs habitudes, même si ce changement peut survenir plus tard.</t>
  </si>
  <si>
    <t>Nous témoignons de cette réussite à nos bailleurs de fonds et partenaires dans nos différents bilans. Nous partagons notre expérience durant les tables de concertation qui sont impliquées dans le projet. Nous partagons aussi nos ateliers sur notre page Facebook.</t>
  </si>
  <si>
    <t>Nous avons prévu trois périodes par année pour faire le bilan des activités offertes. Ces bilans se font sous forme de sondages distribués auprès des jeunes en fin de session (décembre, juin et août à la fin du camp RAV). Les suggestions et insatisfactions sont prises en considération. Les jeunes sont aussi invités à faire leur propre autoévaluation, à mener une réflexion sur leurs comportements et participation au sein du Projet et à nous transmettre le fruit de cette réflexion. Pendant la période estivale, un sondage se fait également auprès des parents à la fin du camp RAV. De plus, chaque année, un représentant de l’arrondissement Villeray–Saint-Michel–Parc-Extension visite le camp afin de valider que RAV répond bien aux critères de la Ville en ce qui concerne la structure du camp. Ces structures, en plus des nombreux bilans rédigés pour les différents bailleurs de fonds, permettent de conserver un regard critique à l’égard du travail réalisé. Elles favorisent la poursuite des objectifs et évitent la facilité et la redondance. De plus, sur une base triennale, nous tenons une assemblée des usagers pour discuter du plan d'action et de la programmation des activités.</t>
  </si>
  <si>
    <t>La programmation de la semaine de relâche du mois de mars 2014.</t>
  </si>
  <si>
    <t xml:space="preserve">La programmation de la semaine de relâche scolaire reprend les principes et objectifs de la formule camp de jour. Il s’agit souvent d’une période intense en intervention auprès du milieu mais aussi d’une période de répit pour les enfants. Les objectifs spécifiques sont :
•	Offrir aux jeunes du Complexe d’habitation Rousselot et de la communauté environnante des activités socioculturelles, socio-éducatives, scientifiques, récréatives et sportives propices à la découverte, au développement de leur potentiel et de leur créativité;
•	Amener ces jeunes à vivre des expériences positives, enrichissantes et valorisantes;
•	Leur proposer un encadrement structurant, respectueux et non violent.
Cette année, les jeunes du Complexe d’habitation Rousselot ont choisi un projet spécial pour la semaine de relâche scolaire : ils souhaitaient visiter Ottawa. </t>
  </si>
  <si>
    <t xml:space="preserve"> Après que l’Office municipal d’habitation de Montréal ait accepté de financer leur projet, les jeunes se sont organisés : activités de levée de fonds, réunions, recherche d’itinéraire et d’activités touristiques, inscriptions, etc. C’est ainsi que 13 jeunes accompagnés de 2 intervenants ont pu réaliser un séjour à Ottawa pendant la semaine de relâche scolaire. Parallèlement, le Projet Rousselot a aussi accueilli un second groupe de type camp de jour pour compléter les 25 places offertes pendant la relâche scolaire. 
Cette démarche originale initiée par les jeunes nous a amenés à travailler avec les participants à un aspect bien spécifique de leur vie collective, l’engagement. C’est lors d’une rencontre préparatoire que les jeunes ont eux-mêmes déterminé les critères de sélection des participants : assiduité et engagement ont été retenus. Les procès- verbaux, la liste des présences aux activités préparatoires, la concrétisation du projet et le sondage ont été nos outils d'évaluation. </t>
  </si>
  <si>
    <t xml:space="preserve">1.	Ce second séjour à l’extérieur de Montréal organisé par et pour les jeunes nous a permis de constater la progression des jeunes en matière de vie associative. L’implication et l’engagement des participants étaient plus naturels et volontaires. La consultation pour cibler la destination était plus participative et mieux argumentée. Pour l’organisation d’un second séjour, les jeunes étaient plus confiants quant à la réalisation du projet. Ils étaient plus conscients de leur pouvoir d’agir collectif. 
2.	Nous avons observé l’émergence du leadership de certains des plus jeunes participants. Plus discrets parmi une cohorte d’adolescents plus âgés, deux jeunes se sont révélés très organisés, structurés et à l’aise dans des réunions de travail. Cette prise de parole et de pouvoir semble avoir agi comme un levier permettant à ces plus jeunes de trouver leur place dans le groupe. Après le séjour, ces deux jeunes semblent avoir acquis le respect de leurs pairs et nous avons observé que le groupe était plus cohésif.
</t>
  </si>
  <si>
    <t xml:space="preserve">Nous retenons que notre plan d’action et notre programmation doivent demeurer flexibles afin de laisser émerger les initiatives prises par les jeunes. Modifier la formule de la semaine de relâche scolaire a permis la réalisation d’un projet mobilisateur et structurant. L’ouverture de l’équipe d’intervention a convaincu le partenaire financier, l’Office municipal d’habitation de Montréal, d’assouplir aussi ses échéanciers. Les jeunes ont saisi cette preuve de confiance et se sont montrés responsables, assidus et créatifs. Les apprentissages réalisés au cours de leur projet sont transférables et constituent une base pour de futurs projets collectifs. </t>
  </si>
  <si>
    <t xml:space="preserve">Les résultats sont partagés auprès des jeunes et des parents du centre via une communication écrite et la page Facebook. Nous avons aussi préparé un bilan de l'activité pour l'office municipale de l'habitation de Montréal. </t>
  </si>
  <si>
    <t xml:space="preserve">Régulièrement, de manière formelle ou non, des périodes sont prévues pour faire le bilan des activités offertes. Ces bilans se font sous forme de sondages distribués auprès des jeunes en fin de session (décembre, juin et août à la fin du camp RAV). Les suggestions et insatisfactions sont prises en considération. Les jeunes sont aussi invités à faire leur propre autoévaluation, à mener une réflexion sur leurs comportements et participation au sein du Projet et à nous transmettre le fruit de cette réflexion.
Pendant la période estivale, un sondage se fait également auprès des parents à la fin du camp RAV. De plus, chaque année, un représentant de l’arrondissement Villeray–Saint-Michel–Parc-Extension visite le camp afin de valider que RAV répond bien aux critères de la Ville en ce qui concerne la structure du camp.
Ces structures, en plus des nombreux bilans rédigés pour les différents bailleurs de fonds, permettent de conserver un regard critique à l’égard du travail réalisé. Elles favorisent la poursuite des objectifs et évitent la facilité et la redondance. De plus, sur une base triénale, nous tenons une assemblée des usagers pour discuter du plan d'action et de la programmation des activités.
</t>
  </si>
  <si>
    <t>La programmation estivale du Projet Rousselot, le Camp RAV</t>
  </si>
  <si>
    <t xml:space="preserve">La programmation du Camp RAV constitue huit semaines d¿activités. Il s'agit d¿une période intense en intervention auprès du milieu. Ces objectifs sont :
¿	Offrir aux jeunes du Complexe d¿habitation Rousselot et de la communauté environnante des activités socioculturelles, socio-éducatives, scientifiques, récréatives et sportives propices à la découverte, au développement de leur potentiel et de leur et de leur créativité;
¿	Amener ces jeunes à vivre des expériences positives, enrichissantes et valorisantes;
¿	Leur proposer un encadrement structurant, respectueux et non violent.
Cette année, nous avons aussi travaillé sur l¿implication des parents et la valorisation des jeunes dans leur milieu de vie. Les indicateurs sont le taux de satisfaction des jeunes et des parents à l¿égard de la programmation, le bilan des activités, le rapport des interventions individuelles et de groupe, le taux de participation des parents. Le camp est également évalué et conventionné par l¿arrondissement.
 </t>
  </si>
  <si>
    <t xml:space="preserve">
Des sondages auprès de la clientèle, la prise de présence, les évaluations par l¿équipe de travail et les bilans annuels sont les principaux outils d¿évaluation des activités du Projet Rousselot. De plus, chaque employé permanent est évalué par la direction de Créations Etc¿ sur une base annuelle, tandis que les contractuels ainsi que les stagiaires sont évalués par la coordination du Projet Rousselot. Exceptionnellement, au printemps et à l¿été 2013, 8 familles ont été rencontrées par une stagiaire afin de recueillir leurs impressions et témoignages à l¿égard du Projet Rousselot. Cette démarche vient bonifier les informations colligées nos moyens d¿évaluation réguliers. En fin, des statistiques sont rigoureusement compilées chaque jour et les interventions sont systématiquement documentées. 
</t>
  </si>
  <si>
    <t xml:space="preserve">1.	L¿implication des parents a augmenté de manière significative, passant de 4 parents à l¿été 2012 à 14 en 2013. L¿intensification des efforts de communication et la diversification des opportunités offertes sont deux éléments clés. La démarche évaluative impliquant les parents a possiblement influencé la motivation de certains parents qui ont manifesté leur intérêt après avoir rencontré la stagiaire. 
2.	Les interventions intensives et structurantes pendant la période estivale outillent les jeunes dans leur règlement de conflit. Plusieurs récits d¿intervention mettent en évidence que les jeunes sont plus autonomes en 2013 qu¿en 2012 à identifier la source d¿un conflit et à trouver des moyens de réparation. En rencontre avec l¿intervenante socioculturelle, certains jeunes ont appliqué la méthodologie d¿intervention par eux-mêmes, démontrant ainsi le développement de leur vocabulaire pour parler des émotions et l¿acquisition de stratégies de régulation. On a pu observer des améliorations de comportements importants chez des jeunes en difficulté dans leur groupe à l¿été 2012. Ces changements sont attribuables à plusieurs facteurs, mais nous estimons que la régularité du cadre offert au Projet Rousselot est un facteur favorable au développement d¿un comportement social plus sain.
</t>
  </si>
  <si>
    <t xml:space="preserve">Nous concluons que les parents sont nos principaux alliés et qu¿ils doivent être traités ainsi. Nous ne sommes pas un centre de loisirs ou de services à la famille. Notre spécificité est de travailler à favoriser l¿intégration des jeunes dans leur environnement par, entre autres les arts, dans une perspective de rapprochement intercommunautaire. Pour obtenir l¿implication de la communauté, on doit d¿abord lui permettre de contribuer de manière significative comme la convier à un repas communautaire ou lui signifier que nous avons besoin de sa présence. Cet été, certains parents ont compris que nous avions besoin d¿eux. C¿est possiblement parce que nous avons également compris, de notre côté, que nous avions aussi besoin d¿eux. La clé de ce changement n¿est pas seulement un effort de communication, mais un changement de perspective et de message. </t>
  </si>
  <si>
    <t>Les résultats individuels sont soulignés lors d¿un entretien avec le parent ou lors de la remise des certificats de participation. L¿observation de changements est toujours soulignée au jeune dans une optique de valorisation. Les résultats collectifs tels que les spectacles, les productions médiatiques ou les projets spéciaux font l¿objet de présentations publiques. Les bons coups sont rapportés aux tables de concertation et au comité interrésidentiel. Ils peuvent aussi donner suite à une publication de quartier ou à de l¿affichage dans le complexe. La page Facebook est largement mise à contribution dans la diffusion des bons coups des jeunes et du Centre.</t>
  </si>
  <si>
    <t>Parfois, des articles sont ajoutés sur le site de la Table de concertation jeunesse Villeray-Petite-Patrie. ou dans d¿autres médias locaux partenaires de nos événements. Cet année un projet des jeunes a été diffusé dans la nouvelle publication de l'Office municipale de l'habitation de Montréal, le Rebond. En ce qui concerne le milieu de vie, nous rédigeons environ 10 bulletins annuels destinés aux parents et utilisons la page Facebook du Projet pour communiquer plus largement avec les jeunes du quartier. Enfin, le bilan annuel permet aussi de communiquer les réussites, les résultats et les changements aux partenaires du Projet.</t>
  </si>
  <si>
    <t>La programmation en période scolaire du Projet Rousselot</t>
  </si>
  <si>
    <t>La programmation en période scolaire du Projet Rousselot couvre la plus longue période de l¿année. Cette programmation poursuit l¿objectif de favoriser l¿intégration des jeunes dans leur communauté. Cet objectif se décline en 4 orientations qui viennent le préciser. Les indicateurs sont le taux de participation, l¿engagement et l¿assiduité des jeunes ainsi que la satisfaction des jeunes et des familles. Des observations qualitatives complètent l¿aspect quantitatif de l¿évaluation. Les changements de comportement et le développement de compétences sont aussi observés.</t>
  </si>
  <si>
    <t>Des sondages auprès de la clientèle, la prise de présence, les évaluations d¿employés et les bilans annuels sont les principaux outils d¿évaluation. Chaque 3 ans, le plan d¿action est révisé et fait l¿objet d¿une démarche évaluative impliquant les jeunes et leur famille. La programmation de la période scolaire étant au c¿ur de la mission du projet, elle fait l¿objet d¿une journée annuelle d¿orientation afin d¿identifier les éléments à conserver, à améliorer ou à retirer pour l¿année suivante. Les résultats des sondages auprès de jeunes et des parents sont utilisés lors de cette rencontre. De plus, chaque employé permanent est évalué par la direction de Créations Etc¿ sur une base annuelle tandis que les contractuels ainsi que les stagiaires sont évalués par la coordination du projet. Exceptionnellement, en 2011-2012, des entrevues réalisées par des étudiants de l¿UQAM ont permis de solliciter plus de commentaires constructifs auprès des 10-15 ans qui participent aux activités.</t>
  </si>
  <si>
    <t>En 2011-2012, le groupe des adolescents, essentiellement constitué de jeunes qui fréquentent le projet depuis plus de 5 ans, a fait preuve de plus d¿autonomie et une amélioration marquée des compétences communicationnelles a été observée. En effet, des jeunes ont commencé à fréquenter des organismes jeunesse à l¿extérieur du quartier grâce à des collaborations ponctuelles entre le Projet Rousselot et ces organismes; d¿autres se sont inscrits à des cours plus avancés dans des disciplines artistiques initiées au Projet Rousselot. Il s¿agit de nouveaux comportements. De plus, nous avons observé que certains garçons avaient vécu une « explosion » de leur vocabulaire, utilisant un plus grand nombre de mots pour s¿exprimer et formulant plus clairement et calmement leurs idées. Nous considérons l¿observation de changements de comportement comme des indicateurs importants de résultats.</t>
  </si>
  <si>
    <t xml:space="preserve">L¿initiative personnelle et le développement d¿intérêts spécifiques démontrent bien l¿augmentation de l¿autonomie des jeunes tandis que l¿enrichissement du vocabulaire et le développement de compétences communicationnelles sont des facteurs favorables à l¿estime de soi et à la persévérance. Nous retenons que l¿inclusion sociale des jeunes, notamment par le loisir, et que l¿entretien de lieux d¿appartenance dès le jeune âge sont des contextes d¿apprentissage qui produisent des résultats à moyen et long terme. L¿acquisition de compétences transférables telles que l¿autonomie et la communication s¿observent au fil des années mais se quantifient difficilement. Pourtant, l¿impact de ces gains est inestimable et durable. Nous retenons aussi que l¿observation de tels changements s¿exprime difficilement dans des rapports et qu¿elle est facilitée par une équipe stable qui développe une bonne connaissance de la clientèle. </t>
  </si>
  <si>
    <t xml:space="preserve">Les résultats individuels sont soulignés lors d¿un entretien avec le parent ou lors de la remise des certificats de participation. L¿observation de changements est toujours soulignée au jeune dans une optique de valorisation. Les résultats collectifs tels que les spectacles, les productions médiatiques ou les projets spéciaux font l¿objet de présentations publiques. Les bons coups sont rapportés aux tables de concertation et au comité interrésidentiel. Ils peuvent aussi donner suite à une publication de quartier ou à de l¿affichage dans le complexe. 
</t>
  </si>
  <si>
    <t>Les événements marquants sont généralement repris dans le bulletin de Rousselot. Parfois, des articles sont aussi ajoutés sur le site de la Table de concertation jeunesse Villeray-Petite-Patrie. D¿autres médias locaux sont aussi partenaires de nos événements et nous publions des articles à l¿occasion. En ce qui concerne le milieu de vie, nous rédigeons environ 10 bulletins annuels destinés aux parents et utilisons la page Facebook du Projet pour communiquer plus largement avec les jeunes du quartier. Enfin, le bilan annuel permet aussi de communiquer les réussites, les résultats et les changements aux partenaires du Projet.</t>
  </si>
  <si>
    <t>Le camp RAV du Projet d¿intervention Rousselot</t>
  </si>
  <si>
    <t xml:space="preserve">Le camp Rav s¿inscrivant dans la programmation annuelle du Projet d¿intervention Rousselot, il poursuit les mêmes objectifs que celui-ci soit Favoriser l¿intégration des jeunes dans leur communauté. Cet objectif se décline en 4 orientations qui viennent le préciser. </t>
  </si>
  <si>
    <t>Cette activité fait partie est conventionnée par la Ville de Montréal, elle est donc évaluée par l¿arrondissement. Chaque employé estival fait l¿objet d¿une évaluation de mi-saison. De plus, un sondage est distribué en fin d¿été aux parents ainsi qu¿aux enfants. Chaque année, l¿équipe du Projet d¿intervention Rousselot termine la saison en réalisant le bilan de ses activités et en listant les pistes d¿améliorations qui devront bonifier l¿intervention dans les mois à venir.</t>
  </si>
  <si>
    <t>Cette année nous avons noté une grande amélioration de l¿assiduité et des comportements dans le groupe des adolescents qui représentait par le passé le groupe le plus instable du camp. C¿est sans doute chez les jeunes garçons que ce changement est le plus notable. La prise d¿initiative positive, notamment la formation d¿une troupe de danse  masculine initiée par les jeunes, l¿implication bénévole de certains garçons à titre d¿aide animateur et l¿augmentation de leur taux de fréquentation sont des changements concrets. Chez les jeunes filles, nous avons remarqué l¿utilisation positive de leur créativité et de leur leadership pour dépasser leurs querelles avec les plus jeunes et pour les mobiliser dans la réalisation d¿un spectacle. 96% des jeunes du groupe des adoslescants ont participés au spectacle de fin d'été, 100% d'entres eux se sont dit fier de leur réussite.</t>
  </si>
  <si>
    <t>Ces changements démontrent la persévérance don les jeunes sont capable lorsque des projets émergent d¿eux et lorsque des adultes leur fond confiance.  Nous avons noté une belle amélioration de l¿estime personnelle de plusieurs jeunes et souhaitons poursuive cette dynamique positive en réservant plus d¿espace aux initiatives des adolescents. Cette expérience confirme que malgré les embuches et les baisses momentanées de la fréquentation, les ateliers artistiques demeurent un lieu d¿expression privilégié qui engendre à court, moyen et long  des changements positifs et significatif chez les jeunes. Les compétences sociales développées dans ce cadre sont transférables et influencent les jeunes.</t>
  </si>
  <si>
    <t>Les jeunes ont pu témoigner de leur travail en présentant leur numéro lors du spectacle de fin d¿été. Suite à ce spectacle, une exposition de photos dans le passage piétonnier à pu diffuser plus largement cette réussite. Le projet sera décrit dans les pages du bulletin de Rousselot rédigé par le médiateur social et ensuite distribué à l¿ensemble des résidents du Complexe d¿habitation Rousselot.</t>
  </si>
  <si>
    <t>Les événements marquant sont généralement repris dans le bulletin de Rousselot, parfois des articles sont aussi ajoutés sur le site de la Table de Concertation jeunesse Villeray-Petite Patrie. D¿autres médias locaux sont aussi partenaire de nos événements et nous publions des articles à l¿occasion. En ce qui concerne le milieu de vie, nous rédigeons environ 10 bulletins annuels destinés aux parents et utilisions la page Facebook du Projet pour communiquer plus largement avec les jeunes du quartier.</t>
  </si>
  <si>
    <t>La Maison des grands-parents de Villeray inc.</t>
  </si>
  <si>
    <t>Consultations auprès de nos bénévoles (évaluation)</t>
  </si>
  <si>
    <t>Comme nous avons de nombreuses activités ou volets, nous entamons un cycle d'évaluation qui doit nous permettre d'acquérir des outils utilisables pour chacun d'eux.
Les bénévoles aînés sont au coeur des actions de la MGPV. Nous voulons mieux connaître leur perception concernant l'organisme et le soutien qui leur est offert ainsi qu'identifier des pistes d'amélioration pour ce soutien. 
Indicateurs: nombre de bénévoles et d'heures, rétention des bénévoles, formations offertes selon le programme ou sur des thèmes particuliers, rencontres de suivi, communications.</t>
  </si>
  <si>
    <t>Deux universités nous ont apporté leur aide dans cette évaluation : l'UQÀM, par le biais d'une doctorante en psychologie communautaire et l'Université Laval par un Parcour FAR (fidélisation-accueil-rétention). Les données recueillies lors de ces deux exercices, nous ont permis de mettre en place de nouvelles mesures de soutien.</t>
  </si>
  <si>
    <t>Plusieurs bénévoles nous ont signalé que d'être consultés a été important pour eux et que l'ensemble de l'exercice leur a permis de mieux comprendre les actions de l'organisme. Il ont aussi manifesté le désir de s'engager dans des volets qu'ils ne connaissaient pas auparavant. Le dynamisme de la MGPV s'est trouvé rehaussé par l'énergie ainsi recréée. 
De plus, lors des trois changements intervenus au niveau de la coordination en cours d'année, les bénévoles ont accru leur participation et ont grandement soutenu l'équipe de travail par différentes tâches.</t>
  </si>
  <si>
    <t xml:space="preserve">Malgré les changements dans l'équipe de travail au cours des deux dernières années (direction et coordination), les bénévoles ont su relever les défis et accompagner les changements dans l'organisation. Toutefois, il est important que l'organisme veille sur ce joyau essentiel de la MGPV : ses bénévoles aînés. Nous avons donc mis en place des mesures pour atteindre cet objectif. 
De plus, le soutien que nous avons eu des deux universités devraient nous permettre de mieux se pencher sur l'évaluation de nos activités, une préoccupation constante. </t>
  </si>
  <si>
    <t>Les résultats ont été diffusés dans le groupe doctorat de psychologie communautaire - UQÀM, mais surtout auprès de nos bénévoles lors de deux rencontres. Nous en avons parlé dans notre bulletin Mémoire collective ainsi que dans notre rapport annuel d'activités 2017-2018. 
Ils ont été également diffusés auprès des cinq autres Maisons des Grands-Parents du Québec afin de soutenir leur développement. Il en a été question lors de la visite d'élus municipaux ainsi que lors d'une visite de représentantes du Nunavik et d'une enseignante de l'Université de Montréal en juin dernier. 
Des mentions seront également faites, par la directrice, lors de communications  en psychologie communautaire et en gérontologie sociale à l'UQÀM.</t>
  </si>
  <si>
    <t xml:space="preserve">Commentaires des participants, des partenaires et des bénévoles
Suivis (téléphoniques ou en personne) avec les familles
Bilan annuel en groupe avec les bénévoles, partenaires ou participants
Formulaires d'évaluation dans certains programmes
Rencontres mensuelles du comité des responsables (des différentes activités)
</t>
  </si>
  <si>
    <t>Motivation-Jeunesse</t>
  </si>
  <si>
    <t>Cette activité est offerte à des jeunes de Motivation-Jeunesse 16/18, programme d'études et de stage pour des jeunes décrocheurs scolaires. Elle permet de partager des expériences, d'établir un lien significatif entre les jeunes et les aînés et de briser les stéréotypes et les préjugés générationnels.
Les activités sont diverses : rencontre brise-glace, sorties, ateliers de cuisine et d'écriture, rencontres échanges, murales artistiques, etc. La plupart des rencontres se terminent par un dîner très convivial, favorable aux échanges.</t>
  </si>
  <si>
    <t>L'évaluation des activités et des impacts est faite en plusieurs étapes. Une rétroaction, jeunes et aînés, est prévue après persque chaque rencontre. Des discussions prennent place de manière régulière entre les enseignants de Motivation-Jeunesse et les bénévoles ou le personnel de La Maison des Grands-Parents de Villeray. À la fin de l'année scolaire, un bilan est fait ainsi qu'une programmation pour la reprise en septembre. Les activités sont alors évaluées et conservées ou modifiées en fonction de l'atteinte des objectifs.</t>
  </si>
  <si>
    <t xml:space="preserve">Cette année, le groupe d'ados et d'aînés ont animé une activité de lecture de contes dans une classe de maternelle de l'école Saint-Gérard. L'objectif était d'offrir aux adolescents, accompagnés par des aînés, l'occasion de développer de nouvelle habiletés et de vivre une expérience valorisante et enrichissante.
Pour les jeunes:
Ces rencontres leur permettent de côtoyer des aînés et de s'inspirer de leurs expériences. Certains jeunes n'ont pas ou peu de contacts avec des aînés. Ils se sentent écoutés et prennent confiance en eux grâce à l'attitude positive que les aînés ont envers eux.
Pour les bénévoles:
Ils apprennent à connaître la réalité des adolescents et à briser certains préjugés générationnels. Ils ont l'occasion de socialiser avec d'autres bénévoles qui ont eux aussi le désir de se rapprocher des jeunes et de les aider.
</t>
  </si>
  <si>
    <t>Nous avons réalisé l'importance d'avoir plus d'activités réalisées à la MGPV pour permettre aux jeunes d'échanger dans un contexte favorable à leur concentration et à leur motivation. Ainsi, plus de la moitié des activités sont maintenant réalisées à la MGPV. C'est aussi une façon de développer le sentiment d'appartenance à la MGPV pour les jeunes.</t>
  </si>
  <si>
    <t>Nous faisons peu de diffusion de cette activité en particulier, sauf dans notre rapport annuel et auprès des autres Maisons des Grands-Parents du Québec. Des efforts de diffusion seront faits au cours des prochaines années.</t>
  </si>
  <si>
    <t>Rencontres bilan/évaluation avec les bénévoles, les participants et les partenaires.
- Fiches d'évaluation remplies par les participants;
- Suivi avec les intervenants de milieu (écoles, organismes communautaires et institutionnels);
- Témoignage des participants;
- Observation des intervenants et bénévoles de l'organisme;
- Rencontres mensuelles des bénévoles responsables des activités.
Pour 2016-2017, le C. A., le personnel et les bénévoles poursuivent le travail pour développer les moyens d'évaluation des programmes.</t>
  </si>
  <si>
    <t>Jumelage Centre jeunesse de Montréal (CJM-IU)</t>
  </si>
  <si>
    <t>Pour une 2e année, nous présentons le Jumelage Centre jeunesse de Montréal (CJM-IU). Les résultats démontre bien l'évolution du travail de collaboration et la complémentarité des services aux jeunes plus vulnérables. L'objectif est d'accompagner dans leur cheminement des jeunes (15-17 ans) en centre d'accueil ou en famille d'accueil; les intégrer dans la communauté; leur faire connaître les ressources du milieu; leur transmettre des connaissances et des valeurs; développer une relation significative entre le jeune et l'aîné sur une base régulière et à long terme. Des 11 jeunes jumelés, 7 le sont depuis plus d'un an et demi. Le profil et les besoins des jeunes jumelés sont présentés par des intervenants du CJM-IU. Les indicateurs seront différents selon les besoins du jeune. L'autonomie, les habiletés sociales, l'implication du jeune, le degré d'apprentissage, la communication, la valorisation, l'estime de soi sont des indicateurs sur lesquels porte l'évaluation des résultats obtenus.</t>
  </si>
  <si>
    <t>Des rencontres mensuelles entre aînés bénévoles, intervenant du CJM-IU, responsable de La Maison des Grands-Parents de Villeray et une étudiante à la maîtrise en travail social sont organisées afin de soutenir les aînés dans leurs actions auprès des jeunes, partager les expériences et évaluer les apprentissages et les acquis des jeunes en tenant compte de leur réalité et de leurs besoins. Ces rencontres sont vraiment inspirantes pour mieux orienter l'implication des aînés auprès des jeunes. Un compte rendu est rédigé pour chaque rencontre. Les aînés sont très assidus à ces rencontres.</t>
  </si>
  <si>
    <t>Pour 2014-2015, l'accompagnement des aînés a permis à 11 jeunes de développer des habiletés sociales telles que l'écoute, la communication, faire confiance aux autres, respecter les valeurs du milieu. C'est aussi des apprentissages très concrets : cuisiner, développer leur autonomie dans leur déplacements, gérer son budget, s'impliquer. Enfin pour l'ensemble des jeunes jumelés on peut observer l'expression d'un sentiment d'appartenance à La Maison des Grands-Parents de Villeray et une valorisation de leur participation.
Cinq aînés accompagnent leur jeune dans divers projets de vie (retour aux études, déménagement en appartement, recherche d'emploi).</t>
  </si>
  <si>
    <t>Pour tous les jeunes jumelés, le contact avec les aînés et les relations significatives qui se développent avec des adultes passionnés et disponibles en dehors du contexte de placement sont la base même de la réussite de ce projet. Des relations qui peuvent devenir une importante référence pour leur avenir. Certains jeunes viennent à La Maison des Grands-Parents de Villeray en dehors de l'activité jumelage soit pour s'impliquer, participer aux brunchs ou tout simplement rencontrer des aînés et l'équipe. Nous poursuivons le recrutement d'aînés et nous en avons trois prêts à être jumelés à des jeunes.</t>
  </si>
  <si>
    <t>Les liens de collaboration avec des intervenants du CJM-IU permettent de transmettre à d'autres intervenants ce que les aînés peuvent apporter aux jeunes. Ainsi, d'autres intervenants sont informés du projet pour la référence des jeunes. Une entente de collaboration avec le CJM-IU a été signée en février 2015 au siège social du CJM-IU. Cette entente permettra d'assurer la continuité du projet peu importe les représentants de la MGPV et du CJM-IU en place.
Une étudiante déjà impliquée dans l'activité a choisi cette activité pour son projet de maîtrise en travail social de l'UQAM. Les résultats seront présentés aux diverses personnes impliquées à l'automne prochain.
En mai 2012, le projet a été présenté à l'Association l'amitié n'a pas d'âge et a remporté le premier prix dans la catégorie projet porté par les aînés.
De plus, un article portant sur le programme de jumelage a été publié dans la revue professionnelle du Conseil multidisciplinaire « Défi Jeunesse », juin 2013.</t>
  </si>
  <si>
    <t>Selon le type d'activité :
- rencontres bilan/évaluation avec les bénévoles et les participants;
- fiches d'évaluation remplies par les participants;
- suivi avec les intervenants de milieu (école, organismes communautaires et institutionnels);
- témoignage des participants;
- observations des intervenants et bénévoles de l'organisme;
- rencontres mensuelles des bénévoles responsables des activités.
Pour 2015-2016, le C. A.et la direction poursuivent leur travail pour développer nos moyens d'évaluation des activités en se donnant des outils plus complets et mieux adaptés aux besoins et au contexte de chaque activité. Les bénévoles sont aussi impliqués dans le processus.</t>
  </si>
  <si>
    <t>Jumelage aîné et adolescent référé par le Centre Jeunesse de Montréal (CJM) (une rencontre de + - 3 heures par semaine). Ce programme existe depuis septembre 2011.</t>
  </si>
  <si>
    <t>L'objectif principal est d'accompagner dans leur cheminement des jeunes âgés entre 15 et 17 ans qui vivent en centre d'accueil ou en famille d'accueil. Plus spécifiquement, les intégrer dans la communauté; leur faire connaître les ressources du milieu; leur transmettre et partager des connaissances, des compétences et des valeurs; développer une relation significative entre le jeune et l'aîné sur une base régulière et à moyen et long terme. Trois jeunes sont jumelés depuis plus de deux ans.
Le profil et les besoins de chaque jeune jumelé sont présentés par les les intervenants du Centre jeunesse. Les indicateurs seront différents selon les besoins du jeune. En général, l'autonomie, les habiletés sociales, l'implication du jeune, le degré d'apprentissage (ex.: cuisiner, planifier ses déplacements, etc.), la communication, la valorisation, l'estime de soi sont des indicateurs sur lesquels porte l'évaluation des résultats obtenus.</t>
  </si>
  <si>
    <t>Des rencontres mensuelles entre aînés bénévoles, intervenants du CJM, responsable de La Maison des Grands-Parents de Villeray et une étudiante à la maîtrise en travail social sont organisées afin de soutenir les aînés dans leurs actions auprès des jeunes, partager les expériences et évaluer les apprentissages et les acquis des jeunes en tenant compte de leur réalité et de leurs besoins. Ces rencontres sont vraiment inspirantes pour mieux orienter l'implication des aînés auprès des jeunes. Un compte rendu est rédigé pour chaque rencontre.</t>
  </si>
  <si>
    <t>Pour 2013-2014, l'accompagnement des aînés a permis à neuf jeunes de développer des habiletés sociales telles que l'écoute, la communication, faire confiance aux autres, respecter les valeurs du milieu. C'est aussi des apprentissages très concrets : cuisiner, développer leur autonomie dans leur déplacements, gèrer son budget, s'impliquer. Enfin pour l'ensemble des jeunes jumelés on peut observer l'expression d'un sentiment d'appartenance à La Maison des Grands-Parents de Villeray et une valorisation de leur participation.
Cinq aînés accompagnent leur jeune dans divers projets de vie (retour aux études, déménagement en appartement, recherche d'emploi).</t>
  </si>
  <si>
    <t>Pour tous les jeunes jumelés, le contact avec les aînés et les relations significatives qui se développent avec des adultes passionnés et disponibles en dehors du contexte de placement sont la base même de la réussite de ce projet. Des relations qui peuvent devenir une importante référence pour leur avenir. Certains jeunes viennent à La Maison des Grands-Parents en dehors de l'activité jumelage soit pour s'impliquer, participer aux brunchs ou tout simplement rencontrer des aînés et l'équipe.</t>
  </si>
  <si>
    <t>Les liens de collaboration avec des intervenants du Centre jeunesse permettent de transmettre à d'autres intervenants ce que les aînés peuvent apporter aux jeunes. Ainsi, d'autres intervenants sont informés concrètement du projet pour la référence des jeunes. 
Nous sommes présentement à élaborer une entente de collaboration avec le Centre jeunesse de Montréal qui devrait être signée en septembre prochain.
Par ailleurs, une étudiante déjà impliquée dans l'activité a choisi cette activité  pour son projet de maîtrise en travail social de l'UQAM.
En mai 2012, le projet a été présenté à l'Association l'amitié n'a pas d'âge et a remporté le premier prix dans la catégorie projet porté par les aînés. 
De plus, un article portant sur le programme de jumelage a été publié dans la revue professionnelle du Conseil multidisciplinaire « Défi Jeunesse », juin 2013.</t>
  </si>
  <si>
    <t>Selon le type d'activité :
- rencontres bilan/évaluation avec les bénévoles et les participants;
- fiches d'évaluation remplies par les participants;
- suivi avec les intervenants de milieu (école, organisme communautaires et institutionnels);
- témoignage des aprticipants;
- observations des intervenants et bénévoles de l'organisme;
- rencontres mensuelles des bénévoles responsables des activités.
Pour 2014-2015, le C. A. a entre autres comme priorité de développer nos moyens d'évaluation des activités en se donnant des outils plus complets et mieux adaptés aux besoins et au contexte de chaque activité.</t>
  </si>
  <si>
    <t>Café-rencontre pour mamans d'enfants 0-5 ans</t>
  </si>
  <si>
    <t>Offrir un soutien aux mères d'enfants 0-5 ans et particulièrement aux plus vulnérables dans leur rôle de parent sous forme de rencontres animées par une intervenante avec la participation d'aînées. Favoriser la transmission de l'expérience des aînés ainsi que le développement d'un réseau d'entraide.</t>
  </si>
  <si>
    <t>L'évaluation de cette activité se fait de différentes façons. L'aînée bénévole responsable de l'activité communique avec chacune des mamans inscrites de façon régulière. Ainsi, elle peut à la fois répondre à certains besoins de façon personnalisée tout en évaluant comment les rencontres répondent aux attentes et aux besoins des participantes. Les rencontres du comité des responsables permettent aussi d'évaluer l'activité. Lors de l'activité, l'animatrice s'assure de voir à ce que le contenu des rencontres correspond aux besoins des mamans.</t>
  </si>
  <si>
    <t>Nous avons plus de 25 mamans inscrites à cette activité. Bien qu'elles ne participent pas toutes sur une base régulière à l'activité (aux deux semaines), toutes ont un lien avec La Maison des Grands-Parents de Villeray par les contacts téléphoniques ou sur place avec l'aînée responsable. Au-delà des rencontres, les mamans expriment un grand sentiment d'appartenance à la MGPV. Elles ont accès à divers services d'aide tels que la friperie, les cuisines collectives, l'accueil (écoute et référence).</t>
  </si>
  <si>
    <t xml:space="preserve">Les cafés-rencontres sont un moyen de rejoindre les mamans. Celles-ci s'inscrivent pour diverses raisons et le recrutement se fait aussi de différentes façons : référence par le CLSC et organismes, par des amies, des voisins et par les aînées à l'accueil. Au-delà de l'activité d'une durée de deux heures, ce qui est important c'est de bien connaître et comprendre la réalité des familles et de leur offrir des activités ou services qui correspondent bien à leurs besoins. Ainsi, la Maison des Grands-Parents de Villeray devient un milieu d'appartenance et d'entraide où les familles se sentent toujours bien accueillies peu importe leur situation. </t>
  </si>
  <si>
    <t>La diffusion des résultats se fait auprès de nos partenaires (CLSC, Espace-famille, écoles du quartier) dans le cadre de rencontres de promotion des cafés-rencontres et/ou de nos activités et services.</t>
  </si>
  <si>
    <t>À la fin de chaque session, selon le type d'activité un bilan est fait avec les participants ou/et les intervenants et bénévoles impliqués. Aussi le comité des responsables de chaque programme d'activité qui se rencontre mensuellement a le mandat d'évaluer chaque activité plus particulièrement en lien avec l'aspect intergénérationnel et le rôle des aînés auprès des participants.</t>
  </si>
  <si>
    <t>Jumelage aîné et adolescent référé par le Centre jeunesse de Montréal (CJM) (une rencontre de + - 3 heures par semaine).</t>
  </si>
  <si>
    <t>L'objectif principal est d'accompagner dans leur cheminement des jeunes âgés entre 15 et 17 ans qui vivent en centre d'accueil ou en famille d'accueil. Plus spécifiquement, les intégrer dans la communauté ; leur faire connaître les ressources du milieu ; leur transmettre et partager des connaissances, des compétences et des valeurs ; développer une relation significative entre le jeune et l'aîné.
Le profil et les besoins de chaque jeune jumelé sont présentés par les intervenants du Centre jeunesse. Les indicateurs seront différents selon les besoins du jeune. En général, l'autonomie, les habiletés sociales, l'implication du jeune, le degré d'apprentissage (ex.: cuisiner, planifier ses déplacements, etc.), la communication, la valorisation, l'estime de soi sont des indicateurs sur lesquels porte l'évaluation des résultats obtenus.</t>
  </si>
  <si>
    <t>Des rencontres mensuelles entre aînés bénévoles, intervenants du CJM et responsable de La Maison des Grands-Parents de Villeray sont organisées afin de soutenir les aînés dans leurs actions auprès des jeunes, partager les expériences et évaluer les apprentissages et les acquis des jeunes en tenant compte de leur réalité et de leurs besoins.</t>
  </si>
  <si>
    <t>Certains jeunes ont développé leur autonomie dans leurs déplacements en transport en commun. L'accompagnement des aînés a permis à des jeunes de développer des habiletés sociales telles que l'écoute, faire confiance aux autres, respecter les valeurs du milieu. C'est aussi des apprentissages très concrets : cuisiner, faire des achats, s'impliquer. Enfin pour l'ensemble des jeunes jumelés on peut observer l'expression d'un sentiment d'appartenance à La Maison des Grands-Parents de Villeray et une valorisation de leur participation.</t>
  </si>
  <si>
    <t>Pour tous les jeunes jumelés, le contact avec les aînés et les relations significatives qui se développent avec des adultes passionnés et disponibles en dehors du contexte de placement sont la base même de la réussite de ce projet. Des relations qui peuvent devenir une importante référence pour leur avenir.</t>
  </si>
  <si>
    <t>Les liens de collaboration avec des intervenants du Centre jeunesse permettent de transmettre à d'autres intervenants ce que les aînés peuvent apporter aux jeunes. Ainsi, d'autres intervenants sont informés concrètement du projet pour la référence des jeunes.
En mai 2012, le projet a été présenté à l'Association l'amitié n'a pas d'âge et a remporté le premier prix dans la catégorie projet porté par les aînés.</t>
  </si>
  <si>
    <t>Selon le type d'activité :
- rencontres bilan/évaluation avec les bénévoles et les participants ;
- fiches d'évaluation remplies par les participants ;
- suivi avec les intervenants de milieu (école, organismes communautaires et institutionnels) ;
- témoignage des participants ;
- observations des intervenants et bénévoles de l'organisme ;
- rencontres mensuelles des bénévoles responsables des activités.</t>
  </si>
  <si>
    <t>Activités intergénérationnelles auprès d'adolescents isolés et vulnérables</t>
  </si>
  <si>
    <t>À travers diverses activités, accompagner dans leurs apprentissages des adolescents vivant certaines difficultés (familiales, personnelles, sociales, scolaires). Ce que nous voulons évaluer c'est avant tout les moyens pour recruter les adolescents, leur participation soutenue et en quoi l'implication ou le rôle des aînés répond aux besoins de ces jeunes. Les indicateurs sont l'intérêt des intervenants jeunesse à nous référer des jeunes, l'assiduité et la motivation des jeunes à participer et s'impliquer dans les activités et dans la relation de jumelage ados/aînés.</t>
  </si>
  <si>
    <t>Bilan avec les adolescents après chaque session d'activité. Rencontres d'évaluation avec les bénévoles aînés impliqués. Évaluation avec les intervenants des organismes partenaires. Cette année, le conseil d'administration a travaillé plus particulièrement sur les moyens de recruter les adolescents et de favoriser leur participation sur une base régulière.</t>
  </si>
  <si>
    <t>Par expérience, nous savons qu'il est difficile de rejoindre les adolescents autrement que par les activités dans les écoles et encore plus les jeunes en difficultés. Nous avons exploré différents moyens pour rejoindre les jeunes (développement de collaboration avec des ressources en animation, promotion et activités ponctuelles dans le cadre d'activités de quartier, kiosques dans les écoles, etc.). Bien que les activités organisées se sont bien déroulées, les résultats obtenus non pas été concluants si l'on considère l'important travail de promotion qui a été fait. Toutefois, nos démarches ainsi que les expériences vécues nous ont  démontré que pour rejoindre ces jeunes sur une base régulière nous devons travailler davantage en étroite collaboration avec les intervenants sociaux qui accompagnent ces jeunes. Des contacts ont donc été faits auprès des intervenants de l'équipe du Centre jeunesse de Montréal du quartier. Nous avons obtenu la collaboration de trois intervenants. Ceux-ci se sont engagés à faire la promotion du projet auprès de leurs équipes et le suivi auprès des jeunes. Il s'impliquent aussi dans la formation aux aînés bénévoles.</t>
  </si>
  <si>
    <t>À partir des besoins des jeunes identifiés par les intervenants du Centre jeunesse de Montréal, nous avons évalué les moyens pour y répondre par des jumelages personnalisés ados/aînés. Donc pour mieux répondre à cette clientèle, nous avons décidé de privilégier les activités individuelles plutôt que de groupe, ce qui exige un accompagnement plus personnalisé des bénévoles aînés et une souplesse au niveau de l'horaire des activités. Des rencontres de formation et de partage d'expériences entre les aînés sont régulièrement organisées.</t>
  </si>
  <si>
    <t>Pour ce qui est des résultats, ils sont diffusés à nos partenaires ainsi qu'aux aînés bénévoles dans le but de susciter l'intérêt d'aînés pouvant accompagner des ados.</t>
  </si>
  <si>
    <t>Maison de quartier Villeray</t>
  </si>
  <si>
    <t>Réseau des jardins collectifs</t>
  </si>
  <si>
    <t>Objectifs: Disponibilité et accessibilité des fruits et légumes, alimentation équilibré, saine, frais, biologique et à moindre coût (gratuite) et un effets indirect retour sur le marché du travail
Indicateurs: Nombre de participants
                  % de fréquentation/séance
                   Changement dans les habitudes alimentaires
                   nombre de personne retour sur le parché du travail</t>
  </si>
  <si>
    <t xml:space="preserve">* Sondage formel
* Discussion de groupe
* Témoignage </t>
  </si>
  <si>
    <t xml:space="preserve">- Le met à cuisiner est en fonction des légumes récoltésdu jardin et il n'est pas en fonction de la recette donc le choix de la recette se fait après la récolte selon les égumes cueillis.
-  des jardiniers ont témoigné qu'ils ont diminué l'utilisation du </t>
  </si>
  <si>
    <t>La Maison de Quartier Villeray a réussi sa mission de la sécurité alimentaire 
La Maison de Quartier Villeray poursuivra cette démarche d'évaluation</t>
  </si>
  <si>
    <t>- Rapport d'activité de la MQV au moment de l'AGA
- Bilan trimestriel, semestriel et annuel des projets (bailleurs de Fonds: DRSP et l'arrondissement) 
- Pubilicité auprès des bénévoles corporatifs envoyé par CENTRAIDE 
- Sité comme Fait saillon auprès de</t>
  </si>
  <si>
    <t>- Rapport d'activité,.
- Bilan Trimestriel, semestriel et annuel
- Sondage formel et informel auprès des participants
- focus groupe au moment des planifications des activités</t>
  </si>
  <si>
    <t>LA VIE ASSOCIATIVE</t>
  </si>
  <si>
    <t>* FAVORISER UNE VIE ASSOCIATIVE CONTRIBUANT À BRISER L'ISOLEMENT ET À DÉVELOPPER UN SENTIMENT D'APPARTENANCE
* OFFRIR DES ACTIVITÉS SUSCEPTIBLES DE DÉVELOPPER CHEZ LES PERSONNES PARTICIPANTS LEURS HABILITÉS ET APTITUDES FAVORISANT LE RETOUR À LA VIE ACTIVE</t>
  </si>
  <si>
    <t>* SONDAGE FORMEL
* FICHE STATISTIQUE DE BÉNÉVOLES
* CAFÉ-RENCONTRE
* 2 ATELIERS DE CONSULTATIONS
* 3 ATELIERS D'ACHANGES ET D'INFORMATIONS
REMARQUE: CAFÉ-RENCONTRE ET LES 2 ATELIERS DE CONSULTATIONS ONT ÉTÉ ANIMÉ PAR LE COORDONNATEUR DE LA CDC SOLIDARITÉS VILLERAY ET L'ORGANISATRICE COMMUNAUTAIRE DE CLSC VILLERAY ET LA COORDONATRICE DU RAPPROCHEMENT INTERCULTURELLE DE VILLERAY</t>
  </si>
  <si>
    <t>- CRÉATION D'UN COMITÉ DES BÉNÉVOLES, LE MONDAT DE CE COMITÉ EST DE DÉVELOPPER DES NOUVELLES INITIATIVES QUI AMÉLIORENT LA DYNAMIQUE ET LA QUALITÉ DE MILIEU DE VIE DES MEMBRES DE LA MQV
- 7 BÉNÉVOLES ONT REPRIS LES ÉTUDES AFIN D'OBTENIR UN DIPLOME POUR TRVAILLER (4 EN ÉDUCATIONS, 2 EN COUTURE, 1 EN CUISINE)
- 1 BÉNÉVOLE RETOUR SUR LE MARCHÉ DU TRAVAIL</t>
  </si>
  <si>
    <t>LA MAISON DE QUARTIER VILLERAY A RÉUSSI SA MISSION ET CES OBJECTIFS</t>
  </si>
  <si>
    <t>* RAPPORT D'ACTIVITÉ DE LA MAISON DE QUARTIER VILLERAY (MQV)
*SITE INTERNET DE LA MQV</t>
  </si>
  <si>
    <t>* LES FICHES STATISTIQUES DES ACTIVITÉS ET DES PARTICIPATION
* FICHES DE FEED-BACK
* SONDAGE INFORMEL APRÈS CHAQUE ACTIVITÉ
* SONDAGE ANNUEL FORMEL</t>
  </si>
  <si>
    <t>Soutien aux Nouveaux Parents</t>
  </si>
  <si>
    <t>* Favoriser l'autonomie alimentaire
* Valoriser les talents des familles et améliorer leur estime de soi
* Créer et renforcer chez les familles le sentiment d'appratenance à leur milieu de vie ainsi que le lien parent-enfant.
les indicateurs sont:  Le nombre de participants 
                               Le nombre d'ateliers réalisés
                               Les thèmes d'ateliers
                               La fréquence</t>
  </si>
  <si>
    <t xml:space="preserve">Ce programme est actuellement l'objet d'une évaluation menée en collabaration avec le Centre de Formation Populaire (CFP). Nous vous présentons ici les résultats de la première phase d'évaluation.
Méthodologie retenue:
* Les fiches statistiques de participantion et de réalisation des activités
* Sondage formel après chaque étape (chaque 3 mois)
* Évaluation informelle après chaque activité (retour verbal sur l'activité)
* Focus groupe
</t>
  </si>
  <si>
    <t>* Création d'un réseau d'entraide entre les participantEs, malgré leurs origines différentes
* Les participantEs ont appris et appliqué un nouveau concept de la cuisine collective qui permet de briser leur isolement économique (on cuisine ensemble pour économiser)
* L'activité a amélioré le savoir-être des participantEs tout en brisant leur isolement social
* L'activité a permis aux participantEs de développer l'écoute envers elles-mêmes
* L'activité a permis aux participantEs de comprendre certains enjeux de la sécurité alimentaire</t>
  </si>
  <si>
    <t>La Maison de Quartier Villeray a réussi sa mission de sécurité alimentaire tout en aidant à briser l'isolements des familles. Nous allons poursuivre cette démarche d'évaluation pour ce programme pour l'année 2015-2016.</t>
  </si>
  <si>
    <t>* Rapport d'activité de la Maison de Quartier Villeray (MQV) lors de l'AGA
* Rapport d'activité du CFP lors de l'AGA
* Site internet de la MQV
* Bilan trimestriel et anuel du projet pour le Bailleur de fonds la DSP</t>
  </si>
  <si>
    <t>* Bilan Trimestriel
* Bilan Annuel
* Sondage
* focus groupe au moment des planifications</t>
  </si>
  <si>
    <t>La Cuisine Collective en collaboration avec les institutions</t>
  </si>
  <si>
    <t>* Permettre aux participants (es) jeunes et jeunes adultes de développer les compétences nécessaires en cuisine.
* favoriser l'intégration des jeunes au niveau social
* Développer des activités de soutien finanacier afin d'amélioer le pouvoir d'achat des jeunes et jeunes adultes.</t>
  </si>
  <si>
    <t xml:space="preserve">* Focus groupe avec les participantEs et les intervenants
* Évalutation annuelles avec les partenaires
* Sondage avec un questionnaire </t>
  </si>
  <si>
    <t xml:space="preserve">Appréciation des participants de l'école secondaire Marguerite de Lajemmerais:
* Mes camarades de classe ont amélioré leur comportement ( temoigne Paule)
* On se sent en famille (dit Marie-Éve)
* On a appri à s'entraider (dit Ivrine)
* La cuisine collective a fait découvrir des côtés positifs en nous que nous ignorions(dit Séléna)
* J'ai appri à cuisiner de diverses facons (dit Shelcy)
* J'ai manger des mets que j'ai jamais penser à les manger à des prix abordable(temoigne Anabelle)
 </t>
  </si>
  <si>
    <t xml:space="preserve">La Maison de Quartier Villeray a réussi dans sa mission </t>
  </si>
  <si>
    <t xml:space="preserve">* Bilan annuel d'activité
* Resumer sur notre site Internet
</t>
  </si>
  <si>
    <t>* Évalutation trimestrielle
* Un sondage annuel
* Consultation des groupes au moment des palnifications des activités</t>
  </si>
  <si>
    <t>Les Cuisines Collectives</t>
  </si>
  <si>
    <t>- Développer des alternative à l'alimentation autre que le depannage alimenatire
- Pemettre aux participants de manger santé, équilibré à moindre coût.
- Découvrir de nouveaux produits et saveur.</t>
  </si>
  <si>
    <t xml:space="preserve">- Sondages
- Témoignages
</t>
  </si>
  <si>
    <t xml:space="preserve">Temoignage de M. Réjean Rompré
La cuisine collective me permet de découvrir de nouveaux produits et de nouvelles reccettes que je ne peux même pas faire chez moi. La cuisine me permet aussi de manger mieux à moindre coût. La cuisine collective me permet de ne plus paniquer autant en cas de problème lors de l'exécution d'une recette, car il existe toujours une solution ou même plusieurs.
La Cuisine collective me permet de découvrir de nouvelles techniques pour préparer la nouriture et de garnir mon congélateur d'une panoplie de mets relativement rapides à servir et de grande qualité et aussi, lorsque je recois des invités, j'ai de quoi à être fière.
La Cuisine collective me permet de socialiser avec les autres participants et de me faire de nouveaux amis.
</t>
  </si>
  <si>
    <t>Les objectifs de l'activité cuisine collective sont atteints</t>
  </si>
  <si>
    <t>- Bilan annuel
- La radio canada : l'emission "bien dans son assiette"</t>
  </si>
  <si>
    <t>- Sondage formel et informel
- fiches statistiques de participants
- fiches statistiques des réalisations
- bilan Mi-etape de chaque programme
- Rencontres d'équipes
- Rencontres des participants
- fiches de Feed-Back</t>
  </si>
  <si>
    <t>Vie Associative/ Activité: Diner populaire</t>
  </si>
  <si>
    <t xml:space="preserve">* Développer des alternatives à l'alimentation autre que le dépannage alimentaire.
* Sensibiliser les citoyens du quartier à une alimentation diversifiée, saine et équilibrée 
Les indicateurs permettant d'en mesurer l'atteinte
* Le nombre de participants à chaque diner
* Qualité nutritive des repas préparés
* Fréquence
</t>
  </si>
  <si>
    <t xml:space="preserve">* Sondage 
* Fiche statistique des participants
</t>
  </si>
  <si>
    <t xml:space="preserve">* Intégration de certains participants utilisant le service du diner populaire à l'activité de diner communautaire (réalisé à chaque mercredi) et aussi à l'activité acceuil et référence. Ces participants organisent, préparent et réalisent l'activité en tant que bénévoles.
* Changement des habitudes alimentaires de certains participants. 
                                         Exemple: Le paté au poulet est cuisiner avec les ingrédients suivants: 
                                         - La pomme de terre piler remplace la pate 
                                         - Sauce béchamel est melangée avec haricot, aubergine, courgette, 
                                           carotte, poivron et dinde </t>
  </si>
  <si>
    <t>* Que la Maison de Quartier Villeray a réussi dans sa mission qui est la sécurité alimentaire.</t>
  </si>
  <si>
    <t xml:space="preserve">* Bilan </t>
  </si>
  <si>
    <t xml:space="preserve">Fiches Statistiques
Sondage Formel et informel
Fiche de Feed-back 
Pré bilan à chaque etape
Rencontre d'équipe </t>
  </si>
  <si>
    <t>Cuisines collectives</t>
  </si>
  <si>
    <t>Permettre aux personnes qui n'ont pas les moyens financiers de se nourrir sainement tout en apprenant à épargner. Nous voulions augmenter le nombre de groupes pour satisfaire à la demande. Nos indicateurs étaient: le nombre de groupe, le nombre de personnes inscrites.</t>
  </si>
  <si>
    <t>Sondage de satisfaction téléphonique, les fréquentations, le nombre de nouvelles inscriptions, la liste d'attente, le nombre de groupe d'école primaire.</t>
  </si>
  <si>
    <t>4 nouveaux groupes de cuisine se sont ajoutés et nous avons formé 1 groupe spécial pour les personnes ayant un trouble d'apprentissage. La confirmation de la nécessité de groupes de cuisine vient par l'assiduité des personnes aux ateliers.</t>
  </si>
  <si>
    <t>Que ce programme est essentiel car il rejoint plusieurs catégories de personnes et qu'il est important que les groupes soit homogènes.</t>
  </si>
  <si>
    <t xml:space="preserve">À l'assemblée générale annuelle, auprès du CA de l'organisme, </t>
  </si>
  <si>
    <t xml:space="preserve">Nous utilisons beaucoup les statistiques et les fréquentations. Pendant les événements parmi la clientèle nous posons des questions sur nos programmes (mini sondage de satisfaction). </t>
  </si>
  <si>
    <t>Projet ado communautaire en travail de rue (PACTde rue)</t>
  </si>
  <si>
    <t>Développement d'un programme de prévention de l'intimidation.</t>
  </si>
  <si>
    <t>Grâce à une subvention du ministère de la famille, nous avons développé un programme de prévention de l'intimidation co-construit avec des jeunes de 8 écoles secondaires qui étaient soit victimes, soit agresseurs. Environ une centaine de jeunes. Les ateliers se construisaient au fur et à mesure que les jeunes nous indiquaient ce qui était pertinent ou non. Nous avons ainsi éditer un document sur l'intimidation s'adressant à tout intervenant sensibilisé au problème. Les indicateurs principaux étant déterminés par les jeunes lors des sesions de travail.</t>
  </si>
  <si>
    <t>Au-delà de l'atelier qui se co-construisait avec les jeunes, le chargé de projet avec le soutien de nos travailleurs de rue, proposaient différentes activités récréatives pour socialiser les groupes de jeunes qui étaient ainsi appelés à développer des relations plus harmonieuses en accentuant aussi leur estime de soi. Bien sûr, nous utilisions aussi des outils classiques tels qu'un questionnaire portant sur l'appréciation des activités, le sentiment d'intimidation vécu par chacun, ainsi que sur l'information asssimilée.</t>
  </si>
  <si>
    <t>La plupart des écoles visitées ont réitéré le souhait que nous puissions continuer cette activité auprès des jeunes. La majorité des jeunes ayant participé ont maintenu un contact avec leur travailleur de rue et s'affirment plus positivement dans leur vie de tous les jours.
Dans un des groupes participant à l'école Lucien Pagé, nous avons jumelé l'activité avec une formation en jiu-jitsu brésilien. Au début, il y avait beaucoup de dénigrement entre eux et à la fin ils étaient plus solidaires et ont démontré une volonté de persévérance scolaire.</t>
  </si>
  <si>
    <t>Toujours bâtir à partir des groupes de base pour construire des activités de prévention adaptées à leur réalité. Prendre le temps de bien préparer les choses en laissant une petite place à l'improvisation. Ce projet aura aussi permis de mieux faire connaître nos travailleurs de rue dans les écoles participantes. Ils ont reçu de nombreux témoignages d'appréciation. De plus ils ont dveloppé de nombreux liens avec les jeunes les plus vulnérables de ces institutions.</t>
  </si>
  <si>
    <t>Nous avons organisé une soirée de lancement de notre guide: Le courage d'apprendre et d'agir.
Plus de 60 personnes présentes et distribution gratuite du documnet auprès des personnes intéressées.
Nous devrions pouvoir le rééditer avec l'appui du RESAL (Réseau d'aide et de soutiern aux actions locales en prévention de la violence) pour une distribution plus large.</t>
  </si>
  <si>
    <t>Nous avons maintenant une plateforme statistique dynamique qui nous permet de mieux illustrer l'étendue de nos actions. Nous tendons aussi à plus avoir le réflexe de vérifier l'appréciation par les personnes desservies des services rendus.
Au cours de la prochaine année, nous irons encore plus loin dans ce sens suite à une série de formations avec Évalpop du CFP. Nous voudrions mieux documenter les effets bénéfiques de notre travail terrain ressentis par les personnes accompagées par les travailleurs de rue. Cet automne nous débuterons notre collecte de données grâce aux outils fournis par le CFP.</t>
  </si>
  <si>
    <t>Projet E Sport</t>
  </si>
  <si>
    <t>L'objectif principal était de favoriser l'intégration du travailleur de rue de St-Léonard dans l'école anglophone Laurier MacDonald à travers une activité récréative. 
L'autre objectif était de créer des liens avec des jeunes isolés qui sont collés à leur ordinateur et qui socialisent peu avec les autres jeunes. Avec l'appui de l'école qui a fourni un local et des ordinateurs, l'intervenant a organisé une activité hebdomadaire autour du jeu en réseau "League of Legends". Nous visions un groupe de 12 jeunes.</t>
  </si>
  <si>
    <t>La totalité des jeunes participants provenaient de l'école Laurier McDonald. Nous analysions l'assiduité aux rencontres, l'attitude de fairplay lors de l'activité, la socialisation des jeunes entre eux pendant et après l'activité. Grille de présence et observations par l'intervenant dans son cahier de bord.
Pour l'intégration du travailleur, nous mesurions les liens créés avec les autres élèves et le personnel de l'école à travers notre outil statistique.</t>
  </si>
  <si>
    <t>Nous avons dû refuser des jeunes et avons augmenté le groupe de 12 à 20 jeunes. L'activité fût un grand succès et sera reconduite en 2016-2017 avec un budget supplémentaire pour répondre à la demande. Plusieurs liens d'amitié se sont créés entre les jeunes au-delà de l'activité, ce qui les a sorti de leur isolement.
Le travailleur de rue fût invité à la table des enseignants lors du bal des finissants, ce qui est un signe évident d'un bon réseautage scolaire. À travers cette activité, il a créé des liens avec une quarantaine de jeunes qu'il pourra soutenir par la suite dans le quartier.</t>
  </si>
  <si>
    <t>Il faut toujours partir des intérêts de la population ciblée pour obtenir l'adhésion des participants. 
Il faut aussi assurer un bon réseautage avec les autres acteurs de la communauté pour que l'activité lève et se perpétue par la suite.
Il faut faire en sorte qu'une activité soit plus qu'occupationnelle et permette des gains sociaux.</t>
  </si>
  <si>
    <t>Auprès du personnel de l'école à travers les médias internes et lors de rencontres avec le personnel et des étudiants
Auprès des partenaires de la Coalition Jeunesse de St-Léonard lors des rencontres.
Dans le journal local de St-Léonard.
Dans notre rapport d'activité pour l'équipe et nos membres.
Sur notre page Facebook et notre page Web.</t>
  </si>
  <si>
    <t>POur le travail de rue et le site d'échange de seringues, nous avons une méthodologie et des indicateurs depuis 1996. Cahier de bord, tenue d'agenda, grilles d'observation, grilles statistiques, formulaires de monitorage et d'évaluation, tablettes numériques. Nous estimons décrire adéquatement nos actions et les résultats qui en découlent. 
Depuis ce printemps 2016, nous faisons l'apprentissage d'un nouvel outil "Logiciel Cumulo" qui facilitera la plupart des tâches pré-citées et affinera nos données quantitatives.</t>
  </si>
  <si>
    <t>Studio de musique Parc Extension/Villeray</t>
  </si>
  <si>
    <t>Permettre l'expression artistique des jeunes des quartiers concernés.
Favoriser l'apprentissage du médium musique et l'écriture de texte.
Favoriser la persistance scolaire à travers l'activité artistique.
Indicateurs: Présence réguliére aux sessions studios. Production de chansons. Réalisation de maquettes musicales.</t>
  </si>
  <si>
    <t>La majorité des jeunes était recrutée dans les écoles Lucien Pagé et Ste-Croix. Un certain nombre étant rencontrés dans le cadre du travail de rue. Un travailleur de rue appuyé par un bénévole tenait studio 4 heures semaine dans nos locaux équipés pour une production musicale de base. On travaillait beaucoup la ponctualité puisque les jeunes devaient arriver avec leurs textes déjà écrits et se présenter à l'heure prévue. Chaque jeune avait droit à plusieurs sessions. Sur place, il y avait travail de réécriture sur les textes, puis ensuite suivait l'enrobage musical. Ensuite une prestation musicale était enregistrée sur CD. Les jeunes fréquentant le studio continuaient de recevoir un soutien psycho-social de la part du travailleur de rue par la suite.</t>
  </si>
  <si>
    <t>La majorité des jeunes a amélioré sa ponctualité, ce qui nous l'espérons, s'est transporté dans dans d'autres sphères de leur vie. Une soixantaine de jeunes (46 garçons et 14 filles) ont participé au processus sur une année. La majorité d'entre eux ont maintenu un lien avec le travailleur de rue pour leurs suivis psycho-social. Ils ont tous conservé un CD de leur production musicale. Il y avait une grande variation quand au nombre de sessions. Certains jeunes venant deux fois et d'autres 7 à 8 fois.</t>
  </si>
  <si>
    <t>La musique est un médium très intéressant pour assurer une motivation et permettre au jeune de développer un projet de vie. Le studio opère avec peu de moyens et suscite l'intérêt immédiat. Il permet d'enrichir la qualité du lien avec le travailleur de rue.</t>
  </si>
  <si>
    <t>D'abord au sein même de notre équipe, ce qui nous amènera en 2016 à développer un projet plus ambitieux. À suivre donc. Les résultats ont aussi été transmis à nos partenaires de la Coalition Jeunesse de Parc Extension et au personnel scolaire concerné.</t>
  </si>
  <si>
    <t>Pour le travail de rue et le site d'échange de seringues, nous avons une méthodologie et des indicateurs depuis 1996 que nous avons tojours amélioré en cours de route. Cahiers de bord, tenue d'agenda, grilles d'observation, grilles statistiques, formulaires de monitorage et d'évaluation, tablettes numériques. Nous estimons décrire adéquatement nos actions et les résultats en découlant. Avec le support de notre regroupement provincial, le ROCQTR, nous travaillons à développer un nouveau système qui alliera cahier de bord, statistiques et monitorage. Le tout devrait se concrétiser en 2016.</t>
  </si>
  <si>
    <t>Le Souper de ces Messieurs</t>
  </si>
  <si>
    <t>L'objectif de ce projet est de travailler de façon intensive avec des adolescents ayant des comportements délinquants et les mettant à risque d'adhérer à des gangs de rue. L'objectif principal étant d'éviter leur enracinement dans une culture criminogène. Le tout à travers des repas conviviaux et des activités de loisir ou de réflexion.</t>
  </si>
  <si>
    <t>4 groupes de 5 jeunes sont rencontrés hebdomadairement autour d'un repas dont nous assumons les frais. Au départ les discussions sont non-directives afin d'établir des liens de confiance. Par la suite, des thêmes de réflexion sont proposés par les jeunes eux-mêmes ou suggérés par les 2 travailleurs de rue concernés. Par la suite, une sortie mensuelle est organisée dans le cadre d'activités de plein-air, culturelles ou sportives. Les deux travailleurs notent dans leurs cahiers de bord les difficultés ou petites victoires rencontrées. Y est noté aussi l'évolution délinquante ou non du jeune et sa compréhension de sa situation.</t>
  </si>
  <si>
    <t>Le projet est en route depuis un an. Les jeunes apprécient énormément les activités mais manquent de constance dans leur participation. La plupart présentent une évolution positive quant à leurs comportements pro-sociaux. Ce printemps nous avons intégré un groupe de 10 filles en lien avec ces garçons qui trouvaient injuste de ne pas y participer. Les filles se montrent plus constantes et plus complices entre elles et apprennent à mieux gérer leurs rapports amoureux.</t>
  </si>
  <si>
    <t>Que l'apprentissage de la convivialité se fait plus adéquatement à travers une activité conviviale soutenue qu'à travers une activité correctrice répressive ponctuelle. Que le jugement sur soi est porteur de fruit quant à la compréhension de soi-même au contraire des mensonges pour échapper au jugement des autres. Notre projet a emballé d'autres partenaires qui veulent imiter notre action. La ville de Montréal et le Ministère de la Sécurité Publique s'en serviront comme modèle sur d'autres territoires.</t>
  </si>
  <si>
    <t>Auprès de la Ville de Montréal notre bailleur de fonds. Auprès du Réseau de Soutien aux Acteurs Locaux Gangs de Rue (RESAL). Auprés de la concertation locale de Mercier-Ouest et de la table de Sécurité urbaine du même territoire. Des rapports écrits ont été produits de même que des présentations publiques.</t>
  </si>
  <si>
    <t>Pour le travail de rue, le projet Street-Fit et le site d'échange de seringues, nous avons une méthodologie et des indicateurs bien en place depuis 1996 et nous avons affiné d'année en année nos instruments de mesures (Cahiers de bord, tenue d'agenda, grilles d'observation, grilles statistiques, formulaires de monitorage et d'évaluation, utilisation de tablettes numériques). Nous estimons décrire adéquatement nos actions et les résultats en découlant.</t>
  </si>
  <si>
    <t>Streetfit</t>
  </si>
  <si>
    <t>L'objectif principal était de permettre à des jeunes ayant de sérieux problèmes scolaires et une faible estime de soi de se concentrer sur une activité sportive à haute intensité afin de persévérer et de compléter leur année scolaire. L'objectif secondaire étant de maintenir une bonne santé physique. Les indicateurs sont d'abord le taux de participation, le niveau d'implication, le maintien de la fréquence, le comportement lors de l'activité et la complétion de l'année scolaire.</t>
  </si>
  <si>
    <t>La travailleuse de rue et 2 bénévoles encadraient 3 groupes différents de 8 jeunes (24 au total). Chaque groupe de 8 avait droit à une session hebdomadaire de 2 heures où ils apprenaient les rudiments du "Crossfit", une activité de mise en forme conjugant l'haltérophilie et la gymnastique qui se déroule sur un court laps de temps mais de façon très intense. Une activité d'information nutritionnelle complétait l'activité. Pour chaque jeune impliqué, il y avait un cahier de bord visant à documenter les progrès des jeunes. De plus la travailleuse de rue accompagnait les jeunes au niveau psycho-social.</t>
  </si>
  <si>
    <t>Tous les jeunes inscrits ont complété leur année scolaire (Nous tenons à souligner que ces jeunes étaient dans des classes pour troubles d'apprentissage et de comportement). Une bonne partie d'entre eux se nourrissent de façon plus saine (40%). Un très petit nombre n'a pas complété le programme (3 jeunes). La majorité de ceux qui retournent à l'école cette année ont indiqué qu'ils continueraient de participer à l'activité. La travailleuse de rue a maintenu les liens avec ces jeunes au-delà du programme scolaire et a amélioré leurs conditions psycho-sociales.</t>
  </si>
  <si>
    <t>Les activités à forte intensité s'avèrent payantes avec des jeunes fortement carencés socialement. Il faut asssurer un suivi serré avec ces jeunes pour obtenir des résultats. L'augmentation de l'estime de soi est au centre des gains observés chez ces jeunes.</t>
  </si>
  <si>
    <t>Auprès de l'école Perspective dans St-Michel où avait lieu l'activité. Auprès de la concertation locale. auprès des responsables de l'arrondissement pour obtenir un local mieux adapté pour rejoindre plus de jeunes. Il y a aussi un vidéo sur notre site web présentant ce programme. Nous avons aussi créer une page Facebook spécifique s'adressant à tous mais plus spécifiquement aux jeunes participants.</t>
  </si>
  <si>
    <t>Pour le travail de rue et le site d'échange de seringues, nous avons une méthodologie et des indicateurs bien en place depuis 1996 et nous avons affiné d'année en année nos instruments de mesures (Cahiers de bord, tenue d'agenda, grilles d'observation, grilles statistiques, formulaires de monitorage ou d'évaluation, utilisation du IPad). Nous estimons décrire adéquatement nos actions et les résultats en découlant.</t>
  </si>
  <si>
    <t>Ligue de basketball interquartiers</t>
  </si>
  <si>
    <t>L'objectif principal était de permettre le rapprochement entre jeunes de différents quartiers afin d'aller au-delà des conflits territoriaux entre ces jeunes. Les objectifs secondaires étant l'accroissement de l'activité physique et l'implication des jeunes dans l'organisation et la tenue des événements. Les indicateurs sont d'abord le taux de participation, le taux d'implication des jeunes plus engagés ainsi que le comportement des jeunes lors des activités.</t>
  </si>
  <si>
    <t>Il faut d'abord souligner que chaque équipe de chaque quartier devait être rattaché à un travailleur de rue de notre organisation. Ce n'était pas une ligue classique ouverte à tous les jeunes sportifs. Les travailleurs de rue, les capitaines des 6 équipes et les jeunes bénévoles se sont réunis à 5 reprises pour planifier la tenue des activités où des compte-rendus étaient rédigés. À tous les match, il y avait feuille de présence et feuille de match à remplir. Les jeunes assuraient l'arbitrage et la tenue des statistiques. Les travailleurs de rue présents prenaient note du climat général et entraient l'information dans leurs cahiers de bord.</t>
  </si>
  <si>
    <t>Dans l'ensemble, les équipes se sont comportées adéquatement sauf pour l'une d'entre elles qui s'est montrée très agressive. Cela correspondait à un niveau de tension sociale élevé dans leur quartier. La majorité a apprécié l'événement et désire une reconduction du projet. Les jeunes plus impliqués démontrent une volonté de continuer à s'engager socialement. Il y a eu moins d'oisiveté chez les jeunes participants et cela a permis un meilleur voisinage entre jeunes de différents quartiers. 60 jeunes sportifs et 20 jeunes bénévoles ont réalisé cette activité avec le concours de nos travailleurs de rue.</t>
  </si>
  <si>
    <t>Nous allons raffermir le concept du rattachement au quartier et au travailleur de rue local pour éviter que des jeunes plus sportifs et sérieux ne soient impliqués dans la ligue. Nous souhaitons y impliquer plus fortement les jeunes à risque. Malgré tout, le projet s'est avéré bénéfique pour l'ensemble des personnes impliquées.</t>
  </si>
  <si>
    <t>Auprès des jeunes participants et des bailleurs de fonds, la fondation Club Espoir et la Ville de Montréal. Les résultats ont aussi été présentés à l'équipe, au conseil d'administration et aux membres de notre organisation.</t>
  </si>
  <si>
    <t xml:space="preserve">Pour le travail de rue et le site d'échange de seringues, nous avons une méthodologie et des indicateurs bien en place depuis 1996 et nous avons affiné dD'année en année nos instruments de mesure (Cahiers de bord, tenue d'agenda, grilles d'observation, grilles statistiques, formulaires de monitorage ou d'évaluation). Nous estimons décrire adéquatement nos actions et les résultats en découlant. </t>
  </si>
  <si>
    <t>Programme plein air "Les 4 éléments"</t>
  </si>
  <si>
    <t>Conbattre l'apathie et la fatalité chez les jeunes de milieux défavorisés. Ces jeunes ont une faible estime de soi et ont un sentiment de classe sociale sans avenir. Les indicateurs sont la compréhension du monde extérieur à leur milieu et une pensée plus projetée quant à leurs capacités de se réaliser.</t>
  </si>
  <si>
    <t>Des sorties plein-air qui sont un défi d'intensité ainsi qu'une sortie de leur milieu de vie. Les 4 éléments font référence à l'eau (Rafting), à la terre (escalade), à l'air (Sky Venture). Le feu étant le bivouac où l'on retrouvait le groupe pour une réflexion sur l'apport de l'activité dans leurs vies. Le tout était filmé.</t>
  </si>
  <si>
    <t>Un plus grand désir de répéter ce genre d'activité pour sortir de ses habitudes de vie routinières. Une croyance accentuée quant à leur capacité à affronter des défis. Le sentiment que c'est en groupe et solidairement que l'on fait face à l'adversité tout en assumant ses responsabilités indviduelles.</t>
  </si>
  <si>
    <t>Une conclusion classique. Qu'il faut sortir de son milieu et de sa routine. Qu'il faut le faire en allant à la rencontre des autres. Qu'il faut laisser des traces pour témoigner auprès des autres, de sa famille, de ses amis et de sacommunauté. Qu'il faut le faire en groupe pour accentuer le sentiment de solidarité, ce qui les fait sortir de leurs pensées magiques ou du rêve du self-made man à qui tout réussit.</t>
  </si>
  <si>
    <t>Ce sera cet automne auprès de la communauté de Mercier-Ouest et sur notre site web à la section vidéo. Il faut attendre la fin du montage vidéo.</t>
  </si>
  <si>
    <t>Pour le travail de rue et le site d'échange de seringues, nous avons une méthodologie et des indicateurs bien en place depuis 1996 et nous avons affiné d'année en année nos instruments de mesure ( Cahiers de bord, tenue d'agenda,grilles d'observation, grilles statistiques et formulaires d'évaluation). Nous estimons décrire adéquatement nos actions et les résultats en découlant. Nous travaillons présentement sur des mesures d'impact qui seront probablement utiliés à partir de juillet 2012.</t>
  </si>
  <si>
    <t>Baobab familial</t>
  </si>
  <si>
    <t>Difficile de déterminer lequel de nos nombres services est le plus significatif. Nous estimons que la synergie qui existe entre chacun d'eux est essentiellr à la réalisation de notre mission.</t>
  </si>
  <si>
    <t xml:space="preserve">Bien que la nouvelle directrice par intérime soit en poste que depuis moins de deux mois, plusieurs objectifs et sous objectifs ont été ciblés pour la prochaine année, soit :
- Maintient des services (qualité, accessibilité et efficience), malgré les rénovations majeures prévues au Centre communautaire du 6767 Côte-des-Neiges. Pour ce faire, 
         - Revoir les outils de collecte de données (révision de la structure et des éléments du plan d'action et arrimage de ce dernier au plan stratégique; 
         - Bonification des canevas concernant les bilans et les rapports d'activités -mesures quantitatives principalement-
         - Évaluations des demandent (besoins) de nos membres et en conséquence : 
              - Révision des besoins en personnel -semble sous estimé à l'heure actuelle-
              - Révision des budgets selon les demandes / ressources disponibles
</t>
  </si>
  <si>
    <t xml:space="preserve">Les outils et procédures actuels ne permet pas d'apprécier la globalité des résultats à leur juste valeur. Bien que la partie qualitative soit particulièrement mise de l'avant, de nombraux indicateurs chiffrés sont absent des bilans. Or, pour l'an prochain, selon un modèle systémique et une approche pragmatique, après une analyse selon le principe SMART, chacun des sept volets (grandes catégories de service) seront planifiés selon la méthode QQQOCCP (incluant le principe de Pareto et possiblement un diagramme de Gant). Ce qui procurera les indicateurs quantitatifs et qualitatifs nécessaires à une évaluation plus juste des besoins de nos membres et ressources réelles nécessaires. </t>
  </si>
  <si>
    <t xml:space="preserve">Les changements précis chez chacun de nos membres nécessiteraient une études approfondie qui dépasse largement notre mandat et les ressources à notre disposition (financière, humaine et temportelle). Somme toute, malgré qu'il ne nous soit que partiellement possible d'exposer les données, la contribution aux mieux être global de nos membres (principalement au plan psychosocial) est considérable. En général, la qualité des résultats surpasse la quantité. Nous sommes conscients que des améliorations, à des degrés varialbes, sont à envisager. Par contre, ne dit-on pas : « le tout est bien plus grand que la somme de ses parties » ? </t>
  </si>
  <si>
    <t>Rien est parfait ! Par contre, le très grand professionnalisme de l'équipe, la cohésion qui lie chacun des membres, le partage entre tous des valeurs du Baobab et l'objectif commun du bien-être global de nos membres familles font de notre organisme une valeur ajouté sans conteste dans le quartier.
La réputation du Baobab fait foi de cette dernière affirmation.  Nous sommes fiers de participer au développement du plein potentiel des familles de Côte-des-Neiges et nous continutons à travailler en ce sens.</t>
  </si>
  <si>
    <t>Nos résultats seront diffusés lors de notre AGA (10 octobre 2018, pour nos membres) et seront disponible sur notre nouveau site Internet, dès qu'il sera fonctionnel, dans ce cas, ils seront alors disponibles pour le grand public.</t>
  </si>
  <si>
    <t>Voir le point : Méthodologie et outils</t>
  </si>
  <si>
    <t>La halte-garderie</t>
  </si>
  <si>
    <t>Les objectifs de la halte-garderie sont multiples:
- répit parental
- stimulation précoce des enfants
- socialiser avec ses pairs
- exposition au français
- enfants à besoins spécifiques 
- faciliter le détachement parent-enfant
Les indicateurs sont le taux de fréquentation, les témoignages des parents, le nombre d'enfants avec des besoins spéciaux, le taux de satisfaction.</t>
  </si>
  <si>
    <t>Le taux de fréquentation est compilé au quotidien. Un questionnaire anonyme a été envoyé à tous les parents. Des témoignages ont été récoltés.</t>
  </si>
  <si>
    <t>Le taux de satisfaction par rapport à l'éducatrice est très élevé. La halte-garderie offre réellement du répit aux parents qui ne sont pas prêts à laisser leurs enfants en service de garde et permet à d'autres qui hésitent de faire le pas car ils ont tisser un lien de confiance avec une personne extérieur à la famille et ont goûté au détachement. 
Nous avons dû instaurer un certain nombres de changements afin de répondre aux besoins des familles et améliorer le travail effectué par l'éducatrice. Ainsi, les enfants peuvent venir plus d'une fois par semaine (maximum 3 fois) et une journée continue a été instaurée. Cela augmente le lien d'attachement entre l'efnant et l'Éducarice qui peut mieux agir sur le dévelppement de l'enfant.</t>
  </si>
  <si>
    <t>La qualité du service dépend grandement de l'unique éducatrice de la halte-garderie et de sa capacité à gérer un groupe multi-âge avec divers besoins. Les parents sont assez exclusif et dans un premier temps nous confient leur enfant car ils ont tissé un lien de confiance avec nous. Ce n'est qu'après un moment et par essai qu'ils comprennent que des professionels existent dans d'autres services de garde. En ce sens, la halte-garderie est souvent une première étape vers l'intégration dans un service de garde régulier. Un autre constat est que les enfants à problèmes spécifiques sont identifiés avant leur entrée à l'école en partie grâce à leur passage ici. De plus, l'intégration à l'école se fait plus facilement car certaines règles de vie sont déjà intégrées.</t>
  </si>
  <si>
    <t>Ces résultats n'ont pas vraiment été diffusés mais ont permis de continuer à adapter notre offre.</t>
  </si>
  <si>
    <t>Sondages, témoignages, comités de travail (membres de CA - usagers).</t>
  </si>
  <si>
    <t>Les cafés-partage</t>
  </si>
  <si>
    <t>Le café-partage a lieu tous les jeudis matins. C'est l'occasion pour les familles de discuter de divers enjeux soit proposés par l'équipe ou suggérés par les parents. Les enfants restent à la halte-garderie et cela consitue une bonne occasion pour se détacher de son enfant tout en restant à proximité. L'objectif du café-partage est de créer un lieu de rassemblement, un rendez-vous hebdomadaire afin d'élargir son réseau et partager un bon moment. Une fois aux 6 semaines, nous utilisons la grande salle afin de cuisiner des recettes. Cela permet de partager et valoriser leurs recettes de leur pays d'origine et de manger un repas ensemble puisque l'équipe les rejoint sur l'heure du midi.</t>
  </si>
  <si>
    <t>Le nombre de membres présents est relevé.
Des mini-sondages sont distribués 3 fois par année afin d'interroger les parents sur les enjeux qu'ils aimeraient discuter et évaluer leur niveau de satisfaction par rapport au café-partage.</t>
  </si>
  <si>
    <t>Le résultat le plus parlant est qu'un noyau de fidèles s'est créé pendant la dernière année et qu'un petit réseau d'entraide s'est mis en place graduellement. Les femmes ont hâte de se retrouver et savent qu'elles pourront faire le point de la semaine à ce moment-là. C'est une grande satisfaction pour l'équipe car ce réseau s'est créé sans suggestion ou intervention de notre part. À travers toutes nos activités, un des objectifs est d'augmenter le pouvoir d'agir des familles et en ce sens c'est mission accomplie. Les femmes se voient en dehors des cafés-partage et sont devenues bénévoles pour d'autres activités (aide aux devoirs, vente de nourriture).</t>
  </si>
  <si>
    <t xml:space="preserve">Un accueil chaleureux et des conditions favorables d'écoute et de partage permettent de tisser des liens de confiance. Ces liens sont primordiaux pour arriver au niveau d'intimité nécessaire pour accepter l'aide des autres et demander de l'aide. Nous avons instauré une ambiance où le respect des opinions et origines de chacun et la confidentialité est de mise, ce qui favorise grandement les échanges. 
</t>
  </si>
  <si>
    <t>Nous n'en avons pas encore parlé car c'est un constat récent. On attend aussi de voir si ce réseau perdure et traverse l'hiver.</t>
  </si>
  <si>
    <t>Nous tenons des statistiques et effectuons un bilan pour chacun de nos programmes et services. Des sondages sont soumis aux membres régulièrement. Le fait que 4 membres familles siègent au CA nous permet aussi de prendre le pouls de nos membres, les familles d'une manière moins formelle qu'un sondage. Nous discutons tous les lundis matin en réunions d'équipe des enjeux et points à améliorer.</t>
  </si>
  <si>
    <t>Aide aux devoirs</t>
  </si>
  <si>
    <t xml:space="preserve">Cette année, nous avons offert le soutien à l'aide aux devoirs à tous les enfants qui se sont inscris, malgré la longue liste d'attente. De plus, quelques jeunes du secondaire ont pu aussi profiter du soutien une fois par semaine.
La présence et la ponctualité des enfants se sont grandement améliorées. Le fait d'avoir selectionées des journées pedagogiques de toutes les écoles de CDN, a permis aux enfants de différentes écoles de participer, au moins, à une activité.
Il faut aussi souligner que nous avons été capables de rejoindre les directeurs/directrices des écoles pour éventuellement rentrer en contact avec les enseignantes.
Mise à part, pour assurer un bon suivi, les parents étaient convoqués à deux rencontres, une au début et l'autre à la fin du programme.
</t>
  </si>
  <si>
    <t>Les rencontres avec les parents sont une ocassion d'évaluer le programme auprès de ceux-ci. En ce qui concerne les enfants, nous sommes constamment en évaluation. Nous demandons leur satisfaction, tout au long de l'année, de façon verbale, mais aussi à travers des témoignages qu'ils nous écrivent.
Finalement, nous évaluons le niveau de satisfaction des bénévoles face au programme, en faisant des rencontres après chaque séance d'aide aux devoirs. Également, la formation donnée aux bénévoles nous permet de mieux connaître les besoins des enfants.</t>
  </si>
  <si>
    <t xml:space="preserve">Les résultats obtenus ont été observés et soulignés, à travers l'amélioration des notes, de même que par les liens solides créés avec leur moniteurs et les bénévoles. En ce qui concerne les notes, nous receuillons une copie de leur bulletin afin de pouvoir cerner les forces et les faiblesses. Sinon, l'organisation et la qualité du programme renforcent les liens entre les enfants, mais aussi tous les liens qui peuvent se créer entre bénévoles, enfants et intervenants. L'ambiance que nous avons créée au programme, aide autant les bénévoles que les enfants. Ceux-ci sont contents, motivés et confiants quand il se présentent au programme.    </t>
  </si>
  <si>
    <t xml:space="preserve">Pour conclure, le programme d'aide aux devoirs permet aux enfants qui y fréquentent de pouvoir profiter d'un accompagnement régulier tout en ayant le plaisir de cotoyer d'autres enfants venant de différentes écoles. Le succès du programme se voit dans la demande et dans la satisfaction autant chez les parents que les enfants. Nous constatons que le programme d'aide aux devoirs répond aux besoins des enfants, mais on voit aussi le besoin d'élargir le programme pour pouvoir acceuillir plus de jeunes du secondaire. 
De plus, nous avons aussi remarqué que les liens à établir avec les enseignants vont permettre de maintenir un suivi.   </t>
  </si>
  <si>
    <t xml:space="preserve">Nous avons présenté nos résultats dans notre bilan annuel, ainsi que dans notre rapport d'activité 2013-2014. Ces résultats ont été diffusés à nos membres, à notre conseil d'administration et à nos bailleurs de fonds. </t>
  </si>
  <si>
    <t xml:space="preserve">Nous faisons, à chaque année, un bilan de nos différents programmes et services. Nous nous assurons aussi de faire des retours sur nos activités régulièrement avec nos membres, ainsi qu'en réunion d'équipe. </t>
  </si>
  <si>
    <t>Répit à domicile</t>
  </si>
  <si>
    <t xml:space="preserve">Cette année, nous avons évalué chaque demande. Par la suite, les familles ont reçu la visite de la responsable du service pour évaluer leurs besoins.
Nous avons continué à faire des suivis de façon regulière via des appels téléphoniques et des visites aux différents familles.
La participation des familles aux diverses activités du Baobab a augmenté cette année de façon  significative grâce, entre autres, à la promotion de ces activités auprès des familles.
Les bénévoles se sentent plus à l'aise avec le service grâce aux formations qui ont été données par la responsable des bénévoles. </t>
  </si>
  <si>
    <t xml:space="preserve">Nous avons développé un questionnaire dirigé aux usagers du service visant à sonder leur niveau de satisfaction. Un trentaine de questionnaires ont été remplis par téléphone ou par des entrevues individuelles. Également, la formation donnée aux bénévoles nous permet de mieux connaître les besoins des familles et des bénévoles. </t>
  </si>
  <si>
    <t xml:space="preserve">Les familles se sentent plus à l'aise avec leur rôle comme parents et profitent bien du service. Le suivi regulier, via les appels téléphoniques et les visites, représent la façon la plus efficace d'être en contact direct avec ces dernières. 
Par rapport aux bénévoles, ceux-ci se sentent mieux outillés grâce à la formation qui nous offrons deux fois par année. 
  </t>
  </si>
  <si>
    <t>Le répit à domicile continue à repondre aux besoins des familles du quartier. La demande est stable et continuelle. Nous réalisons l'importance de maintenir des partenariats avec les autres organismes du quartier ainsi que avec les institutions gouvernementaux.</t>
  </si>
  <si>
    <t>Nous avons présenté nos résultats dans notre bilan annuel ainsi que dans le rapport d'activités 2012-2013. Ces résultats ont été diffusés à nos membres, à notre conseil d'administration et à nos bailleurs de fonds.</t>
  </si>
  <si>
    <t>Nous faisons à chaque année un bilan de nos différents programmes et services. Nous nous assurons aussi de faire des retours sur nos activités régulièrement avec nos membres ainsi qu'en réunion d'équipe.</t>
  </si>
  <si>
    <t>Projet "Baobouge"</t>
  </si>
  <si>
    <t>Les objetifs spécifiques du projet Baobouge pour les enfants de 2 à 5 ans sont: découvrir la musique à travers le mouvement, la langue parlée et le chant; apprendre à reconnaître les oppositions musicales et à les mettre en pratique par le corps et les instruments; bouger, se déplacer, danser et chanter; découvrir les instruments d'initiation musicale; découvrir des pièces musicales et développer à la fois des capacités individuelles telles que la créativité, le langage et l'autonomie ainsi que de nombreuses compétences sociales. Pour les enfants de 6 à 12, les objectifs sont: développer l'estime de soi des jeunes; améliorer leur forme physique; faire découvrir aux jeunes la danse comme outil pour développer leurs capacités physiques et mentales; amener les jeunes au plaisir de l'expression par la danse; développer l'imaginaire des jeunes par le jeu et la danse; mettre en commun les idées des jeunes pour construire une choréographie interculturelle; (Voir annexe 1)</t>
  </si>
  <si>
    <t xml:space="preserve">Nous évaluons le projet de façon quantitative et qualitative. Nous demandons constamment l'avis des parents et des enfants à la fin de chaque séance du projet.
Par rapport à l'évaluation quantitative, nous évaluons l'augmentation du nombre d'enfants participants à chaque séance de Baobouge par rapport à la séance précédente.   </t>
  </si>
  <si>
    <t xml:space="preserve">Le projet Baobouge a plusieurs impacts dans la vie des enfants. Au niveau micro social, les enfants améliorent leur condition physique, puisqu'ils font régulièrement de l'exercise tout en s'amusant. Aussi, les enfants développent leur estime de soi, puisqu'ils sont accueillis dans un espace sans jugement et ouvert aux différences, où la prise de parole et l'expression des sentiments sont encouragées. Au niveau du méso système, leurs relations entre leurs pairs et leurs familles ont été solidifiées par les performances du groupe Baobouge lors d'événements spéciaux du Baobab et de Côte-des-Neiges. En effet, ces moments de partage et de plaisir ont permis aux enfants et aux parents d'acquérir une certaine appartenance au groupe Baobouge. Conséquemment, le projet a un impact au niveau sociétal puisqu'il tisse des liens entre les enfants, entre les familles du quartier et entre les organismes communautaires du quartier, en promouvant un mode de vie sain.   </t>
  </si>
  <si>
    <t>Le projet Baobouge a été un vrai succès lors de sa premiène année. Nous avons développé un projet que sans aucune doute, vient combler un besoin dans notre quartier. Nos enfants bougent, s'expriment, dévelopent leur estime de soi, travaillent leur imaginaire et leur creativité, tout en respectant les autres. Également, les parents des enfants qui participent au projet, sont très contents et fiers de leurs enfants.</t>
  </si>
  <si>
    <t>Nous avons diffusé nos résultats à travers notre bilan annuel ainsi qu'à travers le rapport d'activités 2011-2012. Ces résultats ont été diffusés à nos membres, à notre conseil d'administration et à nos bailleurs de fonds.</t>
  </si>
  <si>
    <t>Nous faisons à chaque année un bilan de nos différents programmes et services. Nous nous assurons aussi de faire des retours sur nos activités régulièrement avec nos membres et en réunion d'équipe.</t>
  </si>
  <si>
    <t xml:space="preserve">L'objectif du programme c'est d'aider les enfants dans leur réussite scolaire en leur offrant un programme régulier. Les objectifs spécifiques du programme pendant l'année 2010-2011 étaient: - Travailler mieux à l'organisation du temps et du respect des horaires afin que les enfants puissent combiner devoirs et activités ludiques. - Voir à mettre autant d'emphase sur le français que sur les autres matières. - Renforcer les partenariats avec les écoles pour mieux se faire connaître et faire connaître le programme. - Établir des liens avec les professeurs avec l'accord des parents. - Recueillir les bulletins pour pouvoir évaluer le progrès de nos enfants. - Organiser 3 réunions avec les parents. - Donner de l'aide aux devois à domicile à 3 familles. Indicateurs: - Le nombre de fois que les horaires ont été respectés. - Le nombre de temps passé par matière. - Le nombre d'interventions auprès des enseignants. - Le nombre de bulletins recueillis - Le nombre de réunions avec les parents.    </t>
  </si>
  <si>
    <t xml:space="preserve">Les principaux outils utilisés pour évaluer l'activité ont été: - Grilles des présences. - Bulletins des enfants. - Les agendas scolaires comme moyen de communication avec les enseignants. - Commentaires rétroactifs des parents. - Rencontres hébdomadaires de l'équipe de l'aide aux devoirs.     </t>
  </si>
  <si>
    <t xml:space="preserve">Les notes des enfants se sont améliorées. Les enfants ont fait preuve d'une meilleure compréhension du français et des autres matières. Les enfants ont créé des liens solides avec les monitrices du programme ainsi qu'avec les bénévoles. Nous avons pu observer l'épanouissement de certains enfants qui étaient très enfermés sur eux-mêmes au début du programme.  Des liens de confiace ont été établis avec la majorité des parents.  </t>
  </si>
  <si>
    <t xml:space="preserve">Le programme continue à être un succès. Nous avons réussi à inculquer une routine chez les enfants: l'enfant sait maintenant qu'il doit faire des leçons avant de faire des activités ludiques ou de socialiser avec ses pairs. Nous avons essayé de nouvelles activités pour les enfants et elles ont eu beaucoup de succès. Des nouveaux échanges et rencontres ont été faits entre les parents. </t>
  </si>
  <si>
    <t xml:space="preserve">Nous avons diffusé nos résultats à travers notre bilan annuel ainsi qu'à travers le rapport d'activités 2010-2011. Ces résultats ont été diffusés à nos membres, à notre conseil d'administration et à nos bailleurs de fonds. </t>
  </si>
  <si>
    <t xml:space="preserve">Nous faisons à chaque année un bilan de nos différents programmes et services. Nous nous assurons aussi de faire des retours sur nos activités régulièrement avec nos membres et en réunion d'équipe.  </t>
  </si>
  <si>
    <t>7322-06</t>
  </si>
  <si>
    <t>Camp B'Nai Brith</t>
  </si>
  <si>
    <t>Camps</t>
  </si>
  <si>
    <t>Adapted Work Environment</t>
  </si>
  <si>
    <t xml:space="preserve">CBB created a program to offer an adapted work environment to young adults with Special Needs.  These young adults are mostly campers that have "graduated" the camp program or just people from the community at large.  The goal is to offer a program where they accomplish somehting at camp, receive compensation and on the job training.  We measure outcmes based on the number of people applying and the feedback we reveive post program.  </t>
  </si>
  <si>
    <t>Pre camp meeting and program.  
Parent meetings pre and post.
Parent focus group.
Pre and post summer survey.</t>
  </si>
  <si>
    <t>We filled a need for those to feel a sense of accomlishment through a job in an environement that offers temporary housing.  These young adults do not have the opportunity normally to work at camp and be at a nurturung eviroment over the summer months.  We also offered respit to families knowing their children are in good hands.</t>
  </si>
  <si>
    <t>We continue to learn that there are large gaps in the greater Montreal area for young adults with Special Needs and the services provided.  If we can help fill a void albeit a temporary one we have succeeded in or goals.  We will continue to try and build this program and offer more adapted jobs at camp.</t>
  </si>
  <si>
    <t>We are in the process of compiling the data provided to us and we will share our outcomes with our community partners and prospective donors.</t>
  </si>
  <si>
    <t>We use a system of surveys, surveying the kids and staff during the summer and parents after the summer.  We will use parent focus groups and community conversations in order to determine if our objectives were met.</t>
  </si>
  <si>
    <t>Inclusion Coordinator</t>
  </si>
  <si>
    <t>To help our growing population of campers who fall on some scale of Special Need. We expanded to campers with ADHD, Slight Autism, and even dietary restrictions.</t>
  </si>
  <si>
    <t>There is a growing trend in North American camping to hire someone who can learn more about certain campers who need special attention. All families included in the program have been evaluated and enjoyed the extra attention for their children.</t>
  </si>
  <si>
    <t xml:space="preserve">CBB had a professional who met with over 50 families before camp, taking the time to intimately learn the special issues of each camper. The response was extremely positive. 
CBB was able to pacify the nerves of parents by adding the extra layer of leadership, as well as enabling them to have a dedicated contact with whom they were able to have constant communication.
Moreover, the Inclusion Coordinator was able to teach sensitivity and awareness to staff and campers.
</t>
  </si>
  <si>
    <t>More and more campers are coming to camp who need some sort of special attention. CBB hopes to grow this program and hire more support for the Inclusion Coordinator next summer, as well as identify new partners who we can continue to learn with.</t>
  </si>
  <si>
    <t>We communicated our outcomes working with local and national programs</t>
  </si>
  <si>
    <t>Surveys, focus groups, and exit interviews</t>
  </si>
  <si>
    <t>Year Long Family Engagement Programs</t>
  </si>
  <si>
    <t>To create new programs and activities during the off season of the summer camp and to engage families in the city and within our camp facility.</t>
  </si>
  <si>
    <t>With the help of parent committees we create topics and oppurtunity for new activities for families. We have programs evaluated by the attendees and staff for the content and the value of the program.</t>
  </si>
  <si>
    <t>We created 3 new programs in the last calander year such as a Labour Day Family Camp Weekend and Winter Camp for kids. We had a partnership program where we partnered with a local synagogue to bring in a parenting expert for a lecture, the lecture was sold out. 
All the programs created this year surpassed our expectation in value, service provided and attendance.</t>
  </si>
  <si>
    <t>We learned that parents in the community are looking for oppurnities for new and exciting programs for themelves and their kids to help with the everyday struggle of parenting.</t>
  </si>
  <si>
    <t>We communicted our outcomes to our partner orginizations, our parent body and our committees.</t>
  </si>
  <si>
    <t>Surveys, focus groups and exit interviews.</t>
  </si>
  <si>
    <t>Special Needs Integration Program</t>
  </si>
  <si>
    <t>The campers with special needs are becoming more independent and extremely integrated in our regular streams of programming. Their participation levels in activities continue to increase, as well as their communication with other staff and campers. In general, their overall attitude towards their bunkmates and camp life improved.</t>
  </si>
  <si>
    <t xml:space="preserve">The goal of the integration program for campers with special needs is to include them in the daily activities along with all regular streamed campers and programming. It is to teach the camper with special needs how to manage their daily lives and to learn new skills. The goal is to have campers with special needs who are fully integrated into our routines, programs, and activities. The outcomes of our goals are measured in a number of ways. We look at whether or not the camper successfully completed the summer. We conduct evaluations at the end of each summer, which look at the progress of the camper. We are regular contact with the parents of the camper to explore how they are doing during the summer and how they are doing after the summer. Lastly, retention rates of campers with special needs are looked at when it comes to camper registration. 
</t>
  </si>
  <si>
    <t>By campers being integrated and included properly, both the attitudes of the regular streamed campers and campers with special needs have changed drastically. We’ve noted a higher level of acceptance of others and patience. We learned that appropriate staff training as well as ongoing communication with parents are integral to the success and continued growth of the program.</t>
  </si>
  <si>
    <t>Our outcomes were communicated with the greater community and more specifically with the parents of our campers with special needs. They were presented to our Board of Directors as well as the Federation CJA through our evaluation and follow-up conversations.</t>
  </si>
  <si>
    <t xml:space="preserve">We rely heavily on clientele and customer evaluations, surveys, and one on one conversations. The use of parent surveys has proven to be very helpful, as well as verbal and written feedback from our older campers and staff members. </t>
  </si>
  <si>
    <t>SPECIAL NEEDS INTEGRATION PROGRAM</t>
  </si>
  <si>
    <t>THE GOAL OF THE INTERGARTION PROGRAM FOR CAMPERS WITH SPECIAL NEEDS IS TO INCLUDE THEM IN THE DAILY ACTIVITIES OF THE REGULAR STREAMED CAMPERS. IT IS TO TEACH THE CAMPER WITH SPECIAL NEEDS HOW TO MANAGE THEIR ACTIVITIES OF DAILY LIVING, AND TO LEARN NEW SKILLS. THE OUTCOME OF OUR GOALS ARE MEASURED IN A NUMBER OF WAYS. WE LOOK AT WHETHER OR NOT THE CAMPER SUCCESSFULLY COMPLETED THE SUMMER. WE CONDUCT END-OF-SUMMER EVALUATIONS WHICH LOOK MORE CLOSELY AT THE PROGRESS OF THE CAMPER. WE ARE IN REGULAR CONTACT WITH THE PARENTS OF THE CAMPER TO EXPLORE HOW THEY ARE DOING DURING THE SUMMER, AND HOW THEY ARE DOING AFTER THE SUMMER.  LASTLY, RETENTION RATES OF CAMPERS WITH SPECIAL NEEDS ARE LOOKED AT .</t>
  </si>
  <si>
    <t>WE LOOK AT EVALUATIONS PROVIDED BY THE STAFF, AS WELL AS TEH SPECIAL NEEDS COORDINATOR. ALSO, THE ASSOCIATE DIRECTOR AND THE PARENTS OF THE CAMPERS PROVIDE US WITH EVALUATIONS.</t>
  </si>
  <si>
    <t>THE CAMPER WITH SPECIAL NEEDS WERE AS HAVING SIGNIFICANTLY MORE INDEPENDENT. THEIR PARTICIPATION LEVELS IN ACTIVITIES INCREASED, AS WELL AS THEIR COMMUNICATION WITH OTHER STAFF AND CO-CAMPERS. IN GENERAL, THEIR OVERALL ATTITUDE TOWARDS THEIR BUNKMATES AND CAMP LIFE IMPROVED.</t>
  </si>
  <si>
    <t>BY CAMPERS BEING INTEGRATED AND INCLUDED PROPERLY, BOTH THE ATTITUDES OF THE REGULAR STREAMED CAMPERS AND THOSE OF THE SPECIAL NEEDS CHANGED DRASTICALLY. WE NOTED A HIGHER LEVEL OF ACCEPTANCE OF OTHERS AND PATIENCE. WE LEARNED THAT APPROPRIATE STAFF TRAINING AS WELL AS ONGOING COMMUNICATION WITH PARENTS ARE INTEGRAL TO THE SUCCESS OF THIS PROGRAM.</t>
  </si>
  <si>
    <t>OUR OUTCOMES WERE COMMUNICATED WITH THE GREATER COMMUNITY, AND MORE SPECIFICALLY, THE PARENTS OF OUR CAMPERS WITH SPECIAL NEEDS. THEY WERE PRESENTS TO OUT BOARD OF DIRECTORS, AS WELL AS TO FEDERATION CJA THROUGH OUR EVALUATION AND FOLLOW-UP CONVERSATIONS.</t>
  </si>
  <si>
    <t>WE HEAVILY RELY ON CLIENTELE AND CUSTOMERS EVALUATION AND CONVERSATIONS. THE USE OF PARENT SURVEYS HAVE PROVEN VERY HELPFUL, AS WELL AS VERBAL AND WRITTEN FEEDBACK FROM OUR OLDER CAMPERS.</t>
  </si>
  <si>
    <t>Speial Needs Integration Program</t>
  </si>
  <si>
    <t>The goal of the Integration Program for campers with special needs is to include them in the daily activities of the regularly streamed campers. It is to teach the campers with special needs how to manage their activities of daily living, and to learn new life skills. The outcomes of our goals are measured in a number of ways. We look at whether or not the camper successfully completed the summer. We conduct end-of-summer evaluations which look more closely at the progress of the camper. We are in regular contact with the parents of the campers to explore how they are doing during the summer, and how they are doing after the summer. Lastly, retention rates of the campers with special needs are looked at.</t>
  </si>
  <si>
    <t>We look at evaluations provided by the staff, as well as by the Special Needs coordinator. Also, the Associate Director and the parents of the campers provide us with evaluations.</t>
  </si>
  <si>
    <t>The campers with special needs were evaluated as having become significantly more independent. Their participation levels in activies increased, as well as their communication with other staff and co-campers. In general, their overall attitude towards their bunkmates and camp life improved.</t>
  </si>
  <si>
    <t>By campers being integrated and included properly, both the attitudes of the regular streamed campers and those with special needs changed drasticially. We noted a higher level of acceptance of others and patience. We learned that appropriate staff training as well as ongoing communication with parents are integral steps to the success of this program.</t>
  </si>
  <si>
    <t>Our outcomes were communicated with the greater community, and more specifically, the parents of our campers with special needs. They were presented to our Board of Directors, as well as to Federation CJA through our evaluations and follow-up conversations.</t>
  </si>
  <si>
    <t>We heavily rely on clientelle and customer evaluations and conversations. The use of parent surveys have proven to be very helpful, as well as verbal and written feedback from our older campers.</t>
  </si>
  <si>
    <t>The Camp B'nai Brith 2 year leadership program, for 16 &amp; 17 year olds.</t>
  </si>
  <si>
    <t>The goal for the program is for all campers that attend CBB to have an opportunity to better their camp and personal skills at an age that both will be tested.  We measure 2 fold, first year the growth within a group setting, how they react to working and living with others while completing their program.  In the 2nd year we evaluate based on benchmarks pre determined for successful completion of the program, personal growth and gains are paramount in the 2nd year.  What was the value to them individually will be highly scrutinized.</t>
  </si>
  <si>
    <t>All activities small and large within the program are evaluated by the campers through a survey that they fill out, by the staff through reading the surveys and evaluating the programs, as well, the parents who fill out a satisfation survey at the end of the summer.</t>
  </si>
  <si>
    <t>Campers are allowed to learn things that they might not otherwise have an opportunity to learn and it's done in a camp setting where relationships and comfort are natural.  When things are done in an informal setting it is our experience that there is more acceptance of the final goals.  Our program ranges in topics from lerning different leadership skills, what to do in camp with different situations with campers i.e. homesickness, behavioural problems, to how to use social media effectively as they grow older.</t>
  </si>
  <si>
    <t>Again, we learned that people accept and appreciate education when it's presented in an informal nature.  Campers in this age cohort appreciate personal growth when it is offered in a different forum than they are used to.  This will eventually benefit them long term in life and in camp.</t>
  </si>
  <si>
    <t>Through the satisfaction survey we will communicate with our board and the greater community.  Our outcomes will also come in the form of staff who "graduate" the program in a couple of years and are offering their experience to the younger generations through their work as staff.</t>
  </si>
  <si>
    <t xml:space="preserve">We rely heavily on customer and clientelle evaluation as well relying on our staff for input every year.  All data is both quantifiable through our surveys and qualifitable through the countless evaluation meetings we have with our staff and board. </t>
  </si>
  <si>
    <t>Centre communautaire Mountain Sights</t>
  </si>
  <si>
    <t>Activités 0-5 ans, activités 6-12 ans, activités 13-17 ans, activités adultes, y compris l'action bénévole et  l'aactions sociale</t>
  </si>
  <si>
    <t xml:space="preserve">1. Constats par l'éducatice responsable du développement de l'enfant 0-5 ans: développement global 75 enfants: motricité, langagier, socialisaion; retoaction des parrents du transfert à la maison des apprentissages acquises,rétroaction des parents quant à leurs enfants mieux préparése et adaptés au milieu scolaire. Constats de l'éducateur responsable des 6-12 ans:autonimie et assiduité  des enfants 6-12 ans dans le soutien scolaire,confiance et rendement scolaire amélioré selon les résultats de bulletins, leadership et prise de responsabilités des enfants, participation dans des activités créativs et de loisir, apppréciation exprimmée par les parents, liaison plus étroit avec le mileiu scolaire du responsable;participation acrue et assiduité des 13-17 ans  aux activités;  assiduités des paricipantes inscrites aux activités "femmes"; Participation des résiidents à des actions sociales: ex.:débats politiques, mobilisations (logement, financement des groupes communauteres.... </t>
  </si>
  <si>
    <t xml:space="preserve">Fiches diverses: inscriptions, fréquentation, questionnaires, observations, rétroactions spontannées et sollicitées.     </t>
  </si>
  <si>
    <t xml:space="preserve">Sentiment d'appartence au milieu et au Centre; intégration des membres de la communauté dans nos activités ciblant tous les groupes d'âges; tremplain vers d'autres ressources du quartier et sur le maché de travail; intéret et usagers croissant des nouveaux habitants (locataires et propriétaires de condominuim du Triangle nommé antérieurement le seteur Namur-Jean-talon); implicaion soutenue des  résidents et des familles à faible revenu du voisinage auprès du Centre à représenter et à défendre leurs intérêt, entre autres,  auprès des diverses instances publique, para-publique, municipale. Aussi,  voir le rapport d'activités 2017-2018 du CCMS et ses réalsations-résultats.          </t>
  </si>
  <si>
    <t xml:space="preserve">Le Centre,
1. Étan la selule ressource communauaire du secteur enclavé au Nord-Ouet de Côte-des-Neiges, effectue un grand travail afin de repréenter et répondre aux besoins des populations plus vulnérables du voisinage qui en pleine trasformation urbaine.
2.  Les impacts de l'embourdeoisemen du secteur commnce à se faiire sentir. Notre progrmattion régulière fonctionne très bien comme l démontrtenos rapports d'activités depuis de nombreuses année  Centraaide n'a jamis en question notree mission de reonnaisance et de représentation des besoins-intérêts des rsidents   </t>
  </si>
  <si>
    <t xml:space="preserve">AGA et nos baillur de fonds 
s </t>
  </si>
  <si>
    <t>SO</t>
  </si>
  <si>
    <t>Activité de prise en charge des parents du voisinage Mountain Sights sur l'enjeu de la sécurité des enfants et leurs déplacements entre l'école et leurs domicile</t>
  </si>
  <si>
    <t>Mobiliser les parents: plus de 30 parents du voisinage assitent aux réunions et s'investissement dans le développment et la mise en oeuvre du plan d'action contre les coupures de la CSDM dans le service du transport scolaire. L'objectif vise le rétablissement de la gratuité du transport scolaire pour tous les enfants habitant sur l'avenue Mountain Sight fréquentant l'école des Nations. Suites aux représentations faites par les parents auprès de la Ville et de la CSDM, cette dernière rétablit temporairement gratuité réclamée.      
Mobilisation et sensibilisation des acteurs concernés ayant un pouvoir décisionnel en faveur de l'atteinte de l'objectif visé des parents:différents types interventions auprès de la CSDM, réunion multisectorielle, négociations entre la Ville et la CSDM aboutissant à la prolongation de la gratuité pour une période de trois ans.</t>
  </si>
  <si>
    <t xml:space="preserve">Données statistiques: nombres de familles participants
Indentifaction des préoccupations des parents - témoignages
Indentifcation de l'objectif principale et des moyens d'action possible 
Types d'action réalisées  
Types de soutien fourni par le Centre communautaire  
Constats: types d'arguments et préoccupations soulevées, degré de support en faveur de la demande des parents. 
Satisfaction des parents: feed-back    
</t>
  </si>
  <si>
    <t>Sensibilisation accrue de la part de la CSDM à la situation particulière des familles du voisinage à faible revenu, aux dangers à la sécurité des enfants, au contexte spécifique de développement urbain du secteur.
Meilleure compréhension par les acteurs concernés des différents enjeux affectant l'accessibilité du service du tranport scolaire de la CSDM pour les familles à faible revenu, en particulier celle du voisinage Mountain Sights.
Partenariat entre la Ville et la CSDM dans ce dossier menant à une solution plus durable pour les parents et leurs enfants.
Soulagement, reconnaisance et fierté des parents à avoir obtenu ce gain important grâce à tous les efforts déployés.</t>
  </si>
  <si>
    <t>Voir section précédente</t>
  </si>
  <si>
    <t xml:space="preserve">Auprès des parents, des intervenants du milieu ayant été mis au courant et ayant soutenu cette cause, des membres du Centre (voir rapport d'activités 2015-2016 présenté à notre dernière AGA) 
</t>
  </si>
  <si>
    <t>Fiches de présences,observations, rétroaction, questionnaire, suivi individuel et en groupe, bilans périodiques, rapports écrit et verbal, réunions d'équipe, des résidents et des parents.</t>
  </si>
  <si>
    <t>Activités 0 - 5 ans</t>
  </si>
  <si>
    <t xml:space="preserve">Favoriser le développement globale de l'enfant.
Appaiser des inquiétudes des parents sur l'intégration de leurs enfants en milieu scolaire.
Faciliter l'entrée à l'écoe des enfants.
Harmoniser les activités 0 - 5 ans du Centre.
Briser l'isolement et favoriser l'épanouissement des compétences parentales. 
</t>
  </si>
  <si>
    <t xml:space="preserve">Fiche de présences, observation, questionnaire d'évaluation, rétrocation des parents, rencontre de planification avec les parents du Jardin d'enfants, réunion des éducatrices du Jardin d'enfants et de la halte garderie: soutien pédagogique, harmonisation des activités et  jumelage l'activités, bilan périodique; réunion mensuel de l'équipe multidisciplinaire. 
</t>
  </si>
  <si>
    <t>Renforcement de l'harmonisation de la pédagogie en petite enfance au Centre; adaptation réussie des enfants; assiduité à plus de 80% des enfants Jardins d'enfants; utilisation régulière de la halte-garderie; constats postitifs au niveau du développement global et de l'acquisition des compétences facilitant l'entrée des enfants à l'école; lien de confiance et communication entre les parents et les éducatrices (échanges, conseils, participipation aux diverses rencontres d'information et thématiques ex.: santé, sécurité et bien-être de l'enfant; dépistage et soutien aux parents en temps opportun avec référence au besoin; coopération des parents dans l'oranisation d'activités spéciales pour enfants/familles; l'émergenance de nouvelles amitiés chez les enfants et les parents; meilleure connaissance des ressources par les parents et participation aux autres activités du Centre.</t>
  </si>
  <si>
    <t xml:space="preserve">Les activités 0 - 5 ans du Centre servent d'une porte d'entrée à notre ressource communautaire et à la socité d'accueil aux familles défavoriées en démarche s'intégration vivant dans le secteur géographiquement isolé du quartier. La participation régulière des parents et des enfants est un indicateur du succès de ce secteur d'intervention. L'harmonisation des activités a des impiact très positifs en terme de communication des éducatrices avec les parents ce qui  facilite l'actualisation des préoccupations quotidiennes, permet d'agir plus rapidement sur des situations particulières dépistées et de faire de la prévention. L'apprentissage au niveau des constats des réalités et besoins sur le terrain en terme des nombreux défis à relever tant pour les parents que pour le Centre: difficulté marquée au niveau de la séparation parent-enfant,  acquisition de la langue par les parents et les enfants,  briser l'isolement lié à la pauvreté et à l'accès difficle aux services, adaptation à la société d'accueil, manque de soutien de proximité de leur famille d'orgine, diminution des services découlant de la réorganisation et des coupures dans le secteur publique, notamment  au niveau dela santé et des services, manque de places en CPE et autres.              
</t>
  </si>
  <si>
    <t xml:space="preserve">Rapport d'activités annuel du Centreprésenté à l'assemblée générale annuelle à nos bailleurs de fonds et sur demande.
Corporation du développement communautaire de CDN: Table Famille de CDN dont le Centre est membre actifs.  
</t>
  </si>
  <si>
    <t>Fiche de présences, observation, rétroation, questionnaire, suivi indivuel et en groupe avec les usagers et participants, bilans périodique et annuel, rapports écrit et verbal, réunions d'équipe, de résidents et de parents. 
Note: grâce au soutien financier de la Fondation de Grand Montréal, le Centre a établi récemment une base de données informatique pour l'ensemble des activités, qui sera mise en appplication en 2015-2016 et qui servira à l'établissement d'un meilleur potrait de notre intervention.</t>
  </si>
  <si>
    <t>Activités pour les enfants de 0 à 5 ans</t>
  </si>
  <si>
    <t xml:space="preserve">Cibler les parents inquiets au sujet de l'intégration réussi à l'école québécoise de leur enfant. Rejoindre les enfants en passage à l'école ayant des difficultés de développement et d'intégration. Faire progresser les acquis nécessaires aux enfants en âges d'entré à la maternelle et au primaire.  
Indicateurs
Progrès constaté chez les enfants
Apaisement des parents inquiets au sujet de l'intégration réussi à l'école québécoise.  </t>
  </si>
  <si>
    <t xml:space="preserve">Implantation de la Petite école d'été: deux séances hebdomadaires de trois heures adaptées aux enfants en passage à l'école. Établissement d'un groupe d'environ 10 enfants. 
Fiche de présences, observation. évaluation individuelle. rétrocation des parents.  </t>
  </si>
  <si>
    <t xml:space="preserve">Les enfants ciblés (9) ont été rejoints. Progrès constaté des acquis et des apprentissages des enfants ayant participés de façon plus assidue: langage, motricité, socialisation, adaptation à la Petite école d'été. Augmentation de la confiance des parents moins inquiets face à leur enfant en passage à l'école. </t>
  </si>
  <si>
    <t xml:space="preserve">Cette activité devrait se poursuivre de façon récurrente.  </t>
  </si>
  <si>
    <t xml:space="preserve">Parents
Autres intervenants du Centre 
Membres de l'organisme
Bailleurs de fonds: Santé Canada </t>
  </si>
  <si>
    <t xml:space="preserve">Participation: nombre d'inscriptions, assiduitté, implication aux activités et à la vie du Centre
Observation et rétrocation
Comportements: confiance en soi, progrès au niveau de la langue, socialisation, entraide, promotion des activités de bouche à oreille, leadership, bon voisinage 
Développement d'habileté et apprentissages nouvelles: fonctionnement en groupe, écoute, intervention en public et autres, partage d'expériences et de connaissances
Réalisatons concrètes et prometteuses (Voir Rapport d'activités 2013-2014) </t>
  </si>
  <si>
    <t xml:space="preserve"> Plan d'action quinquennal du Centre (2012-2017)</t>
  </si>
  <si>
    <t xml:space="preserve">Objectif: consolidation du conseil d'adminitration
- Accroître le nombre de membres résidants du conseil d¿administration et des représentants de ressources externes professionnell.
-  Favoriser l¿empowerment du CA 
 </t>
  </si>
  <si>
    <t xml:space="preserve">Formations: rôle et responsabilités du CA, gestion financière et informatique (Word et Excel) 
Rétroactions à la fin de chaque réunion du CA et  des formations
Bilan
l  
</t>
  </si>
  <si>
    <t xml:space="preserve">Empowerment du CA.
Meilleure compréhension par les membres de leur mandat.
Appropriation de leur rôle et responsabilités administratives
Établissement de lien entre le rôle et le fonctionnement de l'ensemble de l'organisme et renforcement de la confiance en soi.
Réflexion et analyse sur les aspects positifs et à améliorer liés au fonctionnement deu CA (ordre du jour, durée des réunion, etc.)
Développement des outils d'évaluation. Ect.    
 </t>
  </si>
  <si>
    <t xml:space="preserve">Il est essentiel de poursuivre le travail de consolidation du CA. 
Expérience plus enrichissante pour les membres.
Une base plus solide pour le Centre dans la réalisation de sa mission et la poursuite de son développement; CA est plus en mesure de jouer son rôle et d'assumer ses responsabilités.    </t>
  </si>
  <si>
    <t xml:space="preserve">Les membres, les partenaires et les bailleurs de fonds de l'organisme lors de notre assemblées générale annuelle et par la suite.  </t>
  </si>
  <si>
    <t xml:space="preserve">Évaluation  
Observation
Rétroaction des participants (jeunes et leurs parents, adultes)
Questionnaires
Entrevues
Groupe focalisé 
Recrutement bouche à oreille et participation </t>
  </si>
  <si>
    <t xml:space="preserve">Programme intégré - volet Jardin d'enfants </t>
  </si>
  <si>
    <t>-Améliorer le développement global des enfants 0 - 5 ans: nombre d'enfants et d'heures de stimulation, taux d'assiduité, observations des apprentissages, dépistage, rétrocation des parents, etc.  
-Faire progresser les acquis nécessaires aux enfants en âg</t>
  </si>
  <si>
    <t xml:space="preserve">- Promotion et recrutement afin de rejoindre la population ciblée (parents et enfants en situation de vulnérabilité: pauvreté et immigration)
- Fiches
- Questionnaires
- Observations
- Groupe focalisée
- Suivi personnalisée (avec interprête au besoin)   
</t>
  </si>
  <si>
    <t>-La population ciblée a été rejointe: 46 enfants de 45 familles de 10 nationalité différentes habitant le secteur Mopuntain Sights.
-222 matinées enfantines réalisées (666 heures de stimulation) et 21 ateliers préscolaires (63 heures d'activités): taux d'</t>
  </si>
  <si>
    <t xml:space="preserve">Il y a un manque de service ou d'activités destinés aux enfants de 4-5 ans pendant l'été. En septembre ces enfants arriveront à l'école, ce qui fait ressortir encore plus les inquiétudes et le stress associés à ce moment initiatique important, tant pour l'enfant que pour le parent. C'est pourquoi nous avons développé un nouveau projet intitulé "Petite école d'été" ciblant les enfants qui fréquentent la maternelle et qui n'ont pas bien réussi leur année scolaire et ceux ayant besoin de plus support au niveau de leur passage à l'école. Ce projet sera mis en oeuvre l'été 2013.     </t>
  </si>
  <si>
    <t xml:space="preserve">- Conseil d'administration
- Membres l'organisme
- CSSS DLM
-Santé Canada </t>
  </si>
  <si>
    <t xml:space="preserve">-Bilans par secteur d'activités
-Fiches
-Questionnaires 
-Observations
-Rétroactions des usagers et usagères
-Rencontres focalisées (ex.: les parents du soutien scolaire)  
 </t>
  </si>
  <si>
    <t>PROMIS (Promotion, Intégration, Société nouvelle)</t>
  </si>
  <si>
    <t>PROMIS dans son ensemble</t>
  </si>
  <si>
    <t>Chaque année depuis 2011-2012, nous entamons un processus annuel de bilan évaluatif de notre plan directeur regroupant l'ensemble de nos services, incluant l'administration. Ce processus nous permet de revoir les objectifs fixés et leurs atteintes (pleine, partielle, ou absente). Cette démarche, même si elle est imparfaite, nous amène à réviser l'ensemble des actions portées par l'organisation et à rectifier le tir là où c'est nécessaire.</t>
  </si>
  <si>
    <t>Dans un premier temps, le principal outil est le bilan évaluatif avec chacune des équipes de travail, qui permet de constater les résultats des actions planifiées. Dans un deuxième temps, nous nous penchons sur la planification de la prochaine année, en fonction du bilan réalisé. Certaines actions sont reconduites sans changements, d'autres sont modifiées à la suite de résultats mitigés, et d'autres sont retranchées en faveur de nouvelles activités répondant mieux aux besoins actuels de la clientèle.</t>
  </si>
  <si>
    <t>Compte tenu de l'approche globale de notre démarche, il est difficile de donner un aperçu des effets de nos services sur l'ensemble de la clientèle, mais nous pouvons constater pour chacun des services une appréciation par la clientèle de la valeur ajoutée de la plupart de nos actions. Certaines qui ne répondent pas au besoin de la clientèle sont révisées ou retranchées.</t>
  </si>
  <si>
    <t>La conclusion principale que nous tirons, c'est l'importance d'assurer ce bilan évaluatif sur une base annuelle afin d'ajuster les actions portées en regard des besoins de la clientèle. De plus nous trouvons essentiel d'assurer des suivis mensuels avec chacun des équipes des différents services afin de maintenir un contrôle collectif sur la qualité et la pertinence de nos services.</t>
  </si>
  <si>
    <t>Nous partageons les résultats de notre démarche interne avec l'ensemble des employés et nos administrateurs.</t>
  </si>
  <si>
    <t xml:space="preserve">De plus, nous évaluons la portée de notre action en intervention sociale et en counselling en emploi par le biais de ressources externes expertes qui «coachent» par des rencontres et des suivis nos équipes d'intervenants au plan individuel sur une base hebdomadaire dans un cas et aux trois semaines dans l'autre. 
Également, nous procédons à l'évaluation de nos services à l'aide d'une ressource externe experte en évaluation de programme. Durant l'année 2017-2018, le service d'Accueil et intégration a été évalué. Durant l'année 2018-2019, les deux services d'emploi seront évalués par notre ressource, soit le service d'aide à l'emploi et le service de régionalisation. Ensuite, successivement, l'ensemble des services seront évalués : Francisation, Action alimentaire, Soutien scolaire, Soutien aux familles et Hébergement.
Aussi, nous évaluons en continu la satisfaction de nos clients à l'aide d'un sondage en ligne. Chaque fois qu'un client reçoit un service, celui-ci est  suivi de l'envoi d'un sondage par courriel. Cet outil permet à l'organisme de recueillir les impressions des clients rapidement, mais aussi d'ajuster le tir lorsque pertinent.
</t>
  </si>
  <si>
    <t>Chaque année depuis 2011-12, nous entamons un processus annuel de bilan évaluatif de notre plan directeur regroupant l'ensemble de nos services, incluant l'administration. Ce processus nous permet de revoir les objectifs fixés et leur atteinte (pleine, partielle, ou absente). Cette démarche, même si elle est imparfaite, nous amène à réviser l'ensemble des actions portées par l'organisation et de rectifier le tir là où c'est nécessaire.</t>
  </si>
  <si>
    <t>Dans un premier temps, le principal outil est le bilan évaluatif avec chacune des équipes de travail, qui permet de constater les résultats des actions planifiées. Dans un deuxième temps, nous nous penchons sur la planification de la prochaine année, en fonction du bilan réalisé. Certaines actions sont reconduites sans changement, d'autres sont modifiées à la suite de résultats mitigés, et d'autres sont retranchées en faveur de nouvelles activités répondant mieux aux besoins actuels de la clientèle.</t>
  </si>
  <si>
    <t>La conclusion principale que nous tirons, c'est l'importance d'assurer ce bilan évaluatif sur une base annuelle afin d'ajuster les actions portées en regard des besoins de la clientèle. De plus, nous trouvons essentiel d'assurer des suivis mensuels avec l'ensemble des équipes afin de maintenir un contrôle colletif sur la qualité et la pertinence de nos service.</t>
  </si>
  <si>
    <t>De plus, nous évaluons la portée de nos interventions en intervention sociale et en counselling en emploi par le biais de ressources externes expertes qui "coachent" par des rencontres et des suivis nos équipes d'intervenants au plan individuel sur une base bi-mensuelle dans un cas, et tri-mensuelle dans l'autre.</t>
  </si>
  <si>
    <t>Plan directeur 2014-15</t>
  </si>
  <si>
    <t>Chaque année depuis 2011-12, nous entamons un processus annuel de bilan évaluatif de notre plan directeur regroupant l'ensemble de nos services, incluant l'administration. Ce processus nous permet de revoir les objectifs fixés et leur atteinte (pleine, partiele ou absente). Cette démarche, même si elle est imparfaite, nous amène à réviser l'ensemble des actions portées par l'organisation et de rectifier le tir là où c'est nécessaire.</t>
  </si>
  <si>
    <t>Dans un premier temps, le principal outil utilisé est le bilan évaluatif avec chacune des équipes de travail, qui permet de constater les résultats des actions planifiées. Dans un deuxième temps, nous nous penchons sur la planification de la prochaine année en fonction du bilan réalisé. Certaines actions sont reconduites sans changement, d'autres sont modifiées à la suite de résultats mitigés, et d'autres sont retranchées en faveur de nouvelles activités répondant mieux aux besoins actuels de la clientèle.</t>
  </si>
  <si>
    <t>Compte tenu de l'appproche globale de notre démarche, il est difficile de donner un aperçu des effets de nos services sur l'ensemble de la clientèle, mais nous pouvons constater pour chacun des services une appréciation par la clientèle de la valeur ajoutée de la plupart de nos actions. Certaines qui ne répondent pas au besoin de la clientèle sont révisées ou retranchées.</t>
  </si>
  <si>
    <t xml:space="preserve">La conclusion principale que nous tirons, c'est l'importance d'assurer ce bilan évaluatif sur une base annuelle afin d'ajuster les actions portées en regard des besoins de la clientèle. De plus, nous trouvons essentiel d'assuer des suivis mensuels avec l'ensemble des équipes afin de maintenir un contrôle collectif sur la qualité et la pertinence de nos services.
</t>
  </si>
  <si>
    <t>Nous partageons les résulatts de notre démarche interne avec l'ensemble des employés et nos administrateurs.</t>
  </si>
  <si>
    <t>De plus, nous évaluons la portée de nos interventions en intervention sociale et en counselling en emploi par le biais de "coachs" externes experts qui rencontrent et suivent nos équipes d'intervenants au plan individuel sur une base bi-mensuelle.</t>
  </si>
  <si>
    <t>Réalisation d’un sondage en profondeur portant sur la satisfaction de la clientèle de l’ensemble des services de PROMIS</t>
  </si>
  <si>
    <t xml:space="preserve">Au courant de la dernière année 2012-2013, un sondage d’évaluation de la satisfaction de la clientèle a été entrepris sur chacun des services de PROMIS et mené auprès de 183 répondants ayant reçu un service ou ayant participé à une intervention à PROMIS entre avril 2012 et mars 2013. Ce sondage s’est réalisé avec une partie quantitative et une partie qualitative.
Le rapport a été publié en début d'année 2014 et présente les résultats portant sur la qualité perçue du service, les résultats de la demande et la satisfaction globale des services reçus.
</t>
  </si>
  <si>
    <t xml:space="preserve">L'évaluation de la satisfaction de la clientèle s'est fait à l’aide d’un sondage téléphonique.
L’outil de mesure de la satisfaction de la clientèle de PROMIS a été conçu, pour la partie quantitative en s’inspirant de l’Outil québécois de mesure de la satisfaction de la clientèle (OQM), un outil développé par le Secrétariat du Conseil du trésor du gouvernement du Québec destiné aux ministères et aux organismes. La partie qualitative a été conçue de façon complémentaire et selon les règles reconnues en méthodologie de la recherche sociale.
</t>
  </si>
  <si>
    <t xml:space="preserve">Résultats quantitatifs généraux : Les résultats quantitatifs pour l’ensemble des répondants montrent, en général, une bonne satisfaction pour tous les éléments étudiés, bien que certains résultats révèlent une opinion plus partagée. 
Résultats quantitatifs par service ou sous-service : Les résultats quantitatifs par service ou sous-service présentent des nuances. En effet, l’analyse permet d’observer que l’opinion est plus partagée ou négative pour certains aspects, dans le cas de certains services ou sous-services. Note : Notons que les résultats quantitatifs par service ou sous-service ne sont représentatifs que pour huit services ou sous-services sur dix. Ils ne le sont pas pour le volet de francisation à temps plein, et pour le service de soutien scolaire puisque trop peu de répondants ont été joints pour ces services. Ainsi les résultats ci-dessous concernent les huit autres services ou sous-services.
Résultats qualitatifs par service ou sous-service : Les résultats qualitatifs permettent d’approfondir les résultats quantitatifs pour les dix services et sous-services évalués. Pour chacun, ils permettent en particulier de fournir des explications en ce qui a trait aux résultats plus neutres ou plus défavorables.
</t>
  </si>
  <si>
    <t xml:space="preserve">Tout en tenant compte des limites d’une telle démarche, les réponses des participants permettront de soutenir la réflexion sur la pratique d’intervention auprès de la clientèle et d'apporter des modifications qui s'imposent dans chacun des services de PROMIS à court et à moyen terme. 
</t>
  </si>
  <si>
    <t>Nous avons fait parvenir le rapport complet et/ou le sommaire à nos bailleurs de fonds, à nos employés, à nos membres et à nos administrateurs. Le rapport final est publié également sur notre site Internet dans la section des publications.</t>
  </si>
  <si>
    <t>De plus, nous évaluons la portée de nos actions sur l’ensemble des services avec des bilans d’équipes annuels des résultats obtenus en fonction de nos planifications internes. Ceci inclut les services d’intervention auprès de la clientèle ainsi que les actions planifiées du secteur de l’administration et des gestionnaires de l’organisme.</t>
  </si>
  <si>
    <t>Bilans des services, implantation d'un sondage sur la satisfaction de la clientèle et d'une base de données commune</t>
  </si>
  <si>
    <t>Maintenir les bilans annuels pour l'ensemble des services.
Connaître la perception de la clientèle et leur satisfaction quant aux trois éléments suivants: l'accueil, la qualité des services/interventions reçus et le/les résultats obtenus.
Faciliter la cueillette et traitement des données statistiques sur la clientèle pour chacun des services.</t>
  </si>
  <si>
    <t>Les bilans sont fait en fonction des objectifs fixés pour l'année, , afin de détailler les résultats obtenus.
Pour le sondage de satisfaction de la clientèle, nous avons procédé par échantillonnage et administrer par une contractuelle externe un questionnaire avec des questions ouvertes et fermées.
Pour la base de données, nous avons évalué les informations pertinentes à colliger par service en tenant compte des outils utilisés par nos bailleurs de fonds gouvernementaux. Des rencontres ont été effectuées avec chacune des équipes de travail afin de construire cette base de données.</t>
  </si>
  <si>
    <t>Nous avons implanté en 2012-2013 le sondage sur la satisfaction de la clientèle, dont les résultats seront connus en 2013-2014. De plus, la base de données commune vient d'être implanté en juillet et les équipes commencent à peine à s'en servir. Nous en obtiendront les résultats concrets d'ici la fin de l'année. 
En fonction de ces trois démarches (bilans, sondage et nouvelle base de données), nous serons en mesure de réviser l'ensemble des actions à ajuster et de développer de nouvelles actions en fonction des besoins de la clientèle.</t>
  </si>
  <si>
    <t>Bien que nous soyons encore en processus d'implantation et d'évaluation du sondage sur la satisfaction de la clientèle ainsi que de la base de données, nous croyons que ces deux outils nous permettront de mieux connaître notre clientèle, de mieux appuyer nos actions, d'augmenter notre efficacité, de peaufiner nos interventions et de répondre plus adéquatement aux besoins de nos clients.
Fidèle à notre plan directeur, nous travaillons intensément à l'amélioration continue de nos services en nous dotant d'outils indicateurs de performance organisationnelle.  Ces outils faciliteront le travail de chacune des équipes et permettront une meilleure cohérence et une plus grande rigueur dans le traitement de l'information et la prestation de services aux immigrants et aux réfugiés.</t>
  </si>
  <si>
    <t>Nos résultats sont diffusés à nos administrateurs, à nos membres, à nos partenaires, nos bailleurs de fonds et au grand public de notre territoire (et au-delà) par le biais de notre site Web, notre page Facebook, des brochures promotionnnelles ainsi que notre rapport annuel que nous produisons sur nos activités.</t>
  </si>
  <si>
    <t>Voir les réponses précédentes.</t>
  </si>
  <si>
    <t>Bilans des services</t>
  </si>
  <si>
    <t xml:space="preserve">Évaluer l'atteinte des objectifs dans les services en fonction des attentes signifiées dans nos ententes de financement;
Réviser l'adéquation entre les besoins de notre clientèle et notre offre de service ;
Réviser nos stratégies l'intervention, leurs pertinence, leur intensité et (dans la mesure du possible) leurs impacts auprès de la clientèle. </t>
  </si>
  <si>
    <t xml:space="preserve">Des rencontres statutaires des équipes de travail et des discussions ont été menées sur tous les aspects de gestion et de prestation des services de chacun des huits champs d'intervention de PROMIS en utilisant un canevas d'évaluation de services de 14 questions.  Un bilan a été rédigé pour chaque service, ainsi qu'un plan directeur pour l'organisme dans son ensemble.
De plus, un système interne plus performant de données informatisées (en développement) servira  à mieux colliger de l'information sur la clientèle (incluant les services rendus / les activités réalisées) pour en évaluer les impacts avec un plus haut niveau d'exactitude. </t>
  </si>
  <si>
    <t>Un système de référence des clients a été élaboré pour faciliter le tranfert de dossiers d'un service à l'autre. Un processus de sondage a été amorcé pour jauger la satisfaction de la clientèle pour chacun des services, de même que la rédaction d'un guide sur les pratiques d'intervention.  Les conseillers en intégration sociale et les conseillers en emploi et au soutien famille recoivent depuis le printemps un 'coaching' au paln des stratégies d'intervention afin de partager les connaissances (et les défis) dans le but d'améliorer la qualité des services. En ce sens, le développement des services et des compétences de chacun est devenu un processus continu dans l'organisme.
Il est également important de préciser que nous avons en vigueur une politique de plainte.
Par ailleurs, nous débuterons cet automne la création d'une base de données commune à tous les services afin de faciliter et d'améliorer la cueillette de données et de statistiques pour l'ensemble des services de PROMIS qui sont pour le moment collectées indépendemment des unes et des autres en fonction des logiciels gouvernementaux utilisés selon des programmes spécifiques.</t>
  </si>
  <si>
    <t>Ces nouveaux outils faciliteront le travail de chacune des équipes et permettra une meilleure cohérence et une plus grande rigueur dans le traitement de l'information et la prestation de services aux immigrants et réfugiés.</t>
  </si>
  <si>
    <t xml:space="preserve">Nos résultats sont diffusés à nos administrateurs, à nos membres , à nos partenaires, nos bailleurs de fonds et au grand public de notre territoire (et au-delà) par le biais de notre site Web, notre page Facebook, des brochures de promotion ainsi que notre rapport annuel que nous produisons sur nos activités.
</t>
  </si>
  <si>
    <t>voir les réponses précédentes</t>
  </si>
  <si>
    <t>Bilans sectoriels annuels</t>
  </si>
  <si>
    <t>voir dernier point</t>
  </si>
  <si>
    <t>Nous n'avons pas fait une évaluation en profondeur sur l'impact de nos interventions sur la clientèle, mais plutôt nous avons produit des bilans sectoriels annuels portant sur la réalisation de nos activités en fonction des cibles/objectifs fixés en début d'année.  À l'intérieur de cette démarche de bilan, nous avons aussi porté un regard sur l'adéquation de nos services actuels et l'évolution des besoins de la clientèle.</t>
  </si>
  <si>
    <t>Conseil des aînés et des aînées de N.D.G. inc.</t>
  </si>
  <si>
    <t>Montréal-Ouest</t>
  </si>
  <si>
    <t>Accompaniment and Advocacy</t>
  </si>
  <si>
    <t xml:space="preserve">Objectives:
1.  Ensure equitable access to the health and social service system for individuals who are unable to navigate physically and/or cognitively due to advanced age, recent surgery, severe pain, visual/auditory impairments, mobility constraints, chronic degenerative disease and dementia.
2.  Ensure that the rights of the above-mentionned individuals are respected and that they are not mistreated in any way.
3.  Ensure that seniors who are waiting for social services in the formal system have access to advocacy in order to stabolize their situation as much as possible in the short-term.
Indicators:
1. Quality of support from the coordination staff
2.  Quality of assistance from the accompaniment/advocacy worker
3.  Improvement in overall financial situation
4.  Improvement in the physical health
5.  Improvement in their emotional well-being
6.  Reduction in their social isolation and sense of loneliness
 </t>
  </si>
  <si>
    <t xml:space="preserve">Service-users were contacted by telephone.  Individuals who were unable to recall experience due to dementia, etc. were assessed by family members or other individuals in regular contact with them.  </t>
  </si>
  <si>
    <t>Development of close relationships with accompaniment workers proved to be beneficial for both seniors and newcomers, most of whom do not have older family members in Canada.  They created a mutual support system which was very positive and inspiring.  Some people of advanced age (80+) were baking for the newcomers, which made them feel accepted and included.  Changes observed range from minor (problems with a telephone invoice or broken appliance) to transformational (deportment stay extended by one year; transition from dependent to self-sufficient housing and financial situation; extremely depressed and isolated to connected and 
involved).</t>
  </si>
  <si>
    <t>The importance of this service for extremely vulnerable older adults; in particular, for individuals who are extremely compromised and unable to speak for themselves.  The growing demand for both advocacy and accompaniment demonstrate the lack of available support and high degree of neglect for many individuals who are isolated and low income.</t>
  </si>
  <si>
    <t>Our results are shared through a network of organizations dedicated to serving the vulnerable senior population ie.  CIUSSS, One Voice, Montreal Centre-West Seniors Table and the NDG Health Working Group as well as with local politicians and media.  NDGSCC also maintains a website and Facebook profile as well as a quarterly newsletter.</t>
  </si>
  <si>
    <t>Boomer Cafe:  World Cafe-style feedback sessions conducted on a semi-annual basis.  
Day Away Program:  Weekly feedback from participants and staff.
Tax clinics:  Feedback obtained during tax clinics; volunteers provide in-depth evaluation of program each year.
Board of Directors:  Board evaluation conducted each year.</t>
  </si>
  <si>
    <t>Accompaniment and individual advocacy</t>
  </si>
  <si>
    <t xml:space="preserve">Individuals are accompanied by experienced social workers/care providers to appointments at both medical centres and hospitals.  The worker ensures that the individual receives the information and care they require and that their questions are answered.  In the case of complex situations, detailed plans are created and carried out in order to ensure that vulnerable individuals are not left to deal with situations on their own.  
Goal #1 - Ensure that individual requesting support is listened to and clearly understands the role of the SCC
Indicator # 1 - Individual shares details of concerns and understands the scope of SCC involvement
Goal # 2 - Ensure that any support currently in place ie. CLSC or family member is functionning at an optimal level.  
Indicator # 2 - Any additional players are all working in collaboration.
Goal # 3 - Speak on behalf of individuals who require support and ensure that their needs are met.
Indicator # 3 - Individuals offered solutions if possible.
</t>
  </si>
  <si>
    <t>Each individual was contacted and assessed in terms of their satisfaction with the service.  92% felt that there situation was improved to some extent by SCC involvement.  55% had the situation resolved to their satisfaction.  90% understod that the SCC tried every means available to acheive an improved outcome.</t>
  </si>
  <si>
    <t>Individuals reported a significant sense of relief that they were not alone in trying to address their situation.  Particularly in dealing with complex cases, individuals reported feeling less overwelmed by the situatiion and that a greater number of options were available to them.  In medical settings, individuals reported that felt their needs were considered more thoroughly and satisfactorily than they were when they were on their own.</t>
  </si>
  <si>
    <t>We concluded that the service is very important for individuals who have little or no support system and a reduced level of self-confidence and physical/mental health.  We did realize that in fact each individual required more time for each visit than was initially anticipated.  We also confrimed that the scope of the involvement and the nature of the problems presented were not within the appropriate range of expectations for volunteers.</t>
  </si>
  <si>
    <t>Given the confidential nature of the work, SCC does not communicate information about this program outside the health and social service network.  The service has been presented to teams at the CIUSSS as well as to local organizations via the Montreal Centre West Seniors Table.</t>
  </si>
  <si>
    <t>Feedback solicited via surveys and discussion groups.</t>
  </si>
  <si>
    <t>Tax Clinics</t>
  </si>
  <si>
    <t>Encourage optimal access to government income programs by ensuring that tax returns are completed on an annual basis.  
Extend reach in community through collaboration with other organizations.</t>
  </si>
  <si>
    <t>Track number of individuals who used the service both on-site and at home.
Feedback received by individual solicitation (mini-surveys).
Feedback recieved from community partners.</t>
  </si>
  <si>
    <t>Clinics run more efficiently, resulting in reduced anxiety levels for service-users.
Greater capacity through volunteer development allowed more people to be served (resulting in greater access to income programs).
Greater flexibilty allowed individuals more options (in the event of illness or hospitalization they were still able to receive service and follow-up.</t>
  </si>
  <si>
    <t>Service-user satisfaction increased significantly (solicited feedback).
More follow-up required relating to problems with tax assessments.
Greater amount of resources must be allocated to individuals who require at-home service due to increasingly complex needs.</t>
  </si>
  <si>
    <t>Letter to local MNA and Director of CSSS in collaboration with community partners.
Information disseminated to local media and organizational donors.</t>
  </si>
  <si>
    <t>Day Away</t>
  </si>
  <si>
    <t>Goal #1   Participation resulting in less isolation and lonliness
Indicators: Developing friendships during and outside the program; improving outlook/self-esteem by contributing to program in a variety of ways; reducing internalized ageism (stereotypes)
Goal #2   Experience less stress
Indicators:  Less medication; more open to trying new activities and/or foods (less resistance to change)
Goal #3   Increase respite for caregivers
Indicators:  Better relations between caregiver and participant; improved ability to cope (increased resiliency); participants remain in their homes or residences longer (avoid hospitalization)</t>
  </si>
  <si>
    <t>Interviews with participants and staff/volunteer observations</t>
  </si>
  <si>
    <t>100% of interviewees reported feeling less isolated and less lonely; 50% reported feeling less stressed; 37% reported feeling more positive; 25% indicated a greater willingness to try new things; 50% indicated a greater willingness to contribute verbally (speaking up more); 13% indicated a greater willingness to try new foods.</t>
  </si>
  <si>
    <t xml:space="preserve">Day Away has fully attained its' objective of providing companionship amongst participants.  Key successes include less isolation and lonliness as well as less stress and feelings of social ackwardness.  There was little identified impact regarding medication and willingness to try new foods.  Key learnings included strategies to promote friendships beyond the program ie. mention possible friendships as an objective when meeting potential participants; encourage the sharing of phone numbers; organizing activities that help participants get to know each other better and continuing to use small table groupings.   </t>
  </si>
  <si>
    <t xml:space="preserve">Evaluation outcomes were presented to the Montreal Centre West Seniors Table as well as the NDG Round Table.  The outcomes are being integrated into the content of our new website which is currently under construction.  </t>
  </si>
  <si>
    <t>Staff observations and requests for feedback from participants and caregiversare part of the on-going evaluation process.  All programs are reviewed annually form the purposes of creating the action plan as well as ensuring that program objectives are being met.  Surveys are also distributed following specail presentations or activities.</t>
  </si>
  <si>
    <t>Self-employment Support Group</t>
  </si>
  <si>
    <t>Indicators:
- consistent participation over the 27-week period
- evidence of the group members becoming mutually supportive and increasingly resourceful
- participants demonstrating increased confidence to take action towards goal of self-employment by the end of the program</t>
  </si>
  <si>
    <t>Questionnaires were handed out at the beginning and the end of the 27-week period.  
Results were noted by the facilitator following wrap-up discussions during the last two sessions.</t>
  </si>
  <si>
    <t>- 85% of participants reported an increase in self-confidence and energy levels as well as an improved capacity for time management
- 6 members of the group of 14 decided to establish a more permanent collective to jointly market their services to busines</t>
  </si>
  <si>
    <t xml:space="preserve">It was essential for the program to last a minimum of 25 weeks, given that the participants were very discouraged from many months of rejection in attempt to re-enter the job market.  Most of the participants also needed to improve their French language and computer literacy skills.  The group will not be re-newed since Centre Jeunesse Emploi has been mandated by the provinical government to provide job-search and self-employment counselling to individuals aged 35+ as well as youth.The </t>
  </si>
  <si>
    <t xml:space="preserve">The results of our program were shared with members and funders, as well as members of the public who receive our semi-annual letters.  </t>
  </si>
  <si>
    <t>Telephone surveys and in-person questionnaires are the tools primarily used to determine outcomes.  Weekly logs are kept for the Day Away program.</t>
  </si>
  <si>
    <t>Mature Workers Program</t>
  </si>
  <si>
    <t xml:space="preserve">Goal 1 - Provide opportunity for mutual support and information - sharing to mature workers who are considering employment options.
Indicator 1 - Participants feel less isolated while job-seeking and receive greater support form their peers.
Goal 2 - Determine suitability for and interest in self-employment.
Indicator 2 - Percentage of participants who decided to pursue self-employment 
Goal 3 - Determine level of interest in social economy project 
Indicator 3 - A minimum of 3 participants who are willing to develop a business plan and request feasibility funding.
Goal 4 - Increase public awareness of age discrimination and the issue of mature workers.
Indicator 4 - Successful development of a rights-based workshop and a policy paper.
 </t>
  </si>
  <si>
    <t>Baseline and follow-up surveys were used for both the support group and the employment co-op.  The age discrimination workshop and policy paper were considered to be delierables and were completed within the established timeframe.</t>
  </si>
  <si>
    <t>1. Support group participants reported feeling less stressed as a result of receiving encouragement and feedback from the group.  70% of the participants (total: 12) indicated their plans to continue job-seeking.  60% also benefited from the mutual support and educational programing offered by the Boomer Cafe.
2. Following a process of personal evaluation and goal-setting, individuals reported feeling better prepared to consider various employment options.  50% of participants (total: 10) decided to discontinue their job search (average duration: 12 months) and orient themselves towards preparation for self-employment.</t>
  </si>
  <si>
    <t>We confirmed the importance of mutual support and encouragement for mature workers who are encountering the challenges of unemployment and insufficient income.  Also, the necessity of examining all employment options and providing adequate information in a supportive environment.  The social economy option can only be pursued by individuals willing to make a major commitment of time and energy, which is not necessarily the case with mature workers.</t>
  </si>
  <si>
    <t>The results of our programs have been communicated to funders and members, as well as the general public who receive our semi-annual letters.  The policy paper on age discrimination has reached the federal level of government in terms of discussion and lobbying, while the workshops are being considered by FADOQ and the Quebec Association of Gerontology.</t>
  </si>
  <si>
    <t xml:space="preserve">Telephone surveys and in-person questionnaires are used primarily.  The "world cafe" format was used for the first time in the current year.  Regular logs are kept for the Day Away program.  </t>
  </si>
  <si>
    <t>Connections</t>
  </si>
  <si>
    <t>The goals of the program are to improve the overall quality of life and reduce the level of poverty for boomers aged 50-64.  Indicators include size of social network, monthly revenue, income versus expenses, mental health, resource knowledge and skills.</t>
  </si>
  <si>
    <t>Tools used include a contact questionnaire which is completed within the first month of attendance, as well as a survey to determine satsfaction with the program.  In addition, weekly feedback meetings are held to discuss how participants are benefitting from involvement with the program.</t>
  </si>
  <si>
    <t xml:space="preserve">1. Development of a social network through participation in the weekly drop-in (including 65% who maintained friendships outside of program)
2.  Increased monthly income for 28% of participants as a result of part-time work ie. artists collective, home repair referrals
3.  For individuals with negative income to expenses, 20% improved money management through smart shopping; 2 participants moved into social housing 
4.  80% of those surveyed reported an improvement in personal well-being, interpersonal relationships and communication ie ability to listen. Increased participation and engagement in other NDGSCC programs as a result of regular attendance at the weekly drop-in was indicated by 30% of those surveyed; 74% reported a benefit from workshops on a variety of topics and integrated educational material into various aspects of their lives ie. breadmaking, sprouting
5.  85% indicated improved self-confidence as a result of assertiveness training program; 35% indicated an improved understanding of debt management strategies and budgeting;   
6.  15 individuals received furniture as result of our furniture-sharing program; in addition, 22 people received donated clothing </t>
  </si>
  <si>
    <t xml:space="preserve">Our learning and conclusions are centered on the importance of having the target group (boomers) involved in all aspects of the program.  This includes suggestions for workshops as well as peer learning, where members work together with the animators and contribute their knowledge and expertise on any given subject.  85% are from Saint-Raymond, Walkley and Westhaven areas of NDG, and experience isolation and marginalization that is often invisible and unacknowledged by the general public.
</t>
  </si>
  <si>
    <t xml:space="preserve">The results of our program were communicated to professionals through our involvement with local and regional organizations, as well as private foundations.  The reality of this group has been incorporated into our fundraising campaigns and transmitted to local residents.  </t>
  </si>
  <si>
    <t>All programs are surveyed on a tri-annual basis.  Regular meetings are held to solicit volunteer and participant feedback.  Staff members maintain feedback logs for the Day Away program.</t>
  </si>
  <si>
    <t>118-05</t>
  </si>
  <si>
    <t>YMCA du Québec - Centre communautaire Notre-Dame-de-Grâce</t>
  </si>
  <si>
    <t>Notre-Dame-de-Grâce</t>
  </si>
  <si>
    <t>NDG Teen Basketball</t>
  </si>
  <si>
    <t xml:space="preserve">The Teen Basketball program aims to give teenagers access to physical activity for free, as well as the opportunity to play on a competitive team without financial barriers. This year, we attempted to add an element of school perseverance to the program by emphasizing a student-athlete approach with the teens. We wanted to motivate the students as much on the court as in school, and show an interest in their academic success. We aimed to measure our success based on participation in the basketball program and homework help sessions, as well as by tracking the student's grades. We conducted surveys of the students before and after the season to assess their interest, participation and academic success. </t>
  </si>
  <si>
    <t>We conducted surveys with the members of our NDG Naimisth Basketball League team to understand their pre and post academic needs and engagement to school. We trained the basketball coaches to add elements of school perseverance into their interactions with the athletes (e.g. not just talking basketball strategry with the players, also asking players about school progress and commitment). Homework help periods were setup and we evaluated their success based on attendance, and surveying the teens on whether they felt the sessions were helpful. We also tried to track the academic progress of the students by seeing their exam grades and report cards.</t>
  </si>
  <si>
    <t xml:space="preserve">While the staff were enthusiastic to achieve a balanced student-athlete approach, the teens were unfortunately hesitant and reluctant. While those who attended the homework help periods reported finding them helpful, they were not keen to attend in the first place or return afterwards. They wanted to focus on basketball only, despite the efforts made by the coaches and staff to make the homework help sessions exciting and motivating them with incentives/rewards. The students often didn't report their academic success in school (e.g. forgetting to bring their report cards). </t>
  </si>
  <si>
    <t>While we were not successful in setting up regular homework help times for the basketball players and a balanced student-athlete approach, we still ensured the players were aware that they could benefit from our tutoring program. The coaches also continue to probe the students about their academic progress to make sure that they provide guidance and support not just for basketball, but for psychosocial aspects as well. We'll continue to run the basketball program as it was, because it's important for the teens to have free access to physical activities, and basketball teaches other important life skills, such as leadership, teamwork, discipline and self-esteem.</t>
  </si>
  <si>
    <t>The NDG TeenZone Coordinator shared the results with some of the other YMCA TeenZone staff in Montreal, as some of the other centers might have considered this approach had it worked out.</t>
  </si>
  <si>
    <t>We regularly survey the participants, formally and informally, to understand their needs and assess their satisfaction with our programming.
We review programs annually, especially those in partnership with other community organizations to ensure we are working well together and meeting the objectives of the program.
Every year we look over the YMCA Community Standards and YMCA SAM standards to ensure we are meeting them and offering quality services to our community.
We attend table de concertation meetings and community events to understand the needs of our community and to consider how we might meet those needs. We also stay informed of what other community groups are doing to ensure we are working complementary to other organizations in the neighborhood.</t>
  </si>
  <si>
    <t>Teen Zone Tutoring Program</t>
  </si>
  <si>
    <t>We introduced iPads to the Tutoring Program, with the aim of enhancing the learning experience and making the program more attractive to teens. Additionally, we wanted to give our Teen Zone program participants, many of whom come from low-income families, access to technology that they do not have at home and that they do not have at school.</t>
  </si>
  <si>
    <t>We first surveyed the 2014-2015 tutoring program participants. We asked them for qualitative data about their tutoring experience, and asked them to provide their report cards to compare academic success throughout the year.
We then trained the volunteer tutors on how to use the iPads for researching and teaching. We introduced them to education apps that would help with high school level math, science, English and French.
We setup tracking sheets to log the frequency of iPad usage and the apps used so we could see which tutor/student/academic subject made more use of this tool. 
We did formal and informal check-ins with the students to see if they were enjoying the tutoring program and felt more motivation towards their academic success. The tutors tracked the students' grades to ensure the program and the iPads were having a positive effect. We also stayed in communication with parents to find out if they were noticing an improvement in academic success.</t>
  </si>
  <si>
    <t>The evaluation process is still ongoing, however thus far we have been very satisfied with the introduction of iPads to the tutoring program. We have seen more consistent attendance in the program. Students are coming more often and more students have followed through with tutoring over an extended period of time, as opposed to dropping out early. Use of the iPads has increased throughout the school year and is being used by all tutors for all academic subjects. The tutors have reported being satisfied with the iPads to enhance their teaching and to help with research. In fact, there were some tutors who were skeptical about using the iPads at the beginning who are now using the iPads each tutoring session. All the students saw an improvement in their grades, and all reported feeling more motivated for school success. Parents have also reported satisfaction with the tutoring program, and have already inquired about tutoring in the new school year.</t>
  </si>
  <si>
    <t>The iPads have made the tutoring program more attractive to teens, thus helping their attendance and commitment. The iPads are a good tool for the tutors as well, as it can help with research and provide access to more remedial work. Not to mention that the tutors and students don't have to carry around large textbooks or resource books.</t>
  </si>
  <si>
    <t>We intend to share the results of this pilot project with the YMCA Foundation (who funded the purchase of the iPads), the YMCA Youth Sector committee (all the YMCA Teen Zone staff across Montreal) and the Table de concertation jeunesse NDG. In fact, the NDG School Perseverance sub-commitee (of the Table de concertation jeunesse) has inquired about the program and there is possibility of receiving funding in the future to expand this program out into the community.</t>
  </si>
  <si>
    <t>We continue to prioritize and focus on the two clienteles that were identified during our community needs assessment in 2012. As well, we know that our programs and services are complimentary to those already offered in the community based on our participation on many Tables de concertations. The many other community organizations in our neighborhood refer participants on a regular basis, which indicates our programs are meeting the needs of the community. We touch base with our clients via formal and informal surveys regularly to gather their feedback and tailor the programs to their interests/needs. An intern from Concordia surveyed the senior Rendez-Vous Program participants to ensure the YMCA was meeting their needs and to hear their suggestions for future initiatives. Our Teen Zone setup more concrete staff objectives and program objectives, progress for which is tracked on an Excel document each season.</t>
  </si>
  <si>
    <t>Youth Work Cooperative</t>
  </si>
  <si>
    <t>Promote the empowerment of youth through acquisition and development of personal skills and skills related to work, entrepreneurship and team work.</t>
  </si>
  <si>
    <t>Observation from staff</t>
  </si>
  <si>
    <t>•	12 youth received their first work experience and developed a professional resume that reflects their experience in the program
•	Youth got to know and work with other youth in their community, allowing them to form new friendships, test out conflict management techniques and enhance their communication skills
•	Youth increased their level of confidence concerning the job recruitment process and being part of the work force
•	Participants were trained in entrepreneurship and leadership skills, thanks to a successful partnership with Carrefour Jeunesse Emploi
•	Youth acquired important skills that can be transferred to life, work in school and future employment
•	Youth from the Coop were integrated at the end of the summer into other YMCA programs, such as Youth Exchange, Cooking and Boxing
•	Youth increased their eligibility for future employment, and most continued to work into the school year</t>
  </si>
  <si>
    <t>•	The YMCA is the only organization in NDG offering this type of program and work experience for teens, thus it is an important program for our community
•	This is a program that appeals to youth, as we had three times as many applicants as we did positions to offer
•	Our local youth employment organization (Carrefour Jeunesse Emploi NDG) was eager to partner with us and renewed the partnership, which demonstrates that this program is well received in our community
•	We received a steady stream of phone calls from residents looking to hire our youth, which is evidence that the services offered were in need in the community, and that the community trusts this program.</t>
  </si>
  <si>
    <t>Programming was developed with the results of our 2012 community needs assessment in mind. The needs assessment identified teens and seniors as a priority for the NDG community. We grew our senior program, started unique programs for teens and gave our existing teen programs more support/structure as a result. Programs are developed and maintained with the community in mind, to avoid replicating programming in NDG and to collaborate on programming with other community groups. The YMCA community programs are supported by and promoted by other community organizations. We frequently get participant referals and requests for partnerships/collaborations from other organizations because they recognize the YMCA as a leader in teen programming.
Program participants are surveyed formally and informally to evaluate their satisfaction with the programming. Within programs (e.g. boxing, tutoring program, homework help) the progess of the teens is tracked and we see great improvements over the year. Participation rates in the programming have also increased year to year.
The YMCAs of Québec are planning the implementation of an association wide tool that will give us the ability to evaluate the impact of the different programs, especially the programs aimed at teens.</t>
  </si>
  <si>
    <t>Cooperative Jeunesse de Services</t>
  </si>
  <si>
    <t xml:space="preserve"> This program provides youth (13 to 17 years of age) with meaningful work experience at a time in their lives when they are often lacking the credentials to access traditional jobs.  The YMCA NDG Youth Cooperative offers services to the NDG community such as cleaning, gardening, babysitting and painting.
The success of the program was measured by the number of contracts received, the evolution and progress of members skills and knowledge through feedback and evaluation forms and by contacting the members a year later to touch base and find out that most of them were either looking for jobs or hired already to work for the summer.  There were many returning clients looking for services wth our cooperative members.  Due to the success from the 2013 NDG Youth Cooperative, community partners offered to increase their engagement and support through trainings, workshops, space and promotion.</t>
  </si>
  <si>
    <t xml:space="preserve">The Cooperative Animators use an evaluation form containing qualitative and quantitative information.  The cooperative members kept records of clients and contracts in order to follow up with continuing contracts.  </t>
  </si>
  <si>
    <t xml:space="preserve">The group of youth learned how to work together, increase their outreach in the community to increase the number of contracts, they also increased their knowledge in administration and finances, costumer services, promotion and work ethics.  They gained a better understanding in group dynamics, conflict resolution and problem solving.  They showed a continuos progress in their leadership and communication skills when chairing meetings and planning fundraising events.  They also increased their understanding of their community by being exposed to different community organizations, their services and programs.
</t>
  </si>
  <si>
    <t>This program was an excellent tool to prepare youth with the confidence, autonomy, skills and knowledge to join the work force.  In the past we implemented programs to prepare youth for the work force, but by not including an experiential approach these programs lacked the field work experience.  The field work experience, the skills building and the fact that the youth earn money through the summer, makes</t>
  </si>
  <si>
    <t>The outcomes were shared with our community initiatives team and program partners, the Carrefour Emploi Jeunesse NDG.  The Cooperative Jeunesse de Services NDG was featured in the YMCA NDG Newsletter in the October 2013 edition, to share the outcomes and success of this program with the YMCA NDG community.  We are also proud to say that this program was also featured in the Montreal Gazette's cover page on August 27 2013, sharing with the Montreal community about the program's youth, their work, the program's objectives, implementation and outcomes.</t>
  </si>
  <si>
    <t xml:space="preserve">The number of participants attending the specific programs, membership feedback, program evaluation forms (depending on the program), staff, volunteer and members feedback and program evaluation forms filled out.  </t>
  </si>
  <si>
    <t>Recorded Music Program</t>
  </si>
  <si>
    <t xml:space="preserve">Goals: 10 youth from 13-17 years of age learn how to engineer their own musical tracks from scratch using a computer program for music production. </t>
  </si>
  <si>
    <t xml:space="preserve">We were able to evaluate the program based on the output of the teens. Each teen composed at least one track, and also played with the program to ensure that they were able to learn how to use it. </t>
  </si>
  <si>
    <t>The teens were able to express themselves musically and became much more confident in their abilities of exploring musical composition, which is an advantage of arts and cultural programs.</t>
  </si>
  <si>
    <t>In conclusion, the recorded music program displayed a higher level of self esteem, pride, and confidence in our youth. It not only taught them a new skill, but also was a means of expression, emotional well being, and discipline.</t>
  </si>
  <si>
    <t xml:space="preserve">We communicated our outcomes by sharing the music created with our YMCA association, and through social media through facebook etc. </t>
  </si>
  <si>
    <t>We set goals and action plans at the beginning of each session and review them to make sure they are being achieved. We have staff meetings every 4-6 weeks to go over each program and review goals, action plans, and program attendance. We determine the outcomes through a survey of the youth, record keeping of attendance, and group discussion to meet the changing needs of the youth.</t>
  </si>
  <si>
    <t xml:space="preserve">Career Action Planning </t>
  </si>
  <si>
    <t xml:space="preserve">Goals: 10 youth between the ages of 14yrs old - 17yrs old learn about post-secondary education, careers, employability skills and budgeting and financial literacy through an interactive and hands on approach. </t>
  </si>
  <si>
    <t xml:space="preserve">-We surpassed the number of youths expected.
-We have provided evaluations for youth several times through out the year
-We had consructive feedback sessions to adapt our schedule to their needs and interest. </t>
  </si>
  <si>
    <t xml:space="preserve">The youth were equiped with the tools from the program to apply for summer jobs. Two of the youth from the program applied and were accepted to post-seconary education programs. Three youths of age obtained a summer job. After the program youth were equiped with community resourses for future use. </t>
  </si>
  <si>
    <t>The youth really enjoyed having guess speakers and workshops facilitated by outside animators. This program is able to be planned during the summer months before the fall sessions with a complete outline and lesson plan, this is possible because through outline of the program is very specific.</t>
  </si>
  <si>
    <t xml:space="preserve">We communicated the outcome with a written and verbal report to our supervisors, stagiers, volunteers and staff and the youth that were involved in the program. </t>
  </si>
  <si>
    <t xml:space="preserve"> We set up goals and action plans at the beginning of each session and review them to make sure they are being achieved. We have staff meetings every 4 - 6 weeks to go over each program and review goals, action plans and program attendance.</t>
  </si>
  <si>
    <t>PASS (Planned Action for Student Success) Program</t>
  </si>
  <si>
    <t>Goals:
-Acquire better study habits by learning note-taking skills (e.g. Cornell method, outline method, etc.) 
-Improve their literacy skills by learning the SQ4R reading method
-Improve their communication skills by learning the ToastMaster oral presentation method
-Become more organized for school by using provided binders, file folders, dividers and highlighters to seperate school material by subject 
-Establish time management techniques by completing a schedule, using an agenda and creating to do lists
-Acquire motivation for school by establishing SMART goals</t>
  </si>
  <si>
    <t>-Self-reports and evaluations were collected from the students
-Feedback was sought from parents over the telephone
-Tutors monitored students' progress at school and their grades</t>
  </si>
  <si>
    <t xml:space="preserve">-Participants, equipped with new school supplies, organized their school supplies, homework and assignments
-Participants learned study skills for effective reading, note taking and public speaking presentations
-Participants learned to manage their time </t>
  </si>
  <si>
    <t>-Students lack this type of support and training at school, therefore parents were very happy that the YMCA offered this type of programming
-This program offered students a quiet environment, with individualized attention, where they could get their home</t>
  </si>
  <si>
    <t>-Group discussions with feedback from each particpant
-Feedback over the telephone from parents
-Self-report evaluation forms
-Recognizing the increase in enrollment from session to session
-Recognizing the increase of new participants and repeat particip</t>
  </si>
  <si>
    <t>Carrefour des femmes d'Anjou</t>
  </si>
  <si>
    <t>Est de l'île</t>
  </si>
  <si>
    <t>Anjou</t>
  </si>
  <si>
    <t>Cuisine Collective</t>
  </si>
  <si>
    <t>Les cuisines collectives sont des activités qui aident les femmes à s'alimenter de manière plus saine, à apprendre à gérer son budget alimentaire, à planifier leurs repas de façon à créer des menus économiques avec les rabais d'épicerie. Les cuisines collectives touchent l'aspect lutte en pauvreté et saines habitudes de vie. 
D'autre part, les cuisines collectives vont permettre de briser l'isolement.</t>
  </si>
  <si>
    <t>L'évaluation des cuisines collectives ,cette année, s'est basée sur une évaluation participative et un journal de bord suivi par l'animatrice.
Dans ce journal de bord, des indicateurs ont été identifiés et suivis en lien avec les objectifs de l'activité.</t>
  </si>
  <si>
    <t>Les résultats ressortis de l'évaluation:
Le réseau d'entraide a été étoffé :les échanges de services entre femmes se sont multiplié en dehors du centre.
Les techniques d'économie budgétaire ont été utilisé dans leur réalité quotidienne.
Le développement des connaissances en saines alimentation et en techniques culinaires a été souligné.
Le développement de liens de confiance dans le groupe est constaté par le partage de vécu entre elles durant l'activité.
Les cuisines collectives ont permis de faire des interventions par rapport aux préjugés et à l'estime de soi.
Le développement de l'autonomie pour la gestion du groupe a également été souligné.</t>
  </si>
  <si>
    <t>Le groupe des cuisines collectives est un bel espace d'intervention de groupe.
En effet, différents objectifs d'intervention sont rejoints. 
Cette année, l'évaluation par journal de bord a permis de faire ressortir des éléments d'évaluation malgré la variation des compositions des groupes de cuisines.</t>
  </si>
  <si>
    <t>Les résultats ont été diffusé lors de l'AGA du CFA et retracé par le rapport d'activité 2017-2018.</t>
  </si>
  <si>
    <t>Les résultats des actions sont ressortis par les discussions avec les participantes, des retours en équipe et lors des rencontres de l'assemblée des membres.</t>
  </si>
  <si>
    <t>Les cuisines collectives</t>
  </si>
  <si>
    <t>Les cuisines collectives sont de belles occasions autant d’apprentissage que de partage et tout cela, en permettant aux femmes participantes de faire des économies. Durant ces rencontres, les femmes apprennent à utiliser les circulaires et ainsi, à repérer les spéciaux, à faire une différence entre les spéciaux qui valent vraiment la peine et ceux qui sont plus d’ordre publicitaire. De plus, durant les cuisines, elles apprennent de nouvelles recettes, partagent leurs idées et leurs vécues et tout cela, dans une ambiance plaisante. Un lien d’amitié s’est créé entre certaines femmes de ces groupes, les laissant moins isolées et ayant plus de ressources autour d’elles-mêmes, car on le sait, l’amitié aide à avoir une bonne santé autant physique que mentale. De plus, elles en ressortent avec un plus grand pouvoir de leur vie économique, car elles connaissent maintenant plusieurs façons d’économiser sur leur épicerie.</t>
  </si>
  <si>
    <t>Les participantes aux cuisines collectives ont été consultées via questionnaires. L’objectif de cette démarche était de vérifier l’atteinte des résultats que le centre s’est fixés en créant les cuisines collectives. Le questionnaire a été  administré auprès de 11 femmes.</t>
  </si>
  <si>
    <t>Volet santé À  66% les participantes estiment avoir été sensibilisées à l’aspect santé de l’alimentation et ont appris comment modifier leur alimentation afin de respecter le guide alimentaire canadien, de façon satisfaisante.
À 66%, les participantes ont acquis l’habitude de lire les étiquettes alimentaire et elles les comprennent.
Volet social À 77%, les femmes se sentent très à l’aise dans leur groupe de cuisine.
Et 55.6% d’entre elles se sentent très capables de prendre leur place dans le groupe en faisant valoir leurs opinions aux autres membres.
À 55.6%, les femmes se sentent à l’aise de prendre en considération les idées des autres membres du groupe
Rendu à la maison, 83% des femmes utilisent leurs acquis de cuisine chez elles. Elles cuisinent plus tout en adoptant les outils transmis durant les cuisines collectives, que ce soit les pratiques de saine alimentation ou l’économie:
Utilisation des circulaires, Menus planifiés à l'avance, Liste d'épicerie, Saines habitudes alimentaires, Organisation du temps en cuisine
75% d’entre elles estiment mieux gérer leur budget alimentaire à la maison.
Volet socialisation 62.5%  des femmes jugent que leur participation aux cuisines collectives leur a permis de répondre à leur besoin de socialisation et de vivre des moments de plaisir. Concernant les échanges avec d'autres participantes sur leur situation et leur vécu, de développer des liens d'entraide/amitié, 55.6% se prononcent l’avoir beaucoup fait.</t>
  </si>
  <si>
    <t>66.5% se prononce très satisfaite globalement de l’activité.
Conclusion: il y a différents groupes qui ont été mis en place pour répondre à des besoins spécifiques;
Aussi, les objectifs inhérents de l’activité sont atteints.
Cette année, les pistes de recommandations seraient de continuer d’encourager les femmes à créer des liens, à développer leurs autonomies et à développer des compétences en lien à l’économie. Aussi l’idée serait de poursuivre d’encourager d’autres groupes afin de devenir autonome et à s’autogérer.</t>
  </si>
  <si>
    <t>Ces résultats furent présenter lors de l'AGA 2016 et dans le rapport d'activité. Ainsi, les membres du CFA en prennent conscience et les bailleurs de fonds aussi.</t>
  </si>
  <si>
    <t>A la suite des participations, une évaluation orale est faite. Aussi, les membres participantes sont invitées à écrire leurs témoignages dans un cahier de témoignages et appréciation. Aussi, un focus groupe a été organisé afin de faire une évaluation globale de l'accueil et milieu de vie du centre.</t>
  </si>
  <si>
    <t>Jeudi interculturel et engagé</t>
  </si>
  <si>
    <t xml:space="preserve">L’objectif de cette démarche était de vérifier l’atteinte des résultats 
Raisons de la participation
Découvertes culinaires et réutilisation des connaissances 
Développement du  réseau social
Découvertes et apprentissages en lien avec l’interculturalité 
Femmes relais d’information dans leur communauté 
Mobilisation autour des problématiques sociales  
</t>
  </si>
  <si>
    <t>Nous avons réalisé  le modèle logique de l’activité afin d’identifier les résultats que nous souhaitions atteindre auprès de nos participantes à court, moyen et long terme. Ces dernières ont été consultées via un questionnaire et ont été conviée à un groupe de discussion.</t>
  </si>
  <si>
    <t xml:space="preserve">Les JI sont perçus par les participantes comme des moments privilégiés de socialisation et d’entraide entres des femmes d’origine différentes. Le plaisir et la bonne humeur générale y dominent. Au travers des échanges, c’est l’ouverture à l’autre dans ses différences et ses similarités qui est favorisée. Il faut souligner également que l’accueil chaleureux, l’ouverture des intervenantes, l’absence de jugement et l’existence de règles de discussion favorisant le respect mutuel jouent un rôle majeur dans l’atteinte des résultats de l’activité. 
Malgré leur sensibilisation sur différentes problématiques (pauvreté, droits des femmes, violence faites aux femmes…) la mobilisation sur ces sujets reste plus difficile. La motivation des femmes à participer au JI étant principalement axée sur l’échange, la socialisation et les découvertes interculturelles.
</t>
  </si>
  <si>
    <t>L’évaluation des JI nous a permis de valider l’atteinte des objectifs poursuivis lors des JI auprès de nos membres à savoir la socialisation, l’ouverture à l’interculturalité, la tolérance et la sensibilisation aux droits et  situation des femmes au Québec. Nous étudierons la manière d’étoffer la dimension «  interculturelle » afin de satisfaire les besoins des membres tout en poursuivant notre objectif de sensibilisation et mobilisation en lien avec notre mission. Une piste possible serait de chercher à  sensibiliser/ mobiliser au travers des activités et échanges interculturels</t>
  </si>
  <si>
    <t xml:space="preserve">Informer dans le rapport d’activités. 
Auprès des bailleurs de fonds
</t>
  </si>
  <si>
    <t xml:space="preserve">Certaines activités ont été évaluées par des questionnaires, d’autres par des Tableaux d’évaluation appréciation de l’activité / qu’est ce que ça vous apporte?/ Qu’avez-vous appris?/. 
Et par des témoignages
</t>
  </si>
  <si>
    <t>La santé des femmes</t>
  </si>
  <si>
    <t>Cette activité a démontré un vif intérêt auprès des femmes car nous avons constaté un nombre élévé de participantes. Deux animatrices professionnelles dans le domaine de la santé ont abordées des sujets concernant la santé des femmes, la prévention du cancer du sein,prévention des maladies chroniques,ostéoporose,déshydratation, la sexualité gynécologiques et les médecines non-conventionnelles.L'objectif était de sensibiliser les femmes et de les faire réfléchir sur les différents aspects de la santé des femmes pour leur permettre d'identifier les facteurs de risques afin de changer leur comportement en modifiant les mauvaises habitudes qui ont un impact négatif sur leur santé physique et mentale. Avec les connaissances acquises elles pourront à long terme améliorer leur qualité de vie.</t>
  </si>
  <si>
    <t xml:space="preserve"> Nous remettons un questionnaire pour évaluer le degré de satisfaction des participantes ainsi qu'une séance d'évaluation de toutes les activités.</t>
  </si>
  <si>
    <t>Les femmes qui ont assisté à ces rencontres nous ont informé de leur grande satisfaction,Elles disent que cela les a stimulé à prendre leur santé en main, par la prévention, des informations pour changer leurs mauvaises habitudes de vie par des habitudes saines afin de prévenir les maladies chroniques et d'avoir une meilleure qualité de vie.</t>
  </si>
  <si>
    <t>Grâce aux différents sujets abordés concernant la santé des femmes, elles ont maintenant des outils de réflexions qui stimuleront une prise de conscience afin de prévenir la maladie et de 
 vieillir en santé.</t>
  </si>
  <si>
    <t>Les résultats ont été diffusés auprès des membres en AGA et par le rapport d'activités.</t>
  </si>
  <si>
    <t>Immédiatement après une activité, nous remettons aux participantes un questionnaire pour mesurer l'impact et connaître les attentes et les bénéfices qu'elles ont retiré face à l'activité par rapport aux objectifs fixés. Pour nous, les résultats sont une référence qui nous permet de vérifier si les objectifs ont été atteints.</t>
  </si>
  <si>
    <t>Partage des connaissances</t>
  </si>
  <si>
    <t>Briser l'isolement, échanger le savoir,développer des compétences, la confiance en soi et l'autonomie. Réaliser des choses par elles-mêmes et à moindre coût en améliorant leurs conditions de vie. Faire découvrir aux femmes leurs potentiels en leur donnant la chance d'animer une activité au Carrefour pour transmettre leurs connaissances et pour s'intégrer dans la vie active du centre. En transmettant leur savoir-faire, cela les aide à se sentir utiles, elles en ressortent avec une grande satisfaction et cela augmente leur estime. Les animatrices et les participantes vont retirer plusieurs avantages par leur implication et vont prendre conscience de leur valeur, car elles auront partagé le même objectif.</t>
  </si>
  <si>
    <t>Questionnaire pour vérifier le degré de satisfaction des participantes ainsi qu'une séance d'évaluation de toutes les activités, y compris celle-ci.</t>
  </si>
  <si>
    <t xml:space="preserve"> Le partage des connaissances a donné aux femmes la satisfaction d'avoir réalisé elles-mêmes ce qu'elles ont appris, cela est très valorisant. Celles-ci ont renforcé leur confiance en elle et ont eu la motivation nécessaire pour  animer cette activité. D'après leurs témoignages, l'expérience acquise en animation, leur ont fait découvrir leur potentiel.  Elles nous ont remerciées de leur avoir permis d'acquérir cette expérience pour leur développement personnel. Les participantes ont développé l'entraide et la solidarité entres elles et un sentiment d'appartenance au centre, par l'apport à leur engagement personnel dans l'animation d'une activité.</t>
  </si>
  <si>
    <t xml:space="preserve">Les femmes veulent continuer à participer et à animer le partage des connaissances, car cela contribue à leur développement personnel et renforce l'estime de soi. Les femmes se sentent motivées d'apprendre et aussi d'animer à tour de rôle.  Ce genre d'atelier est à refaire car il répond en partie à la mission du Carrefour. Les femmes mettent leurs connaissances en commun afin d'obtenir dans la vie de tous les jours plus d'autonomie. Je conclus que le partage des connaissances apporte la confiance en soi, la solidarité et la fierté d'avoir réussi grâce à l'entraide.  </t>
  </si>
  <si>
    <t>Cette année nous avons fait une évaluation de l'ensemble de nos activités.  Ces résutats sont transmis par le rapport d'activités annuel .</t>
  </si>
  <si>
    <t xml:space="preserve">Séjour d'une journée au Camp Ville-Marie </t>
  </si>
  <si>
    <t>Faute de ressources financières les femmes ne peuvent pas offrir à leurs enfants une journée plein air à la campagne pour s'échapper de la région urbaine pendant la saison estivale.En participant à cette journée les familles ont pu pour une fois connaître les mêmes avantages que les familles favorisées. Sous la supervision d'animateurs expérimentés les familles ont profités de nombreuses activités, chasse aux trésors, feux de camp, randonnées en fôret et plus encore. Par les témoignages des femmes cette journée a créée d'heureux souvenirs et c'est la raison que les femmes ont demandées de revivre cette expérience inoubliable.</t>
  </si>
  <si>
    <t xml:space="preserve"> Nous avons remis aux participantes une feuille d'évaluation pour cette journée plein air. Nous avons constaté un nombre de participation élevé à cette activité.</t>
  </si>
  <si>
    <t xml:space="preserve">Chaque participante nous a demandé que cette activié se renouvelle à chaque année. Les participantes nous ont confié que cette journée leur a apporté un moment de détente et de 
solidatité avec les autres familles et leur a permis de s'évader de leur quotidien. Les nombreuses actitivités auquelles les enfants ont participé ont été une expérience enrichissante, ce qui est favorable au développement des enfants.
</t>
  </si>
  <si>
    <t xml:space="preserve">Nous allons reconconduire cette activité à chaque année car les femmes qui fréquentent le centre n'ont pas les ressources financières nécessaires pour offrir ce genre de loisirs à leurs enfants. Ce séjour a permis de faire profiter les femmes et leurs enfants d'une journée de bonheur et de faire une différence dans leur vie. </t>
  </si>
  <si>
    <t>Dans notre rapport d'activité annuel que nous avons distribué à nos membres et nos principaux bailleurs de fonds(Centraide, MSSS, Députée d'Anjou, Ministère de la Famille et Aînés).</t>
  </si>
  <si>
    <t xml:space="preserve">Par la participation assidue des membres dans l'ensemble des activités du Carrefour.Lors de notre bilan annuel on évalue les inscriptions et le taux participation. On reçoit les commentaires par les fiches d'appréciation remplies par celles-ci, ainsi que de la personne ressource qui anime l'activité. Les femmes montrent un intérêt pour se joindre aux comités. Plusieurs femmes en participant aux activités du 
Carrefour ont pu améliorer leurs conditions de vie,soit pour retourner aux études ou à un travail à temps plein ou partiel.  En fréquentant le Carrefour, les femmes nous témoignent qu'en participant à nos activités cela les aides à faire des meilleurs choix dans la vie ainsi qu'à reprendre le contrôle de leur vie. </t>
  </si>
  <si>
    <t>Dîners interculturels</t>
  </si>
  <si>
    <t xml:space="preserve">Le Carrefour a organisé 2 dîners interculturels afin de créer des liens avec les femmes immigrantes et les autres organismes communautaires du quartier. Ces dîners interculturels ont pour but de faciliter la transition des nouvelles arrivantes dans la société québecoise et d'augmenter leur pouvoir d'agir. Le Carrefour lors de ces dîners a informé les femmes sur les activités du Carrefour, le but visé est d'aider les femmes nouvellement arrivées à connaître notre organisme.  Nous les invitons à devenir membre, à s'impliquer bénévolement et à participer à nos activités régulières dont l'objectif  est de les soutenir dans le processus d'intégration sociale. Nous favorisons l'autonomie de celles-ci dans le respect de leurs valeurs et particularités culturelles. Nous avons aussi voulu créer un lieu d'échange entre femmes immigrantes et femmes québecoises afin de favoriser un rapprochement interculturel. 
            </t>
  </si>
  <si>
    <t xml:space="preserve">Nous remettons des fiches d'appréciation à la fin de chaque activité.  Nous avons reçu aussi  de vive voix des commentaires et témoignages des femmes immigrantes. </t>
  </si>
  <si>
    <t xml:space="preserve">Nous avons constaté que ces 2 dîners interculturels ont permis aux femmes immigrantes de connaître notre organisme et de devenir membres et de s'inscrire à nos activités. En plus 7 cuisines du monde ont été animées par ces femmes d'origines culturelles diverses. Ces cuisines ont permis à nos membres québecoises d'apprécier les mets de différents pays en plus de créer des liens avec celles-ci.  Les femmes nouvelles arrivantes ont été nombreuses à participer à nos sorties car elles ne connaissaient pas Montréal nous avons pu leur faire visiter; la Ronde, le Biodôme, le Jardin Botanique, le Planétarium et le Musée des Beaux-Arts . Cela a permis de briser l'isolement et de créer des liens avec les autres participantes. Les femmes nous disent que depuis qu'elles fréquentent le Carrefour, elles se sentent moins isolées et elles trouvent plus facile de s'intégrer à la société québecoise.
 </t>
  </si>
  <si>
    <t>Nous avons appréciés de créer des liens et des rapprochements avec les femmes de toutes les communautés d'Anjou et avec les organismes qui les reçoivent. Ces échanges nous ont permis de partager avec les femmes immigrantes leurs savoirs et leurs cultures, qui s'ouvrent au changement et à la nouveauté. Ces rencontres sont une richesse tant pour les participantes que le Carrefour.</t>
  </si>
  <si>
    <t xml:space="preserve">Dans notre rapport annuel d'activités que nous avons distribué à nos membres et nos principaux bailleurs de fonds (Centraide, MSSS, Députée d'Anjou, Arrondissement Anjou, Ministère de la Famille et Aînés.
</t>
  </si>
  <si>
    <t xml:space="preserve">Par la participation assidue des membres dans l'ensemble des activités du Carrefour. Lors de notre bilan annuel on évalue les inscriptions et le taux de participation. On reçoit les commentaires de nos participantes par les fiches d'appréciation remplies par celles-ci, ainsi que de la personne ressource qui anime l'activité.  Les femmes montrent un intérêt marqué pour se joindre à des comités. Plusieurs femmes en participant aux activités du Carrefour ont pu améliorer leurs conditions de vie, soit pour retourner aux études ou à un travail à temps plein.  En fréquentant le Carrefour les femmes nous témoignent qu'en participant à nos activités cela les aide à faire de meilleurs choix dans la vie ainsi qu'à reprendre le contrôle de leur vie.  </t>
  </si>
  <si>
    <t>Carrefour Familial Hochelaga</t>
  </si>
  <si>
    <t>Hochelaga-Maisonneuve</t>
  </si>
  <si>
    <t>L'École Hors murs</t>
  </si>
  <si>
    <t xml:space="preserve">Objectif #1 Favoriser la persévérance scolaire de 25 parents du quartier.
Indicateurs:
Inscription de 25 parents ayant au moins un enfant de 0 à 5 ans lors de la première année d’étude.
Inscription en halte-garderie d’au moins 15 enfants x 2.5 jours par semaine.
20 à 25 parents compléteront au moins six unités (équivalent de trois cours). 
20 à 25 parents réussiront les tests de passage d’un niveau à un autre. 
15 parents poursuivront leur formation académique ou professionnelle. 
20 à 25 parents auront une meilleure idée de leur parcours jusqu’à l’emploi. 
Réalisation de l’événement de valorisation à la rentrée.
Objectif #2 Permettre à 15 enfants d’être inscrits à la Garderie Cafalaga afin de maintenir les environnements favorables pour ces parents qui poursuivent leurs études suite à l’École Hors Murs.  
Indicateurs:
15 enfants inscrits à temps plein ou à temps partiel.
Les enfants auront plus de mots dans leur vocabulaire.
</t>
  </si>
  <si>
    <t xml:space="preserve">Nombre de formulaires d’inscription des parents. 
Nombre d’inscriptions des enfants. 
Feuille de présence.
Assiduité et respect de son horaire.
Résultats académiques pour valider les résultats attendus.
Nombre de rencontres avec les professeurs sur place.
Nombre de devoirs et examens réalisés.
Participation aux activités pédagogiques socioculturelles.
Compilation des statistiques, des évaluations et des suivis. 
Nombre d’enfants inscrit.
Liste de présence.
Participation aux activités pédagogiques socioculturelles.
Compilation des statistiques, des évaluations et des suivis. 
</t>
  </si>
  <si>
    <t xml:space="preserve">L’action est très efficace et pertinente puisqu’elle considère les étudiants dans leur globalité, en complémentarité avec les autres services du Carrefour. Voici les résultats à moyen terme que nous avons mesuré chez les participants :
-Renforcement du réseau d’amitié.
-Développement du sentiment d’inclusion sociale.
-Développement des habiletés sociales (communication, gestion des sentiments et du stress).
-Amélioration de l’estime et la confiance en soi.
-Renforcement des habiletés parentales.
-Amélioration des conditions de vie (revenu, logement, alimentation).
-Augmentation du pouvoir de ces familles d’influer sur leurs milieux de vie.
-Meilleur développement psychoaffectif des enfants.
-Développement de l’intérêt des enfants sur des meilleures habitudes d’hygiène de vie.
</t>
  </si>
  <si>
    <t xml:space="preserve">Le lien de confiance établi avec les intervenants est très important pour les participants qui hésitent à s’adapter à un nouveau milieu. Le milieu scolaire traditionnel fait souvent référence, chez cette clientèle, à des blessures et à des échecs du passé. Pas évident donc de valoriser l’apprentissage auprès de leurs enfants, et de savoir les accompagner auprès des nombreux obstacles et embuches de leur développement. L’école Hors Murs est une option pour ces parents de se réapproprier les études, mais dans un cadre qui leur est adapté. Les participants vivent des problématiques multiples, tant dans leur enfance que dans leur vie d’adultes (maladie, consommation et violence d’eux, de leur conjoint et/ou de leurs parents, endettement, logement inadéquat, démêlés avec la justice et/ou la DPJ, désorganisation, etc.) alors le parcours n’est pas toujours linéaire. C’est à ce niveau que la démarche de scolarisation s’inscrit souvent dans un cheminement de vie beaucoup plus large, avec l’appui de l’intervenante psychosociale. C’est ainsi qu’en plus du suivi individuel constant, les élèves sont référés vers d’autres services pertinents, et sont invités à participer aux activités parents-enfants du Carrefour, aux diverses sorties en camp familial et répit parental, au projet de frigo communautaire, aux séances d’éducation populaire, à la gouvernance de l’organisme, à fréquenter le milieu de vie familial, et à venir aux sorties et activités culturelles, récréatives et sportives. </t>
  </si>
  <si>
    <t>Nous avons participé, via Centraide, à Portrait de Montréal, où un "journaliste" est venu rencontré une participante qui a fait un super témoignage, très touchant. Nous avons pu l'utiliser auprès de nos partenaires, sur Facebook, dans nos redditions de comptes, ainsi qu'auprès de nos participants. Sinon, nous avons pu valoriser nos impacts auprès du programme SIPPE administré par des partenaires via la table de quartier. Ces partenaires sont très critiques puisque le nombre de projets présentés dépasse largement les sommes disponibles. La communication efficace de nos résultats a donc été selon nous un élément central de la reconduction du financement pour 2018-2019.</t>
  </si>
  <si>
    <t>Via la reddition de compte, via Facebook, notre rapport annuel qui se bonifie chaque année, via aussi notre nouveau site internet qui est en construction actuellement. Et surtout, nous sommes en démarche de planification stratégique présentement, ou plutôt en démarche "impacts et clarté stratégique", ce qui nous permettera d'être beaucoup plus au clair avec l'ensemble de l'équipe, des membres et des partenaires, sur les impacts que nous souhaitons avoir dans notre communauté.</t>
  </si>
  <si>
    <t>École hors murs</t>
  </si>
  <si>
    <t>En 2009, l’école Hors-Murs a été créée, visant à intéresser des parents à entreprendre leurs études secondaires appuyées d’un service de garde, de soutien pour le transport, et d’une intervenante psychosociale qui stimule l’entraide et apporte un soutien. La totalité des participants ont cumulés des échecs, tant au parcours régulier qu’à l’école aux adultes, qui pour eux est maintenant synonyme de blessures et d’échecs du passé. Ça donne un impact incroyable sur la confiance en soi de ces adultes, et aussi sur leurs enfants, qui se feront lire une histoire le soir, qui verront leurs parents lire et les aider à faire les devoirs.</t>
  </si>
  <si>
    <t>- Au niveau quantitatif, nous cumulons les présences, ainsi que les devoirs, examens, niveaux et diplômes complétés.
- Au niveau qualitatif, c'est au travers de rencontres individuelles et de groupes avec l'intervenante psychosociale ainsi que les participantes (pour l'instant, un seul hommes participe donc le féminin l'emporte :-)
- Nous reccueillons aussi des témoignages.</t>
  </si>
  <si>
    <t>Au courant de l'année 2015-2016, il y a eu 24 participantes et 1 participant différents. 
- 1708 présences
- 157 rencontres individuelles
- 337 devoirs réalisés
- 122 examens passés
- 30 certificats obtenus en secondaires IV et V
Français: 3 sont en secondaire IV et 12 en secondaire V
Mathématiques: 13 sont en secondaire V
Anglais: 9 sont en secondaire V
- 3 sorties ont été réalisées, un groupe de théâtre ainsi qu'un groupe de percussion.
- On note aussi comme témoignages et observations: du référencement pour résoudre des problèmes d'ordre conjugales, personnelles ou sociales; une augmentation de la confiance en soi; de l'entraide et beaucoup de nouvelles amitiés; de l'aide aux devoirs avec leurs enfants; de la persévérance et des réussites; de la mise en action de personnes qui le désiraient plus que tout, la confiance de sa capacité à aller au bout de quelque chose, un sentiment d'appartenance, une porte d'entrée pour d'autres services du Carrefour Familial Hochelaga, un très grand respect des différences, un lieu inclusif; un sentiment de pouvoir finalement prendre sa vie en main.</t>
  </si>
  <si>
    <t>Plusieurs témoignages de parents qui mentionnent qu'ils vont maintenant à la bibliothèques avec leurs enfants et qui les aident à faire leurs devoirs. L'intérêt pour l'école est un ingrédient primordial pour la réussite, la réussite stimule l'intérêt, les parents ont un pouvoir à la fois sur l'intérêt et la réussite de leurs enfants, et ce pouvoir est augmenté lorsque les parents peuvent les aider à faire leurs devoirs, lire des histoires avant le dodo, et partager leurs propres réussites.</t>
  </si>
  <si>
    <t>Auprès du centre Champagnat et des professeurs impliqués au dossier.
Auprès de la Table de quartier Hochelaga Maisonneuve.
Dans le rapport annuel d'activités.</t>
  </si>
  <si>
    <t>Nous mesurons les activités réalisées, le nombre de rencontres, de bénévoles impliqués, de pères et d'enfants hébergés, d'interventions réalisées, etc. Nous mesurons également les impacts que nous avons auprès des résidants et participants.
Pour aller plus loin, nous entâmerons dès septembre 2016 une démarche participative de suivi-évaluation de programme appuyé par le Centre de Formation Populaire, dans le but d'intégrer une culture de l'évaluation, mieux mesurer nos impacts, mieux les communiquer et avoir une vision commune, mieux adapter nos activités, et mieux les partager auprès de nos partenaires.</t>
  </si>
  <si>
    <t>Maison Oxygène</t>
  </si>
  <si>
    <t>Objectifs: une Maison Oxygène offre des services d’hébergement et d’accompagnement prioritairement à des pères et leurs enfants vivant une situation de détresse liée à des difficultés familiales, sociales ou personnelles et qui souhaitent consolider le lien familial.   
Indicateurs:  	
1-Réunion de l’équipe multidisciplinaire pour discuter de l’évolution de la démarche pour chacun des pères et leurs enfants.
2-Chaque année, refus d'une centaine de famille faute de ressources
3-Intervention et suivi au quotidien.</t>
  </si>
  <si>
    <t xml:space="preserve">Intervention et suivi au quotidien.
Réunion de l’équipe multidisciplinaire pour discuter de l’évolution de la démarche pour chacun des pères et leurs enfants.
Évaluation des acquis selon le plan de séjour et la rencontre hebdomadaire du père.
Présence et observation de la vie communautaire. 
Statistique annuelles 
Participation à deux recherches sur les pratiques auprès de pères vulnérables.
Évaluation par les pères de la ressource 
</t>
  </si>
  <si>
    <t xml:space="preserve">Renforcer l’estime de soi.
Briser l’isolement et accomplir des choses 
Améliorer les conditions de vie.
Développer et reconnaître ses habiletés parentales.
Permettre aux pères de vivre des moments privilégiés avec leurs enfants.
Permettre aux hommes d’échanger entre eux dans une activité non-menaçante et sans jugement.
</t>
  </si>
  <si>
    <t xml:space="preserve">Le leadership dont nous avons fait preuve avec le projet Des portes ouvertes sur l’espoir  a permis le développement d’autres  Maisons Oxygène au Québec et la création d’un réseau provincial, le Réseau Maisons Oxygène, reconnu par le ministère (mais non financé). Nous  avons été, ces dernières années, également très impliqués dans la prise de conscience des réalités paternelles au Québec  et nous avons largement contribué à faire avancer ce dossier.  Nous sommes particulièrement fiers de ces développements qui profiteront directement aux familles.
A un niveau plus local, nos énergies déployées afin de répondre aux demandes accrues de pères avec enfants ont débouché, depuis 2013, sur l’ouverture de Maison Oxygène Claude-Hardy et Maison Oxygène Second Souffle, permettant ainsi d’augmenter notre capacité d’accueil de 7 à 18 familles. nous sommes également très heureux de ce développement.
Ces résultats ont été rendus possibles grâce aux efforts conjugués de l’ensemble des partenaires, tant financiers que politiques et sur le terrain; le leadership que nous avons exercé a bien-sûr représenté un fer de lance et exigé beaucoup d’énergie de notre part; nous souhaitons maintenant travailler à la consolidation de ces dossiers.
</t>
  </si>
  <si>
    <t xml:space="preserve">Nous sommes impliqués au niveau local et provincial par notre participation régulière aux regroupements et tables de travail sur les questions touchant la paternité, tels que mentionnés plus haut (voir liste);
Nous donnons régulièrement des formations ou des présentations lors de colloques (Jasp, Supère conférence, etc…) ou encore dans les universités (Montréal, Québec, Ottawa); tout récemment nous sommes allés faire une présentation en France auprès d’une organisation intéressée à développer une ressource semblable à la nôtre.
Maison Oxygène a fait l'objet d’une recherche québécoise sur les services aux pères et publiée en 2013 
</t>
  </si>
  <si>
    <t xml:space="preserve">Statistiques sur le nombre de présences.
 	Implication dans l’organisme.
 	Compilation des nouvelles familles.
 	Grille d’observation continue pour permettre de faire du dépistage et d’identifier les problèmes.
 	Apporter des solutions le plus rapidement possible.
 	Évaluation sur les processus d’apprentissage à chaque trimestre. 
 	Réunions mensuelles de l’équipe multidisciplinaire afin de voir l’évolution de la démarche pour chaque parent.
 	Évaluation mensuelle des acquis.
 	Présence et observation de la vie communautaire.
 	Taux de participation et commentaires sur les activités à la fin de chaque journée.
 	Tests périodiques de langage pour documenter et évaluer la progression
 	Questionnaire à la fin de chaque session.
 	Témoignages et échanges de groupe.
 	Statistiques d’assiduité de participation.
 	Bilan annuel des employés. 
 	Évaluation de chaque activité du Carrefour pour les participants de façon verbale et/ou écrite. 
</t>
  </si>
  <si>
    <t>Programme de retour aux études «École hors murs»</t>
  </si>
  <si>
    <t xml:space="preserve">Le « Retour aux études » du Carrefour Familial Hochelaga est un projet novateur visant à intéresser des parents de plus de 20 ans à entreprendre leurs études secondaires et rêver d’un futur meilleur. Le milieu scolaire traditionnel fait souvent référence, chez cette clientèle, à des blessures et à des échecs du passé. 
Grâce au cadre souple et à un accompagnement individualisé par des professionnels du milieu communautaire, le projet favorise la persévérance des personnes qui se trouvent très loin du marché du travail en vue d’un rehaussement de leur qualification ainsi que de l’amélioration de leurs conditions de vie. Le lien de confiance déjà établi avec les intervenants est très important pour les participants qui hésitent à s’adapter à un nouveau milieu. 
Le taux de persévérance et le nombre de diplômés font foi de l'atteinte des objectifs du programme.
</t>
  </si>
  <si>
    <t>Le taux de persévérance et l'assiduité des étudiants sont compilés chaque année.
Le nombre de rencontres individuelles, le nombre de devoirs remis, le nombre d'examens passés et le nombre de diplômes accordés sont des outils d'évaluation efficaces, fiables ert encourageants.</t>
  </si>
  <si>
    <t xml:space="preserve">Printemps : du 1er avril  au 15 juin 2013 : 17 participants, 376 présences, 51 rencontres individuelles
Automne : du 15 août au 20 décembre 2013 : 15 participants, 592 présences, 68 rencontres individuelles
Hiver : du 15 janvier au 31 mars 2014 : 15 participants, 360 présences, 50 rencontres individuelles
Printemps 2014 :
 	Trois  personnes ont obtenu leur diplôme de secondaire V.
 	Cinq personnes poursuivent leurs études à temps plein dans une école pour obtenir un diplôme d’étude professionnel.
 	Seulement trois personnes ont abandonné.
 	15 personnes poursuivent la formation avec persévérance.
 	Deux personnes s’inscrivent au CEGEP.
Résultats atteints après 5 ans du programme :
 	Français : 6 élèves sont en secondaire III, 9 élèves ont atteint le secondaire IV ou V dans cette matière.
 	Mathématique : 7 élèves ont atteint le secondaire V, 3 élèves sont en secondaire III.
 	Anglais : 7 élèves ont atteint  leur secondaire V.
 	Devoirs réalisés : 212.
 	Examens passés : 75
 	Certificats obtenus : 14 secondaire IV et V.
</t>
  </si>
  <si>
    <t>Selon le Centre Champagnat, de toutes les inscriptions à la formation à distance, 90 % des personnes décrochent au courant de la première année. Avec notre projet, ce taux est de seulement 10 %. Ainsi, nous concluons que le soutien et l’intervention que les personnes reçoivent sur place leur permettent de persévérer et cela constitue la force de ce programme.</t>
  </si>
  <si>
    <t>Dans notre rapport d'activités. En rencontre de décembre et de juin de chaque année.</t>
  </si>
  <si>
    <t xml:space="preserve"> 	La compilation du nombre de nouvelles familles.
 	Le nombre de personnes participant aux activités et événements.
 	Réunion et constat en équipe. 
 	Statistiques sur le nombre de présences à l’organisme.
 	Statistiques sur le nombre d’appels reçus.
 	Bilan annuel des employés. 
 	Évaluation de chaque activité du CFH par les participants de façon verbale et/ou écrite. 
 	Rencontres d’évaluation à la fin de chaque session.
 	Questionnaire sur l’engagement et la satisfaction.
   Compilation des données sur les pères et les enfants en hébergement.
</t>
  </si>
  <si>
    <t>Atelier de médiation culturelle "Le Pouvoir de l'Art". Les huit rencontres ont été conçues et animées par Marie Eykel, la célèbre Passe-Partout</t>
  </si>
  <si>
    <t>Reprendre du pouvoir sur sa vie.
Développer l'estime de soi, l'autonomie et la créativité.</t>
  </si>
  <si>
    <t>Par le biais de différentes disciplines artistiques : Narration de contes, danse, tam-tam, théâtre, impro, bricolage, décoration de gâteaux, on tentait d'amener les personnes à exprimer leur créativité afin de reprendre du pouvoir sur leur vie.</t>
  </si>
  <si>
    <t>À la suite de ces rencontres, nous avons remarqué que les personnes s'exprimaient plus librement et elles ont été surprises par leur capacité face à l'expression dans ces différentes formes artistiques.  Plusieurs ont découvert qu'elles avaient des talents cachés et qu'elles étaient capables de sortir de leur zone de confort.</t>
  </si>
  <si>
    <t>Les intervenants de l'équipe famille ont réalisé que développer la créativité chez les personnes est un moyen très efficace pour développer la confiance en soi et reprendre du pouvoir sur sa vie.</t>
  </si>
  <si>
    <t>L'Assemblée Générale est pour nous un moyen de diffuser nos résultats.  À cette occasion, les membres ont fait la demande que nous remettions au programme ces rencontres à la prochaine session.  Les résultats sont aussi dans notre rapport d'activités, distribué au cours de la prochaine année.</t>
  </si>
  <si>
    <t>Évaluation verbale lors de la dernière journée d'activité.  Évaluation écrite et verbale lors de la fin d'un séjour à la Maison Oxygène.  Commentaires au personnel.  Évaluation écrite dans certaines activités et finalement, la parole aux membres lors de l'Assemblée Générale.</t>
  </si>
  <si>
    <t>La Maison Oxygène, hébergement pour pères avec enfants en difficulté familiale</t>
  </si>
  <si>
    <t>Une réflexion de l'équipe d'internenants de la Maison Oxygène a mis en lumière le manque de places pour répondre à toutes les demandes.  C'est alors qu'un rêve est né : "Des portes ouvertes vers l'espoir".  Le projet vise l'ouverture de cinq maisons en cinq ans à travers le Québec. Début des travaux en 2007 et lancement du projet à l'automne 2008.</t>
  </si>
  <si>
    <t xml:space="preserve">Rendre accessible l'expertise en rédigeant un cahier de références pour partager la philosophie, l'expertise et l'expérience. Lancement lors du 20e anniversaire de la Maison Oxygène en 2009.  années.  Mettre en image la fierté des réalisations de la Maison en lançant un logo rassembleur en 2008.  Rédiger un livre où des pères témoignent de leur cheminement de vie et de leur passage à Oxygène, lancement en 2009.  Mettre sur pied une exposition itinérante.  Réaliser des conférences et visites de l'organisme (1957 sur une période de 4 ans). Mettre en lumière le manque de ressource pour les hommes et appuyer les démarches pour faire ressortir un plan d'action suite au rapport Rondeau. En réponse au rapport Rondeau et au pression réalisé par une belle campagne pilotée par le RVP, le ministre annonce en juillet 2010 un premier financement en santé et bien être des hommes. </t>
  </si>
  <si>
    <t>Depuis l'émergence du rêve "Porte ouverte vers l'espoir" les résultats sont fulgurants.  Après quatre ans seulement les résultats seront atteints au courant de l'année.  Ce que nous croyions un rêve "fou" s'est réalisé au delà de nos espérances.  De plus, les porteurs de dossiers ont demandé d'obtenir le label Maison Oxygène. Actuellement les maisons accueillant déjà des pères sont:
.Baie-Comeau - Maison Oxygène Gens du Nord - 2009
.Sherbrooke - Maison Oxygène Estrie - en travaux depuis 2010 accueil premier père en mars 2012
.Ville-Marie au Témiscaminque - Maison Oxygène Groupe IMAGE - octobre 2012 
.Chibougamau - Maison Oxygène Raymond Ross inauguration octobre 2012
.Joliette - Maison Oxygène Joliette Lanaudière ouvrira ses portes en 2012
.Hochelaga Montréal - Maison Oxygène Second Souffle - maison 2e étape depuis mars 2012
.Hochelaga Montréal - Maison Oxygène Claude-Hardy en l'honneur du fondateur ouvrira ses portes cet hivers.
Ainsi, en seulement quatre année, sept nouvelles maisons d'hébergement pour les pères et les enfants seront ouverts à la fin de cette année. Deux d'entre elle font partie de nos services en évolution.  C'est ce qu'on appelent être à l'écoute des besoins!</t>
  </si>
  <si>
    <t xml:space="preserve">D'abord que la société québécoise et les groupes communautaires étaient prets à entendre parler des besoins des hommes et des pères. Que les tabous entourant "l'homme toxique" est en voie de se transformer, que certains hommes vivant de gros problèmes devient plus acceptable. Nous devons cependant poursuivre nos travaux ainsi que la représentation à ce sujet. 
Que le partage du nom de Maison Oxygène était un message de reconnaissance et de notoriété mais avant tout il deviendra un indicateur pour les pères de tout le Québec dans un avenir un peu plus proche que nous pensions, et cela, apporte une grande fierté à tous nos membres. 
De plus, il est possible d'influencer des pratiques avec une bonne préparation et que le concept de co-parentalité et le fait que les deux parents sont important passe ainsi de la thérorie à la pratique.
Ce dossier nous a permis de professionaliser notre pratique mais surtout de la documenter. 
Finalement, nous nous sentons un peu plus organisé politiquement parlant, le tout au profit de la cause des besoins des hommes, des différentes détresses vécus par eux et de la monoparentalité masculine pas suffisamment reconnu par les différentes instances gouvenementales. 
</t>
  </si>
  <si>
    <t xml:space="preserve">Lors du lancement du livre en 2009, nous avons obtenu 291,50 minutes de visibilités (radio et TV) et 20 articles dans les médias écrits.  Plus de 2000 copies du livre a été vendu et distribué à ce jour.
Nous diffusions l'évolution de ce dossier et démarches à nos membres, à nos partenaires financiers via les événements bénéfices et les rapports annuels. 
Lors de l'inauguration de notre Maison Oxygène Claude-Hardy prévu au courant de cet hiver nous ferons connaître officiellement les résultats par communiqué et auprès de nos principaux partenaires.
Finalement nous répondons actuellement à un grand nombres d'entrevue considérant le dossier de  besoins des hommes et des pères. </t>
  </si>
  <si>
    <t xml:space="preserve">Évaluation verbal lors de la dernière journée d'activité. Évaluation écrite et verbal lors de la fin d'un séjour à Maison Oxygène. Commentaires au personnel. Évaluation écrite dans certaine activité et finalement nous avons procédé à des focus group ce printemps afin de mieux connaître le point de vue de nos membres. Trois groupes selon leur ancienneté de participation; un à trois ans; quatre à six ans et plus de dix ans. La parole aux membres lors de l'Assemblée générale annuelle. </t>
  </si>
  <si>
    <t>Retour aux études</t>
  </si>
  <si>
    <t>Développer la confiance, la discipline et un mode de vie facilitant le retour à l'école dans le cadre de la formation à distance  dans un milieu sécurisant.</t>
  </si>
  <si>
    <t>Rencontres en individuelles au besoin.  Témoignages et échanges de groupe.  Questionnaire à la fin de chaque session.  Statistiques d'assiduité de participation. Démarche continu d'évaluation.  Rapport de fin d'année. Rapport du programme BIL.</t>
  </si>
  <si>
    <t>Nous observons une grande amélioration de l'estime et de la confiance en soi.  Les participants-es ont démystifiées le monde scolaire et peuvent définir plus clairement un objectif d'emploi et finalement rêver à un avenir stimulant. Des résultats probants quant au nombre de cours, devoirs et examens réalisés par les participants. Sept personnes ont pu joindre l'école à temps plein.</t>
  </si>
  <si>
    <t>Le projet a une influence positive dans les familles.  Les enfants sont fiers de leurs parents et ils reconnaissent l'importance de la fréquentation scolaire.  Nous avons compter que ce projet avec 16 participants-es inscrits-es touche en tout près d'une centaine de personnes.  Finalement la liste d'attente qui cummule à ce jour 30 noms indique l'effet de levier de ce projet.</t>
  </si>
  <si>
    <t>Lors de l'événement souper-bénéfice parrainé par nos porte parole : Madame Andrée Lachapelle et Monsieur André Melançon et présidé par Madame Marie-France Bazzo deux participants au projet sont venus témoigner devant les 200 convives invités et de 45 artistes reconnus du milieu de la télé et du cinéma.  Une dizaine de journalistes étaient présents.  À notre Assemblée générale de juin 2011, trois autres participants ont témoigné devant les membres et nos appuis financièrs.  Un journaliste à ensuite publié à la une un article. Finalement, auprès du Ministère de l'emploi dans le cadre du projet BIL. Finalement, auprès des membres de la table de persévérance scolaire du quartier</t>
  </si>
  <si>
    <t>Après une série de rencontres nous faisons une évaluation avec les participants-es afin de connaître leur degré de satisfaction.  Par les témoignages apportés nous observons les prises de conscience et les moyens entrepris afin de mieux vivre.  Des rencontres individuelles ont lieu au deux semaines afin que les participants se fixe des objectifs concrets et réalisables. Leur cheminement est suivi de très près. Chaque pas est important dans ce type de projet.  Nos réunions d'évaluation et nos échanges en équipe sont aussi des moyens pour constater que nous aidons les personne fréquentant l'organisme.</t>
  </si>
  <si>
    <t>Chic Resto Pop inc.</t>
  </si>
  <si>
    <t>Marché de fruits et légumes et l'implication citoyenne</t>
  </si>
  <si>
    <t>Augmenter l'accès aux fruits et légumes frais dans les déserts alimentaires d'Hochelaga-Maisonneuve, en réponse au constat de la Direction de la Santé Publique.
Diversifier l'offre de service alimentaire afin de mieux répondre aux besoins de la population.
Favoriser l'implication citoyenne dans les activités de sécurité alimentaire.
Critères:
Amélioration de l'accès aux fruits et légumes frais à petit prix.
Augmentation de nouveaux produits afin de contribuer à la diversification de l'alimentation de la clientèle.
Appropiation de l'implication sociale des citoyens dans les activités de sécurite alimentaire.
Indicateurs:
3 kiosques de vente de fruits et légumes
2 600 personnes ayant acheté des fruits et légumes
480 dégustations offertes avec de nouveaux produits du potager
403 interventions bénévoles de citoyens dans les activités de sécurité alimentaire</t>
  </si>
  <si>
    <t>Nous avons utilisé la méthodologie de l'enquête par questionnaire (sondage) qui nous a guidée d'une part, vers les préférences et les besoins alimentaires de la clientèle, leur capacité d'achat et la composition de leur famille. 
D'autre part, vers la disponibilité des citoyens (hommes et femmes) à s'impliquer socialement dans les activités de sécurité alimentaire.
37% de la clientèle dit avoir de la difficulté à se procurer des aliments sains et abordables; 70% de la clientèle vit seule, 25% de la clientèle nous fréquente pour briser l'isolement et 19% de la clientèle s'interesse à faire du bénévolat.</t>
  </si>
  <si>
    <t>Les personnes seules fréquentant le restaurant communautaire achètent plus de fruits que de légumes. Les familles avec des petits enfants achètent des fruits et des légumes.
Les achats de personnes seules sont très modestes, mais réguliers. Les achats des familles sont plus volumineux, mais la famille est plus nombreuse.
La clientèle régulière du point de vente de fruits et légumes est celle du proche voisinage et les usagers de l'organisme. En période estivale quand le kiosque s'installe sur le trotoir, la clientèle s'élargie avec les passants qui par la suite deviennent des clients réguliers.
Les personnes bénévoles se sont appropié des activités tel que le marché, les dégustations, le Chic potager, le Chic Bbq, la cabane à sucre.</t>
  </si>
  <si>
    <t>Au Chic Resto Pop, la sécurité alimentaire de la population du quartier Hochelaga Maisonneuve, se trouve au coeur de sa mission. Dans ce sens, la pérennité du kiosque hebdomadaire de fruits et légumes est une priorité. Nous voulons continuer à rendre accessible des produits frais à petit prix à une population vulnérable.
De plus nous travaillons en concertation  avec des acteurs locaux membres de LTQHM dans le but de diversifier notre offre de produits biologiques.
En ce qui concerne l'implication citoyenne, nous sommes fiers de participer à la rupture de l'isolement social de certaines personnes qui se sont appropriées volontairement des activités telles que, la tenue du marché hebdomadaire, l'élaboration et distribution de dégustation, les activités du jardin potager et les activites annuelles comme la cabane à sucre et le Chic Bbq. Par ailleurs, il existe un comité des usagers du restaurant dont les membres s'impliquent activitement aux activités de sécurité alimentaire.</t>
  </si>
  <si>
    <t>Auprès de la communauté de la Table du quartier Hochelaga - Maisonneuve.
Auprès de nos membres et bailleurs de fonds par le biais du rapport annuel.</t>
  </si>
  <si>
    <t>Le Chic Resto Pop est une sturcture à trois piliers fondamentaux:
L'organisme communautaire O.S.B.L. (restaurant communautaire, marché de fruits et légumes, Chic potager et Pop Mobile)
L'entreprise d'insertion socio professionnelle (formation de personnes peu scolarisées dans les métiers de la restauration et le service de garde en milieu scolaire)
L'entreprise d'économie sociale (comptoir de produits congélés pour les personnes en perte d'autonomie ou autres et enfin la location de salles)
Ces trois piliers assurent la solidité du travail en fonction de la mission de l'organisme qui se décline dans le plan d'action des différents services de l'organisation et la présentation de résultats devant le CA.</t>
  </si>
  <si>
    <t>Le Chic Resto Pop a entrepris une planification stratégique l'année dernière, dont le résultat a été présenté à l'Assemblée générale de juin 2016.  Il avait, au préalable entamé un processus d'évaluation des services de sécurité alimentaire qui a été ralenti par le travail nécessaire à la complétion de la planification stratégique.  De plus, un changement de personnel au sein du service responsable de ce dossier a ralenti le processus.  L'objectif de l'évaluation était le suivant: est-ce que nos services de sécurité alimentaire répondent aux besoins de l'ensemble de la population et les services existants répondent à quel besoin.  Clientèles non desservies et activités à ajouter.</t>
  </si>
  <si>
    <t>- L'analyse des situations actuelles , dans le cadre de la planification stratégique, à l'aide du SWOT et de la comparaison des clientèles actuelles du restaurant communautaire avec les statistiques fournies par Statistiques Canada pour Hochelaga-Maisonneuve.
- Focus groupe avec la clientèle du restaurant communautaire
- Sondage enregistré dans un contexte d'oeuvre artistique ou les individus avaient à répondre à la question: pourquoi venez-vous au Chic Resto Pop.</t>
  </si>
  <si>
    <t>La clientèle du Chic Resto Pop (restaurant communautaire) vient pour deux grandes raisons:
1) l'économie sur le budget:  que ce soit la prévention à l'itinérance en ayant la capacité avec le resto de payer le loyer et la nourriture ou la possibilité de mieux manger, plus varié à moins cher que l'épicerie.  
2) Briser l'isolement:  on constate la formation de groupes d'entraide entre les individus, les gens retrouvent une famille, un groupe d'appartenance.</t>
  </si>
  <si>
    <t>1) L'économie est réelle pour les personnes seules et les personnes âgées (souvent seules).  Elle est beaucoup moins réelle pour les familles.  Par contre, la variété et la qualité nutritive est supérieure pour tous.  On peut manger pour moins cher (des hot-dogs, ou du Kraft dinner).
2) Nous avons à examiner de plus près et à documenter les informations récoltées par les différents moyens.
Des ajouts de service (marché public, BBBB, groupes d'achat) afin de rejoindre les familles.
La recherche d'activités en sécurité alimentaire qui répondront aux besoins de l'ensemble de la population.</t>
  </si>
  <si>
    <t>Les bandes sonores des sondages, disponibles avec écouteurs, ont été écoutés par toutes les clientèles qui utilisent le restaurant communautaire. Ces bandes ont servi d'illustration pour un séminaire organisé par le CFP sur la sécurité alimentaire.
Reste un article avec le résultat de toutes nos réflexions sur la sécurité alimentaire à publier sur Facebook.</t>
  </si>
  <si>
    <t>-  Sondages
-  Questionnaires
-  Ateliers de sensibilisation
-  Présentation sur grand écran de vidéos sur les paniers d'épicerie
-  Vote sur les besoins en sécurité alimentaire
-  Recherche sur les activités déjà enclanchées dans d'autres quartiers.
-  Création d'un secteur de sécurité alimentaire dédié à la recherche et au développement</t>
  </si>
  <si>
    <t>Concours de recette citoyenne dont le titre : Que la meilleure recette gagne!</t>
  </si>
  <si>
    <t xml:space="preserve">Objectifs: rafraîchir le Menu du Chic Resto Pop à partir des besoins de la population
Indicateurs: les recettes sont soumises par les clients du Restaurant communautaire
Objectifs: développer l'implication et l'appartenance des citoyens 
indicateurs: le gagnant voit sa recette sur le menu officiel
</t>
  </si>
  <si>
    <t>Les critères de sélection de la recette gagnante étaient les suivants:
1. Le coût des denrées;
2. La capacité de production de la cuisine;
3. La tenue dans la table chaude;
4. La capacité de service;
5. Le goût.
Pendant deux semaines, les gens étaient invités à soumettre leurs recettes. Parmi les nombreuses suggestions de recettes des clients, deux recettes ont été retenues. Une exposition a été créée à partir des demandes afin d’expliquer le choix du comité de sélection à la clientèle. Puis, toujours dans le but de s’assurer d’avoir un véritables sentiment d’implication, les deux recettes ont été réalisées en atelier de cuisine. Les participants ont ensuite faite un kiosque où tous les clients pouvaient goûter et voter, selon leur goût, la meilleure recette. La recette gagnante a été dévoilée dans le cadre d’une activité organisée afin de souligner l’importance de la coopération entre les membres de la communauté dans la réussite de ce projet.</t>
  </si>
  <si>
    <t>Le client gagnant, est un client client depuis l'an dernier. Il vivait beaucoup d'anxiété et a découvert, au Chic Resto Pop, un milieu de vie acceuillant qui lui a permi de socialiser. Il était donc particulièrement fière d'avoir gagné le concours de recette. Il était très surpris que sa recette est été choisit par les clients et très heureux de pouvoir déguster sa recette au Chic Resto Pop. Plusieurs personnes sont allées lui demander sa recette. Depuis, le met est au menu du Chic Resto Pop une fois toutes les cinq semaines.
Dans le cadre du concours, deux ateliers culinaires ont été réalisé. 15 personnes y ont participés.
Au total, nous estimons que près de 100 personnes ont contribué au succès de ce projet.</t>
  </si>
  <si>
    <t>Les clients ont beaucoup apprécié cette activité innovatrice. Étant donné le succès de l'événement, du début jusqu'à la fin, nous prévoyons répété le concours chaque année dans le cadre du mois de la nutrition. 
les personnes ayant participer aux ateliers ont pu développer des liens entre eux, discuter et 
échanger à propos de recettes et de leurs habitudes alimentaires.
Nous avons également constater que le menu du Restaurant communautaire correspondait aux demandes de la clientèle actuelle.</t>
  </si>
  <si>
    <t xml:space="preserve">Bilan et Assemblée Générale Annuelle
Facebook
Activité de dévoilement de la recette gagnante auprès de la clientèle.
</t>
  </si>
  <si>
    <t xml:space="preserve">Nous avons:
- des sondages;
- des évaluations écrites;
- boîte à commentaires et suggestion;
- Tous les commentaires receuillis à l'acceuil sont notés et transmis à qui de droit;
</t>
  </si>
  <si>
    <t>Ateliers de cuisine parents-enfants</t>
  </si>
  <si>
    <t>Les ateliers de cuisine parents enfants visent l'augmentation des compétences culinaires des familles.  Nous offrons une formule adaptée pour permettre la participation des enfants.  De plus, les recettes choisies sont peu coûteuses et en lien avec l'agriculture urbaine pratiquée par la clientèle.   Le Chic Resto Pop a implanté, depuis les deux dernières années, un jardin collectif.  Les recettes sont en lien avec ce qui est cultivé dans le jardin.
Permettre l'apprentissage des saines habitudes alimentaires.
Ouvrir le dialogue sur des problématiques sociales, telles que la sécurité alimentaire et les facteurs favorisant ou nuisant à une saine alimentation.</t>
  </si>
  <si>
    <t xml:space="preserve">-  Questionnaire verbal à la fin de chaque atelier auprès des parents et des enfants
</t>
  </si>
  <si>
    <t>-Les participants ont démystifié les techniques culinaires (maniement du couteau, coupe de légumes, entretien du poste de travail, comment apprêter les aliments)
- Les participants ont appris des recettes faciles et peu chères, acquis qui sont transférabl</t>
  </si>
  <si>
    <t>-  Premier problème:  présence difficile à cause de l'horaire.  Cette année les ateliers seront livrés après l'école.
-  Deuxième problème:  clientèle peu organisée, super intéressée, mais beaucoup de difficultés au niveau de la discipline et de l'organis</t>
  </si>
  <si>
    <t>Bilan d'activités du Chic Resto Pop
Assemblée générale du Chic Resto Pop
Assemblée publique du Chic Resto Pop</t>
  </si>
  <si>
    <t>Le Chic Resto Pop a, jusqu'ici, eu énormément de difficulté à calculer et prouver de façon formelle et organisée les résultats.  La clientèle, les organismes communautaires et les acteurs du milieu faisaient de la rétroaction nous permettant d'évaluer de façon qualitative nos résultats.  C'est pourquoi le processus de formation au Centre de formation populaire intitulé:  "L'évaluation par et pour le communautaire, au service de la transformation sociale" a été entamé.  La direction, soit la directrice générale et la directrice des opérations et des ressources humaines ont déjà suivi la formation.  En ce moment, 2 coordonnateurs, dont la coordonnatrice des services à la communauté suivent la même formation.  Le Chic Resto Pop apprend à évaluer ses résultats et il faut dire que la réorganisation dans les services et dans le restaurant communautaire sont de taille.  Le processus est passionnant, permet à l'organisme de réévaluer la manière de décrire, d'organiser et d'évaluer les services.  Le cadre logique de la sécurité alimentaire est fait.  Le plan d'évaluation et les indicateurs sont en cours de rédaction.  Une série de focus groupes sont prévus.</t>
  </si>
  <si>
    <t>Comité Bonne boîte bonne bouffe</t>
  </si>
  <si>
    <t xml:space="preserve">Objectifs:
-  assurer un meilleur accès à des fruits et légumes frais variés et abordables dans le but d'aider au niveau de l'autonomie alimentaire;
- faire l'apprentissage de la gestion d'un service de livraison de fruits et légumes;
- faire l'apprentissage des processus de prise de décision, résolution de problèmes, concensus et principes démocratiques;
- développer la responsabilité et l'implication citoyenne de la clientèle.
Indicateurs permettant d'en mesurer l'atteinte:
- Rejoindre 5% de la clientèle du restaurant communautaire par l'offre de paniers de fruits et légumes;
- Le service de livraison sera entièrement géré par les cliens du restaurant communautaire, avec un accompagnement facilitateur de la part du Chic Resto Pop.  Cet accompagnement favorise la prise de décision et la résolution de problèmes entre eux.  Les clients apprendront le processus démocratique par la pratique de gestion du service et de la résolution de problèmes en cours de route.
</t>
  </si>
  <si>
    <t>- feuilles de commande 
- réunions des clients chargés de la gestion</t>
  </si>
  <si>
    <t>Entre 25 et 35 boîtes sont livrées à chaque deux semaines. L'accessibilité, le côté abordable, le fait de découvrir de nouveaux aliments à chaque deux semaines a eu comme résultat d'améliorer la sécurité alimentaire et les connaissances au niveau de la nutrition des personnes récipiendaires.
Tout l'apprentissage de la gestion du service a résulté en une augmentation du sentiment de compétences et de l'estime de soi chez les bénévoles clients. Par exemple, ce changement a été observé chez une participante alors qu'elle donnait une formation à un nouveau bénévole; elle se sentait confiante de passer le savoir qu'elle avait développé aux nouveaux bénévoles désireux de s'impliquer. 
L'apprentissage de la citoyenneté a permis aux clients de trouver eux-mêmes une solution au problème d'accessibilité et de coût des aliments dans le quartier en étant partie prenante de celle-ci. De plus, les clients ont fait l'apprentissage, par le biais du processus, de compétences génériques reliées à: trouver des solutions lorsque les avis sont différents, être capable de passer à l'action en envisageant le bien commun, prendre des décisions juste et équitable pour tous. Par exemple, les légumes et fruits en trop, après discussion, réflexion et consensus, sont désormais partagés entre tous les bénévoles ayant participé à la livraison, même s'ils n'étaient pas présent le jour même (ex.: ceux qui ont fait les appels, compté la caisse, etc.)</t>
  </si>
  <si>
    <t xml:space="preserve">Dans une perspective d'empowerment et de développement de l'autonomie, nous avons choisi, dans la réalisation de ce programme, un processus qui permettait de répondre au besoin de sécurité alimentaire, d'éducation aux saines habitudes de vie et à la nutrition. Surtout, le programme, en mettant tout autant l'emphase sur le processus que sur le résultat, a grandement contribué au développement des compétences favorisant l'intégration sociale des participants. Dans cette optique, la méthode choisie était sans contredit plus ardue et plus longue, par contre, elle représente des résultats plus significatifs dans la vie de nos usagers. </t>
  </si>
  <si>
    <t xml:space="preserve">Explication du projet au cours de la visite du Chic Resto Pop et lors de l'accueil de bénévoles, publication du projet, ses objectifs, ses résultats et ses impacts dans le bilan annuel. De plus, les clients s'apprêtent à publiciser eux-mêmes les services et l'action bénévole en passant pas le journal du quartier. </t>
  </si>
  <si>
    <t xml:space="preserve">Fiche d'inscription comprenant un questionnaire détaillé sur les conditions socio-économiques de notre clientèle. Nous identifions par contre, d'années en années, plusieurs obstacles à l'obtention de ces données étant donné la réticence de la clientèle. Au cours de l'année, des activités citoyennes seront mises sur pied afin de sensibiliser la clientèle au besoin de statistiques de l'organisme, de façon à entendre et défaire les réticences et les perceptions. </t>
  </si>
  <si>
    <t>Cafés citoyen sur le thème de la sécurité alimentaire</t>
  </si>
  <si>
    <t xml:space="preserve">Objectifs:
- Identifier les ressources du quartier en sécurité alimentaire et les besoins de la clientèle desservie;
- Créer un projet répondant aux besoins identifiés n'étant pas comblés par les ressources existantes dans le but de favoriser l'implication citoyenne.
Indicateurs:
- Création d'un tableau en collaboration avec les citoyens arrimant les ressources disponibles à leurs besoins spécifiques;
-Mise sur pied d'un comité de citoyens visant à trouver des solutions à l'insécurité alimentaire 
</t>
  </si>
  <si>
    <t>- sondage auprès des participantEs sur leur satisfaction
- préparation de l'activité en fonction des objectifs liés à la mission
- évaluation et retour sytématique en réunion d'équipe</t>
  </si>
  <si>
    <t>-  Formation d'un comité de citoyens permanent offrant un service d'achat de fruits et légumes frais à prix abordables à tous les citoyens du quartier
-  Augmentation du sentiment d'appartenance pour les membres du comité
-  Effet direct sur le budget glo</t>
  </si>
  <si>
    <t xml:space="preserve">Les plus grandes réussites sont les projets qui partent directement des besoins de la clientèle.  Nous avons su donner à la clientèle l'opportunité de réaliser le pouvoir de changement sur leur propre vie.  Nous favorisons ainsi la prise en charge citoyenne et l'empowerment.
</t>
  </si>
  <si>
    <t>Publicité auprès des organismes du quartier
Bouche à oreille des citoyens impliqués</t>
  </si>
  <si>
    <t>Sondages
Commentaires et suggestions de la clientèle
Évaluation et analyse des objectifs des activités en lien avec la mission</t>
  </si>
  <si>
    <t>Café-causerie dans le cadre de la journée monidale de la gentillesse</t>
  </si>
  <si>
    <t>- Travailler les aptitudes sociales (échange en groupe) 
- Changer l'attitude générale de la clientèle par rapport à la violence verbale et les comportements agressifs</t>
  </si>
  <si>
    <t>L'outil utilisé fut le questionnaire d'auto-évaluation des participants
Également, l'observation selon le journal de bord des incidents critiques impliquant des éléments de violence</t>
  </si>
  <si>
    <t>-Questionnaire:  les participants ont dit avoir apprécié le côté social de l'activité, mais également avoir pris conscience de certains comportements agressifs.  
- Observation selon le journal de bord de l'agente à la promotion humaine et sociale: les cl</t>
  </si>
  <si>
    <t>À partir du moment ou nous avons le temps (donc les ressources humaines nécessaires), il est possible de faire des activités qui permettent aux participants ou aux clients de cheminer, de se développer.  Le problème d'attitudes vécu depuis quelques années est, semble-t-il, en train de se résorber.  L'animation démocratique d'atelier sur des sujets qui peuvent aider la clientèle à faire un cheminement est une solution intéressante.  Le Chic Resto Pop pourrait faire des miracles si il avait une ressource de plus dans le restaurant communautaire.  L'employée qui travaille présentement dans le restaurant communautaire, l'agente à la promotion humaine et sociale, a le temps de faire respecter le code de vie, de faire l'accueil référence et une intervention première de 1ère ligne.  Une personne responsable des animations pourrait faire un travail impressionnant auprès de cette clientèle pour l'éducation à la citoyenneté.  De plus, cette même personne pourrait rejoindre les parents des enfants de la Pop Mobile et faire des activités qui permettent à ces derniers de cheminer également.</t>
  </si>
  <si>
    <t>Personne</t>
  </si>
  <si>
    <t>Commentaires des clients, Plaintes des clients, Commentaires des apprentis, Plaintes des apprentis.  Sondage sur la satisfaction des gens. Commentaires des employés.  Analyse critique des incidents critiques (obstacles non prévus, qui sortent de l'ordinaire) selon une approche de service à la clientèle.</t>
  </si>
  <si>
    <t>Habitations l'Escalier de Montréal</t>
  </si>
  <si>
    <t>Des outils pour l'autonomie</t>
  </si>
  <si>
    <t xml:space="preserve">Nous avons offert une série d'ateliers sous formes d'activités collectives structurées ont été créés et mises en place. Cinq thèmes ont été abordés :
- Les saines habitudes de vie;
- La pratique d'activités physiques et sportives;
- La santé mentale et le développement de facteur de protection;
- La prévention des comportements à risque;
- Les relations interpresonnelles et les rapports égalitaires.
Indicateurs : 
Nombre de personnes qui ont participé aux ateliers
Changements de comportements observés
</t>
  </si>
  <si>
    <t>Évaluation orale des participants;
Formulaires  d'évaluation après les ateliers pour les participants;
Évaluation de la part des formateurs.</t>
  </si>
  <si>
    <t>De meilleures habitudes de vie, telles que : plus d'activités physiques, meilleure connaissance de soi de la part des participants, plus de partage et d'ouverture à divers sujets lors des discussions, meilleure gestion des émotions, etc.</t>
  </si>
  <si>
    <t>Un tel projet à une grande importance, car cela est stimulant pour les intervenants d'aborder ces divers sujets. On s'aperçoit alors que les jeunes s'interrogent et prennent position sur plus de sujets. Les jeunes partagent aussi leurs nouvelles connaissances acquises auprès d'autres jeunes.</t>
  </si>
  <si>
    <t xml:space="preserve">Bouche à oreille : bénévoles, autres participants, organismes partenaires, tels que les autres auberges du coeur. </t>
  </si>
  <si>
    <t xml:space="preserve">Nous utilisons l'observation et la rétroaction, étant donné notre réalité et les ressources dont nous disposons.  À l'occasion, nous utilisons des questionnaires d'évaluation et les suggestions venant de participants. </t>
  </si>
  <si>
    <t>Programme des bénévoles</t>
  </si>
  <si>
    <t>Les bénévoles représentent un modèle d'altruisme pour nos jeunes résidents qui sont ainsi sensibilisés à la notion du don de soi. Nous souhaitions que nos jeunes s'impliquent d'avantage dans notre communauté. Avec l'aide des bénévoles nous avons organisé des activités ou les jeunes résidents on mis en pratique le principe de donner au suivant.  Nous leurs avons confié l'animation des soupers communautaires , l'organisation d'activités de militantisme(manifestation contre l'austérité) etc.</t>
  </si>
  <si>
    <t>Lors de rencontres avec nos bénévoles et nos résidents et après être entendus sur l'activités à faire nous avons partagé les responsabilités entre les différents participants.Par la suite nous avons fait le bilan de cette activité .</t>
  </si>
  <si>
    <t>Non seulement les jeunes ont pris leurs rôles au sérieux mais ils ont dévelopé leurs propes actions. Une de nos résidentes a organisé une activité de distribution de café et de biscuits pour les itinérants pendant la période des fêtes dans le quartier Hochelaga. D'autres ex-résidents ont décidé de faire des travaux d'entretien à maison d'hébergement.</t>
  </si>
  <si>
    <t>Ce que nous avons remarqué c'est que les jeunes qui ont participé au programme étaient heureux d'avoir donné de leur temps et étrangement leur propre démarche de vie progressait positivement.
Ce qui confirme qu'a donné on se fait du bien. Nous allons continuer cette démarche auprès des nouveaux résidents.</t>
  </si>
  <si>
    <t>Nous avons déjà informé les membres du Ca de cette expérience et nous allons tenter d'élargir cette initiative à d'autres Auberges du coeur et former des agents multiplicateurs ! Nous utilisons aussi les réseaux sociaux comme Face Book pour communiquer nos activités et les résultats.</t>
  </si>
  <si>
    <t>Nous utilisons l'observation et la rétroaction étant donné notre réalité et les ressources dont nous disposons à l'occasion nous utilisons des questionnaires de satisfaction et de suggestion.</t>
  </si>
  <si>
    <t>Jardin communautaire</t>
  </si>
  <si>
    <t xml:space="preserve">Objectifs :
Impliquer les résidents dans une activité qui rapporte à tous (souper communautaire)
Sensibiliser les résidents à une saine alimentation
Indicateurs :
Nombre de personnes qui ont contribué au maintien du jardin
Nombre de personnes qui ont participé aux ateliers d’information
Nombre de personnes qui ont bénéficié de la récolte du jardin
</t>
  </si>
  <si>
    <t xml:space="preserve">Horaire de participation
Appréciation orale des participants
</t>
  </si>
  <si>
    <t>Plusieurs résidents se disaient très intéressés. Toutefois, l’implication a été moins importante que ce que l’on espérait. Certains des jeunes qui s’étaient engagés avaient quitté l’hébergement au moment où le jardin a commencé. D'autres n’étaient pas disponibles lors de la création. De plus, le bénévole qui devait nous accompagner s’est désisté parce qu’il commençait à travailler. Cependant, 3 résidents et un ex-résident ont contribué à sa confection. De plus, 2 résidents se sont investis quotidiennement pour l’arrosage et les participants des soupers communautaires en ont fait la récolte. L’expérience fut appréciée des résidents, ex-résidents et participants (le nombre dépend des semaines) aux soupers communautaires qui ont cuisiné des produits du jardin. Un résident à même inventé des jus verts savoureux. Les résidents ont aimé découvrir ce qui poussait dans le jardin et de goûter à de nouveaux produits.</t>
  </si>
  <si>
    <t>Nous n’avons pas de contrôle sur les arrivées et les départs quand nous planifions un projet. Nous apprenons qu’il faut descendre nos attentes concernant le nombre de participants dans le contexte dans lequel nous sommes et que les résultats ne sont pas nécessairement ceux que l’on prévoyait. En effet, nous avons attisé la curiosité alimentaire, la créativité et le plaisir tout en sensibilisant notre groupe à la notion d’engagement.</t>
  </si>
  <si>
    <t>Bouche à oreille, bénévoles, partenaires, etc.</t>
  </si>
  <si>
    <t>Nous utilisons l'observation et la rétroaction étant donné notre réalité et les ressources dont nous disposons. À l'occasion, nous utilisons des questionnaires de satisfaction et de suggestions.</t>
  </si>
  <si>
    <t>Atelier souper économique</t>
  </si>
  <si>
    <t xml:space="preserve">Améliorer les habitudes alimentaires de notre clientèle (résidents et anciens résidents) par :
Élaborer un menu à partir des spéciaux de la circulaire.
Apprendre et l’expérimenter de nouvelle recette économique proposé par notre bénévole. 
Déguster de nouveaux mets qui tiennent compte du guide alimentaire. 
les indicateurs:
Nombre de personnes qui participe;
Budget moins serré;
Le participant reproduit la méthode et fait des repas sains et économique.
</t>
  </si>
  <si>
    <t>Observation des changements aux habitudes alimentaires des résidents;
Questionnaire à remplir par les participant et distribuer par notre bénévole.</t>
  </si>
  <si>
    <t>L’équipe a observé que les participants aux ateliers maintenaient de meilleurs habitudes alimentaires, étaient fier de faire à manger et de partager avec les autres leurs apprentissages. Ils étaient aussi plus prompts à participer à d’autre type d’atelier en lien avec l’alimentation, étaient plus curieux et mangeaient moins souvent du fastfood au restaurant et du surgelé. Ils notent avoir apprécié les ateliers.</t>
  </si>
  <si>
    <t xml:space="preserve">Nos jeunes, par leurs  habitudes de vie, négligent souvent leur santé. Nous t’entons avec l’apport des bénévoles de leur donner de nouveaux outils afin d’améliorer leur santé physique, mentale et financière. Aussi, en constant les améliorations possibles liée aux ateliers de cuisine économique nous voulons reproduire ses résultats concernant d’autres programmes comme l’activité physique. Objectif que nous nous fixons pour cette année.   </t>
  </si>
  <si>
    <t>Bouche à oreil: Cleintèle, bénévoles, autres organisations, présentation a AGA, etc.</t>
  </si>
  <si>
    <t>Pour certains programmes comme le post-hébergement et le bénévolat, nous tenons des statistiques. Pour les autres programmes nous nous ajustons avec les observations et les feedback des participants et bénévoles.</t>
  </si>
  <si>
    <t>Atelier Souper économique</t>
  </si>
  <si>
    <t xml:space="preserve">Objectifs:
Permettre aux résidants et ex-résidants d'avoir un cours simplifié de cuisine.
Permettre aux résidants et ex-résidants d'explorer et de gouter à des nouveaux aliments
Agir sur la sécurité alimentaire en proposant des mets économiques et sains
Avoir la chance, de cuisiner des mets savoureux et d'en raporter.
Les indicateurs:  
Avec l'aide de la bénévole, vérifier les acquis des participants
Participation accrue aux ateliers
Budgetissation plus facile des repas
Reproduction des repas appris dans le quotidien du résidants
</t>
  </si>
  <si>
    <t xml:space="preserve">Par observation du quotidien, vérifier les changements au niveau de l'alimentation.
Petit questionnaire sur l'appréciation des ateliers donné par la bénévole
</t>
  </si>
  <si>
    <t xml:space="preserve">Nous avons ciblé quelques résidants ayant des difficultés à se faire des repas.  Après, aussi peu de 3 ou 4 participations, les résidants ciblés, ont nettement améliorés la qualité de leurs repas.  Les repas congelés et/ou cannés ne sont plus le premier choix à l'épicerie.
Aussi, nous avons opbservé, qu'il y avait un peu plus de légumes frais dans leur épicerie.  Ils savent maintenant comment les apprêter et les incérer dans un repas.  </t>
  </si>
  <si>
    <t>Plusieurs de nos résidants ne savent pas cuisiner.  Le congelé ou le ''tout préparé'' n'est souvent pas un choix mais une nécéssité.  En leur donnant les bases de la cuisine simplifiée, ils se sentent plus en confiance pour cuisiner et essayer de nouvelles choses.  En plus, ils réalisent assez rapidement que cuisiner est plus économique qu'acheter tout fait.  
Aussi, nous nous rendons compte qu'ils doivent avoir les recettes sur papiers et de l'encouragement.  Sinon certaines habitudes se perdent rapidement. LA facilité du tout fait reprend le dessus.
Aussi, le succès est plus grand, quand ils touchent et cuisinent plutôt que quand ils observent.</t>
  </si>
  <si>
    <t>Nos résultats sont diffusé lors de L'AGA.   Aussi, lorsque nous avons des bénévoles qui veulent s'impliquer avec les résidants et ex-résidants</t>
  </si>
  <si>
    <t>Pour les autres activités, la manière de procéder pour connaître les résultats est sensiblement la même.  Cependant, pour les programmes de post-hébergement et de bénévolat, nous avons, en plus, des statistiques.  Ex nombre de participations,etc.</t>
  </si>
  <si>
    <t>atelier de créativité</t>
  </si>
  <si>
    <t>Permettre aux résidants et ex-résidants d'explorer divers médiums pour exprimer une situation, émotion ou simplement un élan artistisque dans un environnement sain et joyeux. 
L'athmosphère des ateliers est sereine.  Les résidants communiquent avec respect.  Ils sont heureux de pouvoir s'exprimer dans un lieu sans compétition.</t>
  </si>
  <si>
    <t>Avec l'aide de la bénévole, voir l'intérêt et la participation des résidants et ex-résidants aux ateliers.  Passer aux participants un léger questionnaire pour voir les retombés positives de l'atelier.</t>
  </si>
  <si>
    <t>La bénévole et les intervenants  ont vu un changement chez plusieurs participants.  Les changements les plus remarquables ont été au niveau de l'estime.  Plusieurs ne parvenaient pas à exprimer une émotion même positive.  Grace aux ateliers,  aucune concurence n'est mise en jeu, plusieurs se laissaient  alors aller et les résultats sont surprenants.    
Un autre moyen pour vérifier les résultats est le taux de participation aux ateliers.   Celui-ci est très élevé.</t>
  </si>
  <si>
    <t>La stabilité  chez les bénévoles est très importante pour le lien chez les résidants et même les ex-résidants qui viennent nous visiter pour participer à l'atelier.  Nous l'avons observé particulièrement lors que les mêmes bénévoles demeuraient présents plus d'un an. 
En plus, avoir un bon suivi  avec le bénévole permet de déceler rapidement les besoins exprimés par les résidants.</t>
  </si>
  <si>
    <t>Lors de notre assemblée générale et lors de la mise en ligne d'un blogue oü les résidants et ex-résidants mettent en ligne leurs oeuvres.</t>
  </si>
  <si>
    <t>Sensiblement de la même manière: avec le taux de participation et anticipation de l'activité et aussi par les commentaires des résidants et ou bénévoles</t>
  </si>
  <si>
    <t>cuisine collective</t>
  </si>
  <si>
    <t>Une fois semaine, avec l'aide d'un bénévole, donner des cours sur l'alimentation, fabriquer collectivement un repas trois services économiques et facile d'exécution.  Notre objectif est atteint si l'atelier dans cette forme,  a été donné à au moins deux résidants.  De plus, nous encourageons fortement la participation lorqu'un résidant présente des troubles de santé ( diabète, allergie, etc) et d'alimentation</t>
  </si>
  <si>
    <t>Après chaque cours, un retour est fait auprès du bénévole.   Aussi, nous demandons aux participants un bref résumé et ce qu'il a retenu de l'atelier.  Aussi, cette année, nous avons porté une attention particulière aux participants.  En effet, nous voulions savoir si la participation à cet atelier avait des effets positifs sur d'autres sphères de leur vie.</t>
  </si>
  <si>
    <t>Nos résultats sont assez positifs.  Les résidants ont parfois des fausses croyances par rapport le contenu d'un repas équilibré.  Chez plus de la moitié des participants, les habitudes ont changés.  Ils n'ont pas peur d'essayer de nouveaux produits et mangent moins de produits surgelés ou déjà préparés.  Aussi, nous avons portés une attention particulière aux autres aspects de la vie des participants.  Ils sont plus confiants, participent plus aux autres types d'activités  ( sportives, culturelles et sociales) ce qui influe positivement leur santé globale.</t>
  </si>
  <si>
    <t xml:space="preserve">À la suite des ateliers, nous concluons qu'il est  important de commencer par l'apprentissage des  bases.   Souvent les résidants arrivent avec des notions culinaires très basiques.  Toutefois, nous avons observés qu'il serait avantageux de donner deux ateliers de cuisine collective par semaine.  La demande est grande et les ateliers sont plus efficaces lorsqu'il un nombre restreint de participant. </t>
  </si>
  <si>
    <t>Les résultats sont diffusés auprès des participants et du bénévole.  Les participants ont au moins un fois par mois, un résumé de nos observations.  Aussi lors de l'assemblée annuel des habitations l'Escalier.</t>
  </si>
  <si>
    <t xml:space="preserve">Nous faisons toujours un retour verbal sur nos activités et nous observons le taux de participations.  Ainsi, nous pouvons les améliorer et ou faire de nouvelles activités.  Si un besoin se fait sentir chez nos résidants, nous allons adapter nos activités.  </t>
  </si>
  <si>
    <t>Maison à petits pas</t>
  </si>
  <si>
    <t>Psychomotricité</t>
  </si>
  <si>
    <t>Depuis plus de 11 ans, le programme de psychomotricité s'adressant aux enfants de 2 à 5 ans et de leurs parents ou de leur éducatrice en garderie est offert. Les objectifs sont, pour les enfants, le développement moteur tant au niveau de la motricité fine que globale par le jeu, la sociabilité, la vie en groupe, l'apprentissage des notions de bases dans l'atteinte de la maturité scolaire, etc. Pour les parents et les éducatrices, la création d'un réseau, la sociabilité, l'apprentissage de jeux et d'activités pouvant aider les enfants à mieux se développer, etc. À chaque session, près de 95 enfants et 20 parents et/ou éducatrices participent à ce programme. 6 séances par session sont offertes et il pourrait en avoir plus si l'horaire et les ressources humaines le permettaient car il y a une liste d'attente d'une trentaine d'enfants à chaque session. Des observations sont faites et notées pour voir l'évolution des enfants. Les commentaires des adultes sont notés et pris en considération.</t>
  </si>
  <si>
    <t xml:space="preserve">Le nombre d'inscription et le taux de fréquentation est un bon moyen d'évaluer l'activité. À chaque semaine de chaque session, la presque totalité des individus inscrits sont présents. Beau temps, mauvais temps, ils sont là. Les garderies parlent de nous entre elles et recommandent le programme, ce qui explique la liste d'attente à chaque session. Le fait que les familles continuent de participer de sessions en sessions et souvent d'années en années et le fait que les garderies réinscivent les enfants et reviennent est un signe que l'activité est appréciée.   </t>
  </si>
  <si>
    <t>Tenir un crayon est un apprentissage et plusieurs enfants incapables au tout début ont réussi le tenir correctement. Attendre son tour quand on a 2 ans, ce n'est pas chose simple, mais avec des jeux favorisant l'attente et avec l'effet de groupe, c'est réalisable et la presque totalité des enfants réussissent à le faire après quelques semaines ou une session. Se faire des amis, partager, échanger, ranger, reconnaître les couleurs et quelques lettres de l'alphabet, se tenir en équilibre sur une poutre, manipuler de petits objets, s'orienter dans l'espace, ramper, sauter, courrir, lancer pour ne nommer que ces actions, sont des résultats obtenus chez la grande majorité des enfants. Pour les parents et les éducatrices, des échanges de coordonnées ont été fait afin qu'ils puissent se voir en dehors des activités, des idées de jeux ont été reprises et refaites à la maison, des trucs et conseils ont été utilisés afin d'aider les enfants dans leur développement.</t>
  </si>
  <si>
    <t>En conclusion, ce programme est bénéfique pour toutes les personnes qui y participent. De par les observations faites, de par les commentaires reçus, de par les retours des parents et des éducatrices, de par les fréquentations, de par les résultats observés, les objectifs de ce programme se sont démontrés réalisables. Il est très satisfaisant pour l'organisme de pouvoir offrir une telle acitivité et de recevoir autant de commentaires positifs et de constater l'appréciation de tous les participants.</t>
  </si>
  <si>
    <t>Les résultats ont été diffusés dans notre rapport annuel. Aussi, dans notre infolettre à chaque mois, dans notre journal à chaque trimeste et sur notre site Internet régulièrement.</t>
  </si>
  <si>
    <t xml:space="preserve">Par la prise de note dans le cahier de liaison par les intervenantes, par les commentaires des familles, par leur présence continuelle, par l'échange entre les familles, par le taux d'inscriptions et par le taux de fréquentation. </t>
  </si>
  <si>
    <t>À Bientôt Les Amis! (ABLA)</t>
  </si>
  <si>
    <t>Favoriser le passage de la maison ou de la garderie à la maternelle.
1- Outiller les parents
2- Travailler le détachement chez les enfants et les parents
3- Travailler les 5 domaines de la maturité scolaire avec les enfants
(santé physique et bien-être / compétences sociales / maturité affectives / développement cognitif et langagier / habiletés de communications.</t>
  </si>
  <si>
    <t>Une évaluation est faite par les parents de leur enfant par rapport aux 5 domaines dans un questionnaire papier.
Les éducatrices spécialisées font des jeux avec les enfants afin d'évaluer les 5 domaines.
À la fin du programme, le même système d'évaluation est fait. Cela permet aux parents de voir l'évolution et cela permet aux éducatrices spécialisées de constater l'atteinte des objectifs du programme.</t>
  </si>
  <si>
    <t>1- Les parents, bien qu'ils ont de la volonté pour contribuer au développement de leur enfant, ne sont ni équipé ni formé pour contribuer efficacement aux développement de leur enfant.
2- Suite au passage de l'enfant dans le programme, une perception positive de l'amélioration des 5 domaines a été remarqué sur chacun des enfants.
3- Grâce à cela, les objectifs ont été atteint et cela tout en s'amusant.</t>
  </si>
  <si>
    <t xml:space="preserve">Voyez les commentaires des familles:
1- ''Merci beaucoup, les ateliers ABLA m'ont beaucoup rassurés!''
2- ''Quand on vient aux activité d'ABLA, c'est toujours dans le plaisir!''
3- ''Ça fait tellement du bien de pouvoir parler de nos problèmes sans se sentir juger!''
4- ''Je suis plus sûre de moi sur qui je suis comme parent, sur mes choix pour mon fils et sur le comportement de mon enfant et le mien!''
5-  ''Merci pour ce programme, il m'a beaucoup aider à accepter la rentrée à la maternelle de mon fils!''
Il y a beaucoup d'autres commentaires comme ceux-ci, voir notre rapport annuel!
</t>
  </si>
  <si>
    <t>Les parents des familles participant évidemment
Notre rapport annuel
Nos partenaires financiers
Nos partenaires du milieu</t>
  </si>
  <si>
    <t>À la fin de chaque session, un rapport d'activités/programme est fait et est compilé pour le rapport annuel;
qestionnaire de début de session et le même à la fin
Analyse des objectifs régulièrement par le personnel en cours de programme
Groupe de discussion de fin de programme
Constatation visuells et de suivis auxprès des participants
Qestionnaire d'appréciation et d'évolution
L'aboutissement d'un projet est en soi une observation des résultats.
Les questionnaires peuvent être remis en mains propres, sur Facebook, sur le site web, par l'infolettre, par le journal interne ou par courriel.</t>
  </si>
  <si>
    <t>Volet Développement du leadership chez les adoslescents</t>
  </si>
  <si>
    <t>Permettre aux jeunes adolescents de se développer dans une structure rassurante et suportante.
Développer un sentiment d'appartenence à l'organisme chez les adolescents;
Augmenter l'assiduité des jeunes;
Permettre aux jeunes de développer leur leadership dans des projets venant de leurs idées;
Briser l'isolement de ces jeunes;
La présence assidue des adolescents de semaines en semaines et leur participation aux évènements et activités.</t>
  </si>
  <si>
    <t xml:space="preserve">Permettre aux jeunes de monter des projets de A à Z:
Dans la structure digne d'une compagnie avec des dirigeants, les jeunes peuvent évaluer des besoins, trouver des solutions, mettre en place des actions et l'évaluer.
* Nous évaluons cette réussite avec le nombre de projets réalisés ainsi que le nombre de jeunes ayant participés.
Permettre aux jeunes de prendre des responsabilité lors des élections annuelles aux postes de direction du club.
*Nous évaluons cette réusite par le fait qu'aucun président, secrétaire et trésorier n'a été élus deux fois. Ce sont toujours de nouveaux jeunes qui accèdent à ces postes d'année en année.
Le recrutement est le coeur du maintien de ce groupe.
Depuis la fondation, voilà plus de 10 ans, le nombre de jeunes ne cesse d'augmenter.
*Nous évaluons cette réusite par le nombre de jeunes déjà membres recrutant de nouveaux membres.
</t>
  </si>
  <si>
    <t>Les jeunes ne font pas que participer et s'impliquer, ils font aussi des demandes aux intervenants. Ceux-ci ont dû intervenir à plusieurs reprises cette année suite à des demandes des jeunes pour différentes problématiques nécessitant de l'aide (décrochage scolaire, fugue, mutilation, suicide). Les jeunes savent qu'ils peuvent avoir confiance à la structure de l'organisme et ils l'utilisent à bon escient.
Partout ailleurs dans le quartier, les adoslescents se font de plus en plus rares. Ici, nous avons la chance d'avoir un taux d'assiduité de 98%. Les jeunes sont présents, participatifs, impliqués et nous font confiance.
Les jeunes ont produits 2 vidéos; un sur la non-violence et un autre sur l'intimidation. Le tout suite à des problématiques vécus par des jeunes du groupe.</t>
  </si>
  <si>
    <t>Nos jeunes sont impliqués et motivés.  Ils croient et souhaitent pouvoir ouvrir une micro-entreprise de gardiennage suite à la formation de gardiens avertis qu'ils ont tous reçu. Ils se soutiennent les uns avec les autres et aiment faire des projets communs et être ensemble. Ils sont comme une grande famille.
Les parents des adolescents perçoivent les intervenants comme des aidants entre eux et leur jeune. Lorsque les adolescents sont à l'organisme, les parents ont l'esprit tranquille.</t>
  </si>
  <si>
    <t>Dans le rapport de fin d'année, aux paretenaires et bailleurs de fonds et sur notre site internet.
Nous avons laissé une place à leur réussite dans notre journal d'organisme. Une page web sur notre site est à leur disposition et des photos de leurs projets sont affichées au sous-sol de l'organisme.
Nous en sommes très fiers!</t>
  </si>
  <si>
    <t>* Le nombre d'inscription;
* Le taux de fréquentations par activités/volets;
* Les commentaires verbaux des membres;
* Le questionnaire de sastisfaction de fin session;
* L'évaluation des objectifs à atteindre, les résultats obtenus par rapport aux objectifs par activités/programme/volets
Quelques membres nous ont quittés, dû à un retour au travail ou aux études. Ce qui démontre bien notre implication dans l'éducation populaire, dans le suivi et le référencement octroyé.
L'augmentation des 0-5 ans dans nos activités de développement de la petite enfance démontre les besoins réels des familles à préparer leurs jeunes à l'entrée scolaire.
La demande d'activités de fin de semaine par les familles démontre bien, encore une fois, l'importance d'être ouvert la fin de semaine.</t>
  </si>
  <si>
    <t>La Frimousse, Joujouthèque</t>
  </si>
  <si>
    <t>- donner accès aux familles à des jeux et des jouets à moindre coût. Moyennant une carte de membre annuelle, les familles peuvent emprunter 2 jeux ou jouets par enfant pour une durée de 2 semaines.
- éviter la surconsommation. Les familles peuvent faire u</t>
  </si>
  <si>
    <t>- les inscriptions par un logiciel spécialement conçu pour une joujouthèque
- le nombre de familles et, ainsi, le nombre d'utilisateur
- le nombre de jeux et de jouets empruntés par bloc d'heure d'ouverture et par semaine
- les commentaires des familles
-</t>
  </si>
  <si>
    <t>- Les familles échangent entre elles, se donnent des conseils sur certains questionnements et se suggèrent certains jeux et jouets à emprunter.
- Les parents sensiblisent leurs enfants à faire attention aux jeux et aux jouets accessibles à tous.
- Les par</t>
  </si>
  <si>
    <t>La création d'une Joujouthèque dans le quartier était une demande des parents et ils ont répondu présents à l'ouverture de La Frimousse. C'était un besoin et tout a été mis en place afin d'y répondre et de satisfaire les familles qui bénéficieraient de ce service et de tous ces bienfaits. De part les commentaires des parents et des enfants, le nombre de familles inscrites, le taux de fréquentation, le nombre de jeux et de jouets qui sont utilisés, nous pouvons dire que la Frimousse, Joujouthèque est grandement appréciée par familles utilisatrices. Nous avons dépassé de 28% les objectifs de l'année dernière et nous réaliserons d'autres objectifs durant la prochaine année. Nous sommes très fiers de pouvoir offrir ce service aux familles et de voir les enfants devant tant de choix pour s'amuser et se développer.</t>
  </si>
  <si>
    <t xml:space="preserve">Centraide - Rapport annuel
La CDEST - Rapport spécifique et rapport annuel
Ministère de la Famille - Rapport annuel
Les membres de l'organisme - Rapport annuel à l'AGA et diffusion dans l'infolettre et le Daily MAPP
À tous - Rapport annuel format PDF accessible sur notre site internet </t>
  </si>
  <si>
    <t xml:space="preserve">- Le nombre d'inscription
- Le taux de fréquentation par activité
- Les commentaires des familles
- Le questionnaire de satisfaction et de suggestions
- L'énumération des objectifs à atteindre et l'évaluation des résultats par rapport à ces objectifs
</t>
  </si>
  <si>
    <t>Parents Zen</t>
  </si>
  <si>
    <t xml:space="preserve">Parents Zen est un atelier de groupe de discussions dans le but de développer les adptitudes parentales. Durant une session, les participants sont amenés à discuter, à partager et à échanger sur différents sujets liés à la parentalité. Lors de chaque séance, le thème abordé comporte des exercises, des mises en situations et des questionnements. À la fin de chaque séance, un tour de table est orchestré et les participants sont invités a parlé de ce qu'ils ont vécu lors de la séance. Un rapport est fait après chaque séance. Les réponses, les réactions et les commentaires des participants suite aux exercises, aux mises en situation et aux questionnements y sont notés. Un suivi évolutif de semaine en semaine est fait pour chaque participant.    </t>
  </si>
  <si>
    <t>- Un tour de table à chaque fin de séance pour dénoter les aspects notés et retenus de la part des participants sur les différents sujets touchant leur situation. (Prise de conscience pour d'éventuels changements, acquisition de trucs et conseils...)
- Un</t>
  </si>
  <si>
    <t>Cet atelier permet aux participants d'évacuer et de prendre des conseils et/ou stratégies d'action de la part des interventions des autres participants et du contenu amené par les intervenantes. Plusieurs participants ont dit essayer certaines des stratégies proposées et ont vu un résultat. Il n'était pas rare que deux ou trois semaines après un sujet traité, des participants nous racontent les résultats obtenus suite à la mise en place d'un conseil ou d'une stratégie entendu lors de séances précédentes. Par exemple, une participante avait de la difficulté avec le fait que ses enfants ne respectaient pas les consignes et les tâches à faire à la maison. Les intervenantes ont demandé aux autres participants de s'exprimer sur le sujet. Une participante a parlé d'un tableau des récompenses qui consiste à motiver les enfants à faire les tâches et à respecter les consignes de jour en jour pour povoir être récompensé au moment déterminé par le parent au moment de l'instauration et de l'explication du tableau. La participante est repartis avec cette idée. Elle en a reparlé deux séances plus tard et a mentionné que ces deux enfants adoraient le tableau et qu'il était beaucoup plus facile pour elle de se faire écouté par ses enfants.</t>
  </si>
  <si>
    <t>Pour plusieurs participants, parler devant un groupe était une tâche ardue. De semaine en semaine, on voyait qu'ils se dégênaient et qu'ils osaient parler de sujets qu'ils n'auraient peut-être pas été capable d'aborder dans d'autres circonstances. Ils se disaient soulagés de pouvoir parler de certaines choses en étant écouté et non jugés et de voir qu'ils n'étaient pas les seuls à vivre tel ou tel genre de situation et de ne pas savoir comment réagir. Ce groupe de discussions a été apprécié des participants. Parfois, certains sujets étaient difficiles à aborder mais les participants étaient toujours coopératifs et participatifs. Le taux d'absentéisme était très très faible, preuve que les sujets les intéressaient vraiment. Afin de pouvoir rejoindre un maximum de parents, l'atelier se donnait le soir. Cette plage horaire nous a permis d'avoir des parents qui, travaillant le jour, n'auraient pas pu bénéficier de l'atelier dans un horaire de jour. À la fin de la session automne, les participants étaient déçus de mettre un terme à leur participation. À leur demande, nous avons mis en place, un groupe de Parents Zen 2 avec des sujets différents et liés à leurs besoins.</t>
  </si>
  <si>
    <t xml:space="preserve">À chaque session, les résultats ont été compilés et insérés dans un bilan. À la fin de l'année, un bilan global de l'atelier a été produit.
Les réponses des participants au questionnaire d'appréciation ont été compilées et servent à l'amélioration de certains aspects du programme de session en session.  </t>
  </si>
  <si>
    <t>- Pour chaque activité, un rapport est écrit. Après chaque fin de session, un bilan est produit.
- À chaque fin de session, un questionnaire d'appréciation est complété par les participants lors de la dernière séance des activités.
- Un système de présenc</t>
  </si>
  <si>
    <t>Notre nouveau volet: La valorisation de la paternité.</t>
  </si>
  <si>
    <t>De plus en plus, il est difficile de rejoindre les hommes mais surtout les PAPAS.
Depuis quelques années, la MAPP réfléchit à une façon d'accrocher ces hommes qui ont, tout comme les femmes, besoin de soutien, de groupe de discussion, de sens d'appartenance et d'un endroit d'échange.
Des soirées de gars à thématique ont été créées. Lors de ces soirées, les pères pouvaient discuter, entre autre, de ce qu'ils vivaient en tant que pères et du rôle qu'ils jouaient au sein de leur famille. De part ces soirées, nous voulions faire ressortir l'importance de la présence et de l'implication des pères dans la vie quotidienne des enfants.
Aussi, un concours a été organisé. On demandait aux enfants d'écrire ou de dessiner ce que leur papa représentait pour eux. Par la suite, un calendrier a été produit pour immortaliser les petits chef-d'oeuvre de ces enfants pour qui leur papa est essentiel! Chaque mois était representé par la photo d'un papa avec ses enfants et les oeuvres de ceux-ci.</t>
  </si>
  <si>
    <t>Il est clair que le lancement d'un nouveau volet est difficile à cerner au tout début. Par contre, les fréquentations, l'implication des participants lors de la planification des thématiques abordées et la participation familiale lors de l'événement Calendrier de Papas nous démontre bien cette réussite.
Des sondages complètés par les participants, le taux de fréquentation et l'implication soutenu observé sont, pour l'instant, nos outil d'évaluation.</t>
  </si>
  <si>
    <t xml:space="preserve">La présence des hommes à ces soirées thématiques démontre bien qu'il y a un intérêt. Ce qui découle de ce volet est un augementation des pères dans nos activités.
Nous avons noté une augmentation des hommes lors des activités familiales de soirée et de fin de semaine ainsi que la présence nouvelle des hommes dans des activités tel que Y'APP ou Parents Zen (activité de discussion de groupe sur le stress parental.)
De part ce volet, une meilleure connaisance des rôles du conjoint dans l'éducation des enfants et la mise en place d'une meilleure communication entre homme et femme a été mis de l'avant. Et ce qui est pour nous un point très important, la prise de conscience des hommes sur leur importance aupès de leurs enfants. </t>
  </si>
  <si>
    <t>Nous travaillons présentement avec le regrouppement de la valorisation de la paternité afin de mettre en place une stratégie d'accompagnement, d'incitatif à la participation et de ressources complémentaires pouvant être offerts à ces hommes. 
Un des objectifs sera de sensibiliser les parents au rôle différent mais tout aussi important des DEUX parents.</t>
  </si>
  <si>
    <t xml:space="preserve">Pour dévoiler notre calendrier, nous avons invité les gens de la scène politique, les organismes du secteur ainsi que les familles participantes à assister à un lancement officiel. Cette soirée a été importante pour nous mais surtout pour les familles présentes. Cet évènement a été diffusé dans le journal local au bonheur de tous.
La mise en place de ce volet fait en sorte que plusieurs organismes entrent en contact avec nous pour contribuer à la réussite de celui-ci. Ainsi, nous travaillons sur la mise en place d'un regroupement d'organismes tous complémentaires les uns aux les autres afin de présenter une ressource plus efficace, mais aussi plus diversifiée, pour ces hommes. </t>
  </si>
  <si>
    <t>Il est certain que les fréquentations démontrent bien l'intérêt des gens dans ces activités ou programmes. Mais cela démontre t-il vraiment les résultats?
Lorsqu'une mère monoparentale ayant 4 enfants, dont un avec un problème de santé mental, retourne aux études après que nous lui ayons permis de reprendre confiance en elle et que nous lui ayons offert soutien et accompagnement pour diminuer son stress familiale, il est juste de croire que cela constitue bien une façon de vérifier les résultats obtenus. Des histoires comme celle-ci, il nous en arrivent régulièrement. (Voir la dernière partie de notre rapport annuel.)
Il y a aussi les sondages d'appréciation auxquels les participants nous font état de la raison de leur participation et de l'obtention de résultats voulu de leur part.</t>
  </si>
  <si>
    <t>Programme intergénérationnel d'informations et de discussion: 2 journées intergénérationnelles sur 2 thèmes (les gangs de rue et la communication parents-adolescents)</t>
  </si>
  <si>
    <t>Objectifs généraux :
¿	Répondre à une demande des parents et à un intérêt des adolescents.
¿	Aborder un thème d¿informations et de discussion qui sera traité simultanément avec les adolescents et avec les parents afin de créer un lien entre les générations.
Objectifs spécifiques
¿	Informer les parents et les adolescents en adaptant l¿intervention au type de public.
¿	Créer un pont entre les deux groupes d¿âges en ciblant un sujet commun.
¿	Créer un espace d¿écoute et de soutien pour tous les âges au sein de la M.A.P.P.
¿	Développer notre partenariat avec des organismes spécialisés dans certaines thématiques.
Indicateurs:
- Questionnaires de fin de journée
- Bilan chiffré de participation
- Bilan final</t>
  </si>
  <si>
    <t xml:space="preserve">L'activité a été divisée en pôles d'intervention: soirée et conférence pour le groupe d'adolescents et journée de conférence pour les parents/adultes.
Un questionnaire de satisfaction a été rempli par chacun des participants.
Un bilan chiffré de participation a été rédigé pour les 2 groupes d'activités.
Les intervenants ont questionné les participants sur leur intérêt, leurs questionnements et leurs idées à la fin des 2 groupes de discussion. Un bilan a été rédigé.
La parole des adolescents a été ramené dans le groupe des adultes par les intervenants afin de lui donner une place considérable.
</t>
  </si>
  <si>
    <t>Nous avons observé:
- Une participation moyenne de 15 parents et de 12 adolescents à ces journées.
- Une meilleure communication entre les parents sur des sujets délicats, avec un échange de questionnements et un soutien des parents entre eux.
- Un réel questionnement des adolescents en groupe de discussion et une belle participation aux activités d'impro sur les sujets.
- Une meilleure considération de la parole des adolescents par les adultes (retour oral des impressions des adolescents dans le groupe d'adultes).
- Un intérêt grandissant des parents sur des questions de société et d'actualité.
- Une meilleure reponsabilisation des parents.
- Un lien de confiance accru autant envers les adolescents que les parents vis à vis de l'organisme.</t>
  </si>
  <si>
    <t>Nous sommes très fiers de ces journées. rassembler autour d'un même thème tous les membres de la famille et réussir à partager les diverses opinions et points de vue est une activité très enrichissante tant pour les jeunes que pour les parents, qui apprennent ainsi à mieux se découvrir et à mieux se comprendre.
Nous réalisons que les liens intergénérationnels sont indispensables pour un bon équilibre familial, qu'ils sont souhaités des deux bords et qu'il est nécessaire de les encourager.
Les jeunes et les parents ont été surpris du peu d'écart qu'il y a entre eux, finalement.
Nous organiserons de nouvelles journées de la sorte, en incluant cette fois-ci les 8-12 ans aux discussions, pour permettre à toute la famille de traiter d'un même sujet.
Notons que les thèmes abordés sont choisis par les participants eux-mêmes.</t>
  </si>
  <si>
    <t>Nos résultats apparaissent dans notre bilan d'activités, dans nos bilans de sessions ainsi que dans notre projet d'activité intergérénationnelle.
Ils ont été diffusés auprès de nos principaux bailleurs de fonds ainsi qu'auprès de nos membres lors de l'AGA ainsi que via notre infolettre.</t>
  </si>
  <si>
    <t>Des rapports d'activités (modifiés et améliorés) sont remplis à la fin de chaque séance, un projet de session est rédigé à chaque début de session et des objectifs précis identifiés. 
Un bilan final de session est rédigé et les objectifs réétudiés.
Une base de données Access a été créée concernant la comptabilité des membres aux activités, un bilan chiffré de fréquentation est joint au bilan de fin de session.
Des écrits sont transmis via un journal de transmission d'information en interne à l'équipe d'intervention, sur les avancées de certaines situations.
Des plans d'intervention individuels sont rédigés au besoin.</t>
  </si>
  <si>
    <t>Maison des Enfants de l'île de Montréal</t>
  </si>
  <si>
    <t>Écoute en classe</t>
  </si>
  <si>
    <t xml:space="preserve">L'Écoute en classe en chiffres cette année 2017-2018
338 enfants différents écoutés 
429 heures d'écoute individuelle
1 529 présences d'enfants dans un « coin doux »
11 classes participantes
6 écoles touchées
34 animations pédagogiques ponctuelles
3 déjeuners parents-enfants
15 bénévoles
364,25 heures de bénévolat 
Les objectifs atteints: 
•	Expérimentation de moyens pour permettre à l’enfant de nommer ce qu’il veut, ce qui est et ce qu’il ressent au coin doux.
•	Développement d’un sentiment de confiance avec un adulte de la Maison des enfants dans le coin doux.
</t>
  </si>
  <si>
    <t>Une grille d’observation et des questionnaires :
•	96 questionnaires ont été remis aux enfants de 3e et 6e années de 4 écoles (Hochelaga, Saint-Nom-de-Jésus, Sainte-Jeanne-d’Arc et Barthelémy-Vimont) participant au programme de l’Écoute en classe.
•	6 classes ont été évaluées à l’aide d'une grille d’observation, remplie par le bénévole responsable de la classe.</t>
  </si>
  <si>
    <t>•	Expérimentation de moyens pour permettre à l’enfant de nommer ce qu’il veut, ce qui est et ce qu’il ressent au coin doux.
Les enfants viennent pour s’exprimer, parlent de leurs goûts, nomment leurs émotions, utilisent le coin doux pour régler leurs conflits, utilisent la discussion pour régler leurs conflits, parlent de leurs rêves, projets et désirs et utilisent un autre moyen positif pour s’exprimer que la parole (dessin, écriture, gestes, etc.)
•	Développement d’un sentiment de confiance avec un adulte de la Maison des enfants dans le coin doux.
Les enfants viennent pour la confidentialité,viennent pour l’accueil et la considération qu’ils reçoivent, parlent de leur réalité, parlent de leurs réussites, forces,difficultés, etc., viennent seuls et demandent conseil et cherchent des solutions à l’aide du bénévole.</t>
  </si>
  <si>
    <t xml:space="preserve">Les résultats:
•	Un impact positif pour plus de 300 enfants qui ont été écoutés.
•	Selon les questionnaires, les enfants utilisent surtout le coin doux pour s’exprimer. C’est le cœur de notre mission ! À elle seule, cette donnée nous confirme que nous répondons à un besoin réel et important, ce qui témoigne de la pertinence du programme.
•	Pour nous, toutes ces raisons sont bonnes pour venir se confier dans le coin doux. Ces résultats nous permettent de mieux comprendre comment l’Écoute en classe bénéficie aux enfants et nous donnent une vision globale de leurs besoins. L’enfant s’offre un moment principalement d’écoute, de confidentialité, de bien-être, de détente, de plaisir, etc. 
•	La grille d’observation a été un outil beaucoup plus parlant que le questionnaire.
</t>
  </si>
  <si>
    <t>Nous avons diffusés nos résultats aux bénévoles, aux bailleurs de fonds par le biais de notre Rapport d'activités annuel, sur notre site internet et sur Facebook et LinkedIn.</t>
  </si>
  <si>
    <t xml:space="preserve">Questionnaire de satisfaction annuel complété par les bénévoles
Rencontre avec les enseignants qui reçoivent de l'Écoute en classe, 2 fois par année
Commentaires et témoignages des enfants lors de l'accueil à la Maison, dans les classes et dans les lettres
Commentaires et témoignages des parents lors de l'accueil à la Maison et lors des visites de classes à la Maison
Commentaires et témoignages d'enseignants qui viennent visiter la Maison avec leur groupe d'élèves
Commenataires et témoignages d'enseignants dont les enfants reçoivent des lettres de la Maison
</t>
  </si>
  <si>
    <t>Courrier des enfants</t>
  </si>
  <si>
    <t>Le Courrier… en chiffres (pour l’année 2015-2016)
5 026 réponses aux lettres d’enfants
4 358 dessins et lettres de prise de contact reçus
602 lettres où les enfants nous demandent conseil
66 lettres de détresse
21 boîtes aux lettres
206 bénévoles et stagiaires
7 953 heures de bénévolat
Objectifs atteints :
I - Augmentation du sentiment de l'enfant qu'il est considéré par les adultes
II - Amélioration de l'estime personnelle de l'enfant
III - Expérimentation de moyens pour permettre à l'enfant de nommer ce qu'il veut, ce qu'il est et ce qu'il ressent
IV- L'enfant développe un lien de confiance avec des adultes de la Maison des Enfants
V- L'enfant augmente sa capacité à faire les choix les plus appropriés pour lui
VI- L'enfant croit davantage en ses propres ressources
Indicateurs de performance :
-Nombre de lettres reçues
-Témoignages positifs des enfants, des parents et des professeurs
-Reconduction du programme dans les écoles</t>
  </si>
  <si>
    <t>Chaque année, nous envoyons des questionnaires aux enfants, parents et professeurs pour évaluer notre pertinence et l'atteinte des objectifs visés par notre organisme. L'année passée, nous avons réalisé un programme d'évaluation complet avec le CFP qui nous a permis d'établir la validité de notre approche. Cette année, nous avons réitéré l'expérience avec les mêmes résultats. 
La synthèse de l'évaluation et des réponses obtenues aux questionnaires sont disponibles sur demande.</t>
  </si>
  <si>
    <t>Les enfants aiment unanimement le courrier des enfants pour les dessins, la gentillesse et l'écoute des répondants ainsi que pour leurs conseils.
Les professeurs sont enthousiastes par rapport au programme qui leur permet d'aider les enfants à améliorer leur français, à se sentir importants et à développer leur goût pour l'écriture.
Les parents nous remercient de notre soutien à leurs enfants, ils trouvent le projet merveilleux.</t>
  </si>
  <si>
    <t>Le courrier des enfants est un programme utile qui joue un rôle important dans la vie des enfants, leur donnant confiance en eux-mêmes et les encourageant à parler de ce qui ne va pas aux adultes de confiance qui les entourent. Il permet d'intervenir rapidement pour éviter l'intimidation, la violence et le décrochage scolaire, entre autres. C'est donc un moyen de prévention efficace et peu onéreux qui pourrait être généralisé à toutes les écoles de Montréal.
De plus, les bénévoles, qu'ils soient étudiants, jeunes professionnels ou retraités, trouvent beaucoup de plaisir à répondre aux enfants. Au fil du temps, ils créent des liens sociaux qui sont importants pour eux. La plupart font du bénévolat depuis de nombreuses années avec des personnes qui sont devenues des amis renforçant ainsi le tissu social de Montréal.</t>
  </si>
  <si>
    <t>Nous avons diffusé nos résultats aux bénévoles et aux bailleurs de fonds par le biais du rapport d'activités annuel, de notre site web et de notre page Facebook.</t>
  </si>
  <si>
    <t xml:space="preserve">Les questionnaires de satisfaction remis aux bénévoles en fin d'année nous permettent de valider leur degré d'adhésion au programme ainsi que le niveau de contentement. Cette année, le niveau de satisfaction est très élevé, que ce soit par rapport au bénévolat en lui-même, à la formation reçue, au soutien offert par la coordonnatrice ou encore au sentiment d'appartenance à l'organisme. 
</t>
  </si>
  <si>
    <t>Les objectifs :
1- Augmentation du sentiment de l'enfant qu'il est considéré par les adultes
2- Amélioration de l'estime personnelle de l'enfant (en l'acceptant tel qu'il est, sans jugement)
3- Expérimentation de moyens pour permettre à l'enfant de nommer ce qu'il veut, ce qu'il est et ce qu'il ressent
4- L'enfant développe un lien de confiance avec des adultes de la Maison des Enfants
5- L'enfant augmente sa capacité à faire les choix les plus appropriés pour lui
6- L'enfant croit davantage en ses propres ressources
Les indicateurs :
-qualitatifs : L'enfant, le professeur ou le parent nomme spécifiquement que l'objectif est atteint.
Exemple (objectif 1) : "J’aime vraiment beaucoup les lettres de la maison des enfants parce que vous écrivez de beaux mots et vous prenez sûrement beaucoup de temps à nous choisir nos dessins et à nous écrire." Lina, 10 ans
- quantitatifs : nous avons répondu à 4 632 lettres en 2014-2015.</t>
  </si>
  <si>
    <t>Les actions mises en place pour l’évaluation :
- Trois rencontres du comité d’évaluation des programmes. 
- Trois rencontres d’accompagnement individualisé entre le conseiller et la directrice générale. 
- Création du modèle logique de la Maison des enfants. 
- Élaboration du plan d’évaluation et mise en place du dispositif d’enquête. 
- Focus group exploratoire » auprès d’enfants utilisateurs. 
- Rencontres entre la responsable du courrier et les spécialistes du Centre de formation populaire.
- Nous avons procédé à une collecte de données par le biais de l’envoi de questionnaires : 
300 aux enfants qui écrivent au courrier (150 en février et 150 en mai 2015). Sur ces 300 questionnaires, 39 nous sont revenus remplis. Nous avons envoyé 100 questionnaires aux professeurs, 45 aux bénévoles et 100 aux parents. Nous avons reçu 17 réponses de professeurs, 37 de bénévoles et 6 de parents.
- Nous avons ensuite classé les données selon les résultats attendus du modèle logique (objectifs).</t>
  </si>
  <si>
    <t>Les enfants se sentent considérés parce qu’ils :
-	reçoivent des dessins faits à la main (une grande majorité le mentionne)
-	reçoivent une lettre écrite juste pour eux
-	apprécient notre gentillesse et nos mots doux
-	aiment notre écriture et l’attention que l’on porte aux lettres
-	remarquent qu’on comprend bien leur réalité, qu’on les écoute vraiment
Les professeurs constatent que les enfants se sentent considérés parce qu’ils :
-	Trépignent d’impatience au moment de recevoir leur lettre
-	Se sentent manifestement importants qu’on leur écrive 
-	Expriment de la joie, de la fierté lorsqu’ils lisent les lettres
-	Gardent les lettres bien précieusement
Le Courrier renforce l’estime de soi des enfants en leur permettant de :
-	se sentir bien quand ils écrivent et quand ils reçoivent une lettre
-	développer leur confiance en eux par le biais de conseils qu’ils peuvent mettre en place
Les enfants décrivent leur expérience du Courrier comme amusante, intéressante et réconfortante. En écrivant, ils apprennent à nommer leurs émotions et à raconter leur vie… parfois dans le détail! Ils nous donnent leur opinion personnelle et s'expriment librement. Les enfants prennent conscience de leurs forces, idées et qualités en nous écrivant.
Selon les professeurs, le Courrier permet aussi aux enfants de développer le goût d’écrire… et donc de s’améliorer en français, qui n’est pas toujours leur langue maternelle.
Les bénévoles sont très heureux du fonctionnement actuel du courrier.</t>
  </si>
  <si>
    <t>Le courrier a un impact positif dans la vie des enfants montréalais. Il leur permet d’avoir toujours un adulte à qui se confier et poser des questions en toute confiance. Un échange privilégié et unique que les enfants adorent puisque nous recevons environ 5000 lettres par an... depuis 26 ans!
Sur 39 témoignages, 20 enfants ont exprimé leur appréciation de nos dessins. C’est un atout majeur du courrier qu’il ne faut pas sous-estimer! Ils aiment également notre gentillesse, nos conseils et l’attention toute particulière que nous leur portons.
Un impact secondaire souligné par 10 professeurs sur 17 : la motivation pour l’écriture et la lecture ainsi que l’amélioration du français. Sachant que la majorité des enfants qui nous écrivent ne sont pas d’origine canadienne, on mesure toute l’importance de cette dimension. 
Étant donné que seulement 6 parents sur 100 ont répondu à notre questionnaire (qui a été envoyé aux enfants), nous recommandons de trouver un moyen de collecte plus efficace. Avec l’autorisation des directions d’écoles, les secrétaires pourraient envoyer notre questionnaire aux professeurs et aux parents par courriel. Nous serions ainsi plus à même de connaître la perception des parents.
Le processus d'évaluation nous a permis de confirmer que nous répondions bien à nos objectifs, ce qui est une très bonne nouvelle!</t>
  </si>
  <si>
    <t>Nos résultats seront diffusés sous peu aux membres du conseil d'administration sous la forme d'une présentation. Le rapport d'évaluation est disponible pour consultation.
Notre rapport d'activités 2014-2015 contient une partie de nos résultats dont le nombre de lettre reçue et quelques témoignages d'enfants, de parents et d'une bénévole.
Lors de l'assemblée générale annuelle , nous partageons nos résultats auprès des membres présents.
Notre site internet et notre page Facebook sont de bonnes plateformes pour diffuser des témoignages et le nombre de lettres reçues.</t>
  </si>
  <si>
    <t xml:space="preserve">1-compilation des statistiques de chaque programme autant pour les données reliées aux utilisateurs et celles reliées reliées aux bénévoles et stagiaires.
2-Rencontres avec le personnel des établissements partenaires.
3-Nous encourageons les enfants, les parents, les professeurs à laisser leurs témoignages et commentaires par différents moyens (livre d'or, formulaire de témoignages, questionnaire de satisfaction, boîte aux lettres, Facebook)
4-Outil de cueillette de données utilisés pour les bilans du programme de financement PACE
5-Processus d'évaluation des programmes en collaboration avec le Centre de Formation Populaire depuis 2014 afin de mieux les évaluer.
</t>
  </si>
  <si>
    <t>Réseau des bénévoles</t>
  </si>
  <si>
    <t>Nous avons particulièrement réfléchi à la rétention de nos bénévoles sous plusieurs angles. Trouver le bon bénévole pour le bon poste, faire en sorte qu’il soit heureux et épanoui dans son rôle. La réflexion et les actions ont passé par le recrutement, la formation, l’intégration, le soutien et du lien d’appartenance. Garder les bénévoles nous permet d’avoir des personnes plus solides et significatives auprès des enfants.
1-265 personnes nous ont offert 12996 heures. 2-L’assiduité des bénévoles. 3-Leurs témoignages recueillis par différents moyens sur leur expérience. 4-205 personnes ont participé à une séance d'informations.5-Taux de participation aux activités de réseautage.6-Nos bénévoles nous réfèrent de plus en plus auprès de leur réseau pour qu’ils deviennent à leur tour bénévole.7-300 participations à nos formations.</t>
  </si>
  <si>
    <t>-Les statistiques afin de suivre la tendance de l’implication des bénévoles dans chaque programme. -Entrevue individuelle réalisée avant de débuter le bénévolat.Objectif:mieux connaître le bénévole pour le diriger vers le bon programme. -Suivi personnalis</t>
  </si>
  <si>
    <t xml:space="preserve">-Beaux témoignages des bénévoles qui sont satisfaits de leur expérience à la Maison. La façon dont sont présentés les différents outils mettent le bénévole plus à l’aise à répondre franchement.  Nos questions étant plus précises, leurs réponses sont plus </t>
  </si>
  <si>
    <t>Sans nos bénévoles, notre organisme n’existerait pas. Offrir son temps et son expertise pour le bien-être de la communauté à l’ère où l’on doit choisir ses priorités démontre bien la bonté et le désir de partager de ceux qui soutiennent la Maison. Malgré cela, il est tout de même difficile pour les gens de s‘impliquer à long terme. Beaucoup d’énergie est employée dans la recherche de bénévoles. En 2014-2015, il est primordial de poursuivre la réflexion et les actions concrètes pour assurer une meilleure rétention des bénévoles afin de faire augmenter le nombre de bénévoles qui restent année après année. Il est important aussi de continuer de s’adapter et de travailler avec les principaux réseaux de recrutement par lesquels les bénévoles nous découvrent. Il est tout aussi important de faire de la recherche de nouveaux moyens de recrutement. Par leur commentaires, nous sommes en mesure de réorienter nos actions pour reconnaître le travail de nos bénévoles afin qu’ils se sentent bien et veulent revenir.  Être attentif et à l’écoute demeurent des moyens efficaces dans la rétention de nos bénévoles.</t>
  </si>
  <si>
    <t>Cette année nous avons principalement axé la thématique de notre rapport annuel d’activités sur nos bénévoles puisque nous voulions leur témoigner notre reconnaissance. Notre rapport annuel d'activités a été envoyé aux bailleurs de fonds et distribué (par la poste ou par courriel) aux membres et bénévoles de la MDE et à tout autre partenaire tel que les directions des écoles, table de concertation enfance-famille... Il est aussi disponible sur notre site internet pour éviter de trop nombreuses copies papier. Une vidéo promotionnelle a été créé cette année et diffusée au grand public. Par les témoignages des enfants qui s'y retrouvent, celle-ci met en lumière le travail des bénévoles, l'esprit d'équipe et le dynamisme que l'on retrouve à la Maison.</t>
  </si>
  <si>
    <t>1-Compilation des statistiques de chaque programme autant pour les données reliées aux utilisateurs et celles reliées aux bénévoles et stagiaires.
2-Rencontes avec le personnel des établissements partenaires.
3-Nous encourageons les enfants, les parents, les professeurs à laisser leurs témoignages et commentaires dans le Livre d'or de la Maison, la boîte aux lettres MDE et/ou dans un formulaire pour les parents-participants aux groupes-classes.
4-Outils de cueillette de données utilisés pour les bilans du programme PACE.
5- Processus d'évaluation des programmmes en collaboration avec le Centre de formation Populaire afin de mieux les évaluer. En 2014, des focus groupe ont été réalisés auprès des enfants utilisateurs de nos différents programmes. Nous leur avons posé des questions clées afin de connaître l'impact de nos activités sur eux. Voici les 5 questions posées:
1)	Si tu parlais de la Maison des enfants à tes amis, qu’est-ce que tu leur dirais et comment tu la décrirais?
2)	Si la Maison des enfants n’existait pas, qu’est-ce que tu ferais ?
3)	Qu’est-ce qu’il y a à la Maison des enfants qu’il n’y a pas ailleurs ?
4)	Les adultes de la Maison sont ils différents des autres adultes que tu croises dans ta vie?  Si oui, qu’est-ce qui est différent dans leur façon de te parler ou d’agir?
5)	Quelles améliorations, quels changements pourrait-on faire ici? Prends le temps d’y penser et d’en choisir 3.</t>
  </si>
  <si>
    <t>Accueil, présence et écoute des 5 à 12 ans.</t>
  </si>
  <si>
    <t xml:space="preserve">Objectifs:
-Offrir un lieu de parole et d'écoute aux enfants et à leur famille
-Proposer des activités propice à l¿écoute
-Encourager l¿expression des talents et de la créativité
-Favoriser le partage et la réflexion
-Enseigner le respect des différences
Indicateurs pour mesurer l'atteinte des objectifs:
1-Commentaires et témoignages recueillis des enfants et des parents qui fréquentent la Maison. Plusieurs le font verbalement. Deux livres d'or sont déposés à l'entrée de la Maison, un pour les enfants et un autre pour les parents.  Ils peuvent y inscrire leurs témoignages. De plus, nous avons une boîte aux lettres à l'intérieur de la Maison où ils peuvent y déposer leurs commentaires et suggestions.
2-L'assiduité des enfants nous permet de savoir si nos activités les rejoignent(statistiques)
3-Après chaque activité, un retour est fait en équipe(bénévoles et responsables du programme) afin de recueillir les impressions et les commentaires de chacun sur le déroulement de la journée.
</t>
  </si>
  <si>
    <t>-Compilation de statistiques mensuellement nous permettant de voir l'évolution et les tendances des utilisateurs.
-Questionnaire d'évaluation auprès des bénévoles à la fin de l'année
-Rencontre bilan à chaque année avec la responsable du programme
-Observ</t>
  </si>
  <si>
    <t>Impact sur les enfants et leur famille:
1-La qualité des témoignages et l'assiduité des enfants et de leur famille nous confirment les effets bénéfiques du programme.  
Témoignage d'un enfant : « Je viens à la MDE depuis 3 ans.  Ce qu¿elle représente pour moi : un lieu sécuritaire où l¿on peut s¿amuser, parler, cuisiner, bricoler¿»
2-Les enfants apprennent à échanger, écouter et communiquer entre eux. 
3-Ils établissent une relation de confiance avec les adultes.
4-Ils aprennent à faire confiance aux adultes et à chercher de l'aide auprès d'adultes significatifs pour eux.
5-À travers des projets, ils se découvrent de nouveaux talents et développent une plus grande 
confiance en leurs aptitudes.
6-Ils développent confiance en leurs capacités à trouver des pistes de solutions à leurs problèmes.
7-Ouverture aux autres et acceptation des différences</t>
  </si>
  <si>
    <t xml:space="preserve">Dû à la situation de la relocalisation de 3 écoles du secteur, nous avons dû faire plus de promotion dans les écoles plus éloignées du quartier. Malgré la baisse d'achalandage, ceci nous a amené beaucoup de nouveaux enfants.  Cette donnée se reflète dans nos statistiques (240 enfants différents en 2012-13 VS 160 en 2011-12). La nouvelle réalité des familles nous a fait réaliser la difficulté de concilier travail-école-famille. 
Nous réalisons l'importance que la Maison demeure accessible tous les jours de la semaine aux enfants qui expriment le besoin de parler à un adulte ou qui désirent recevoir une collation puisque plusieurs d'entre eux sonnent à notre porte quotidiennement (371 collations ont été données à la porte seulement).
Ce programme répond à plusieurs besoins des enfants et de leur famille:
-se créer un réseau social en dehors du cadre scolaire
-d'être écouté et entendu
-comble leur besoin de se confier
-Augmentation de l'estime et de la confiance en soi
-L'importance de renforcer la relation parent-enfant
</t>
  </si>
  <si>
    <t>Dans notre rapport annuel d'activités envoyé aux bailleurs de fonds et distribué aux membres et bénévoles de la MDE et à tout autre partenaire tel que les directions des écoles, table de concertation enfance-famille...  Notre rapport annuel est aussi disponible sur notre site internet.</t>
  </si>
  <si>
    <t xml:space="preserve">1-Compilation des statistiques de chaque programme autant pour les données reliées aux utilisateurs et celles reliées aux bénévoles et stagiaires.
2-Questionnaires d'évaluation auprès des bénévoles.
3-Rencontes avec le personnel des établissements partenaires.
4-Nous encourageons les enfants, les parents, les professeurs à laisser leurs témoignages et commentaires dans le Livre d'or de la Maison, la boîte aux lettres MDE et/ou dans un formulaire pour les parents-participants aux groupes-classes.
5-outils de cueillette de données utilisés pour les bilans du programme PACE.
6- Processus d'évaluation des programmmes en collaboration avec le Centre de formation Populaire afin de mieux les évaluer.
</t>
  </si>
  <si>
    <t>Le Courrier des enfants</t>
  </si>
  <si>
    <t xml:space="preserve">Objectifs: 
1. Offrir un lieu de parole aux enfants (quantité de lettres reçues)
2. Protéger les liens familiaux, que les enfants aient davantage confiance aux adultes
3. Écouter l'enfant dans ses rêves, ses désirs, ses folies, ses souffrances, ses préoccupations et ce, en toute confidentialité. Confirmer l'enfant dans ce qu'il est.
4 . Former des réseaux d'entraide entre les enfants 
5. Chercher des solutions avec les enfants 
6. Créer de l'espoir et confirmer l'enfant dans ce qu'il est 
Pour l'instant, les indicateurs pour mesurer l'atteinte des objectifs poursuivis sont ceux que les enfants nous transmettre lors de l'envoi de lettres ainsi que les commentaires des enseignants et des anciens enfants qui ont fréquenté la Maison. 
En janvier, la Maison poursuivra ses démarches avec le Centre de formation populaire et Centraide dans le but d'encore mieux évaluer ce programme.  </t>
  </si>
  <si>
    <t>a. Rencontres bilan (annuelles) avec le personnel des établissements partenaires (directeurs, professeurs).
b. Visite des enfants dans classes d'écoles participantes.
c. Statistiques permettant de comptabiliser le nombre de lettres totales, écrites par les garçons, écrites par les filles et triées par niveau de complexité (niveau 1-Dessins et prise de contact; niveau        2-Résolutions de conflits, relations;niveau 3-deuil, séparation, rejet).
d. Questionnaires d'évaluation auprès des bénévoles.
e. Réponses des enfants aux lettres reçues et écrites par les bénévoles (mention que la réponse l'a aidé à régler son conflits, à parler à son parent, lui a donné espoir, etc.)</t>
  </si>
  <si>
    <t xml:space="preserve">Impacts auprès des enfants:
a. Les enfants apprennent à faire confiance aux adultes et à chercher de l'aide auprès d'adultes significatifs pour eux.
b. Ils développent une plus grande confiance en leurs capacités à trouver des pistes de solutions à leurs problèmes. 
c. Ils explorent davantage l'écriture en tant qu'outil de communication. (plan Réussir de la CSdM)
d. Les enfants conservent précieusement les lettres reçues de la Maison des enfants: l'écoute qu'ils y reçoivent est significative et ces lettres leur rappellent qu'ils ne sont pas seuls.
Témoignage d'un professeur:
«En plus d'être une excellente façon de pratiquer l'écriture, La maison des enfants permet aux élèves d'exprimer les petits et grands problèmes de leur jeune vie dans un climat neutre et accueillant. » Monia, enseignante en 2ème année du primaire
e. Les lettres que les enfants reçoivent leur donnent le sourire et surtout de l'espoir de jours meilleurs 
f. Meilleure communication entre le parent et son enfant : Le courrier des enfants permet à plusieurs enfants de se rapprocher de leur parent en partageant sur les échanges que l'enfant a eu avec l'adulte de la Maison des enfants. Par conséquent, le parent comprent mieux ce que vit son enfant et peut mieux l'accompagner. </t>
  </si>
  <si>
    <t xml:space="preserve">Ce programme répond à un important besoin des enfants de confier leurs préoccupations. En plus, en écrivant, l'enfant peut se distancier de sa difficulté et peut voir plus clairement les pistes de solutions qui lui conviennent.
Notre défi dans la prochaine année sera de conserver la qualité d'écoute et de réponse offerte malgré la demande grandissante. Le recrutement et la formation des bénévoles sera un enjeu d'autant plus important. 
***Autour du mois de janvier 2013, en collaboration avec le Centre de formation populaire (et Centraide), nous travaillerons à bâtir des outils/moyens qui nous aideront à mieux évaluer les programmes, dont le programme du courrier des enfants. </t>
  </si>
  <si>
    <t xml:space="preserve">a. Rapport annuel d'activités envoyé aux bailleurs de fonds et distribué aux bénévoles et membres de la Maison et les directions des écoles partenaires. 
b. Rencontre avec le personnel des établissements partenaires.
c. Le Comité «Liens avec le milieu scolaire» a été mis en place pour assurer de bons partenariats avec les écoles participantes et les résultats y sont discutés.
</t>
  </si>
  <si>
    <t>a. Questionnaires d'évaluations auprès des bénévoles.
b. Rencontres avec le personnel des établissements partenaires.
c. Les anciens enfants qui ont bénéficié des programmes de la Maison des enfants lorsqu'ils étaient jeunes reviennent nous témoigner l'importance qu'elle a eu dans leur vie. Certains d'entre eux reviennent pour redonner ce qu'ils ont reçu en devenant eux-mêmes bénévoles.
d. Nous encourageons les enfants, les parents et les enseignants à laisser leur témoignages et commentaires dans le Livre D'or de la Maison.
e. Outils de cueillette de données utilisés pour les bilans du programme PACE</t>
  </si>
  <si>
    <t xml:space="preserve">Les enfants se sentent accueillis et écoutés dans ce qu'ils vivent et reconnaissent leurs capacités en développant la confiance en eux. À travers ce programme les enfants prennent conscience de leurs forces et de leurs acquis. Les adultes amènent les enfants à développer leur capacité d'expression et de communication. L'écoute en classe permet également aux enfants de mieux se connaître eux-même et entre eux et à développer une meilleure entente et un climat de complicité dans le groupe. 
</t>
  </si>
  <si>
    <t xml:space="preserve">Une rencontre bilan avec chaque professeur, directeur et bénévole concernés par le programme.
 Les enseignants sont particulièrement bien placés pour constater les progrès des enfants chaque jour.
D'une semaine à l'autre, les personnes-ressources de la Maison sont à même de constater l'évolution chez les enfants.  </t>
  </si>
  <si>
    <t>Impacts auprès des enfants:
Les enfants sont plus calme et disposés à recevoir les différents apprentissages pédagogiques car ils ont exprimés leur préoccupations.
Ils ont développé de meilleurs moyens de communication
Changement significatif au niveau de la confiance et de l'estime de soi
Utilisent des moyens plus adéquats et efficaces pour gérer leurs conflits
Ils ont appris à aller chercher de l'aide auprès d'adultes significatifs pour eux
Présence stable et rassurante pour les enfants particulièrement lorsqu'il y un enseignant remplaçant
Lors d'examen ou de moments stressants, la plupart des enfants utilisent leur object symbolique (étoile) et se sentent plus en confiance de leurs capacités 
Témoignage:
!Les élèves ont un grand besoin de se confier, de chercher de l'aide et de développer un lien de confiance avec un adulte. Je sentais qu'ils étaient mieux outiller pour faire face à leurs difficultés. Ils savent qu'ils ne sont pas seuls, qu'il y a toujours quelqu'un pour les écouter. Ninon, enseignante 5e année</t>
  </si>
  <si>
    <t xml:space="preserve">Projet qui répond vraiment au besoin des enfants d'être écoutés afin d'être mieux disposé aux différents apprentissages pédagogiques proposé par les enseignants. 
Soutient très précieux pour l'enseignant qui participe à ce programme.
Cette année, nous souhaitons nous pencher sur des nouveaux moyens de rejoindre les garçons. </t>
  </si>
  <si>
    <t>Directions d'école, enseignants, rapport annuel d'activités de la Maison des enfants.</t>
  </si>
  <si>
    <t xml:space="preserve">Questionnaires d'évaluation auprès des bénévoles.
Rencontres avec les directeur d'école pour le programme du courrier
Les anciens enfants qui ont fréquentés La Maison des enfant lorsqu'ils étaient plus jeunes reviennet nous dirent combien notre présence a été importante dans leur vie et a fait une différence dans leur vie.
Des anciens enfants qui ont fréquentés La Maison des enfants reviennt à la Maison mais cette fois pour redonner une partie de ce qu'ils ont reçu en faisant du bénévolat à la Maison des enfants.
</t>
  </si>
  <si>
    <t>118-06</t>
  </si>
  <si>
    <t>YMCA du Québec - Hochelaga-Maisonneuve</t>
  </si>
  <si>
    <t>Zone jeunesse - Ados en santé (activité physique et perte de poids)</t>
  </si>
  <si>
    <t xml:space="preserve">Programme d’entraînement physique destiné aux jeunes de 12 à 17 ans ayant un surplus de poids,
permettant d’acquérir de saines habitudes de vie et de retrouver une bonne estime de soi. Par le biais d'un accompagnement personnalisé, les jeunes sont amenés à intégrer une activité physique sur une base régulière et à analyser leurs habitudes de vie et leurs habitudes alimentaires et procéder aux changements nécessaires. 
Les indicateurs sont les suivants:
Pratique régulière d'une activité physique;
Changement de certaines habitudes de vie (sommeil, alimentation);
Perte de poids;
Augmentation de la confiance en soi.
</t>
  </si>
  <si>
    <t>L'intervenant fait un suivi des présences des entraînements individuels et de groupe. En début de programme, un portrait des habitudes de vie du jeune est fait avec lui. Ce portrait est regardé à mi-parcours et en fin de parcours, le participant identifie les changements qu'il a apportés. La pesée en début et tout au long du parcours se fait également en présence de l'intervenant. Finalement, l'évolution de l'attitude et de la posture du participant nous renseigne sur la modification de son estime personnelle.</t>
  </si>
  <si>
    <t>Malgré que l’objectif de perte de poids ne soit pas toujours atteint, la motivation à poursuivre une activité physique demeure, principalement chez les garçons.
L’école secondaire du quartier ainsi que des organismes offrent un accueil très favorable à ce programme et y réfèrent plusieurs jeunes.
Chez les participants qui persévèrent au-delà du 4 mois, on observe un changement au niveau de l’estime de soi et de la confiance en eux. Par exemple, s’entrainer en présence de d’autres personnes n’est plus un obstacle.</t>
  </si>
  <si>
    <t>Malgré que le recrutement des jeunes ne soit pas chose facile (ils sont ciblés car ils sont en surpoids, chez certains jeunes la honte est tellement grande ou le surpoids n'est pas à leurs yeux un enjeu, qu'ils ne voient pas le bien-fondé à intégrer ce programme), les résultats obtenus auprès des jeunes nous incitent à poursuivre cette offre de service, considérant que le manque d'activités physiques, l'obésité, les enjeux liés à l'image corporelle et l'estime de soi sont des défis majeurs chez nos jeunes. Le référencement par d'autres organismes, par une personne qui a déjà un lien significatif avec le jeune, semble le meilleur moyen de recrutement.</t>
  </si>
  <si>
    <t>À l'interne, dans le cadre des rencontres d'équipe.</t>
  </si>
  <si>
    <t>Principalement par observation directe des intervenants, qui peuvent constater et témoigner de la progression des jeunes dans les différentes activités. Également, le fait que des jeunes qui, ayant atteint l'âge maximal pour une certaine activité veulent poursuivre en tant que bénévole, et qu'ils le font adéquatement comme tout autre bénévole, est pour nous un indicateur de réussite. Non seulement les jeunes développent un sentiment de fierté et veulent donner à leur tour ce qu'ils ont reçu, mais il sont également en mesure de partager à leur tour les apprentissages qu'ils auront faits dans les derniers mois voire dernières années.</t>
  </si>
  <si>
    <t>Coopérative jeunesse de travail</t>
  </si>
  <si>
    <t>Développer le leadership chez les jeunes, en gérant leur propre coopérative de travail. Les jeunes doivent voir à en faire la publicité, faire les contacts avec les clients potentiels, négocier les contrats, exécuter les travaux et faire le suivi avec le client au besoin.
Explorer leurs forces et leurs faiblesses, identifier leurs intérêts. Dans le processus avec les client et dans l'exécution des travaux, les jeunes font divers apprentissages qui peuvent les amener à faire certaines prises de conscience, notamment sur des possibilités d'études et de carrière future.
Permettre un premier contact avec le monde du travail et ce qui en découle. Les jeunes sont amené à travailler leur CV, à pratiquer des entrevues avec les clients (transférable pour des entrevues d'embauche), à gérer le budget de la coop mais aussi les sommes qu'ils gagneront et développer certaines qualités recherchées auprès des employeurs (ponctualité, respect, responsabilisation, etc.).</t>
  </si>
  <si>
    <t>Prise de présences et durée de fréquentation.
Documentation des formations offertes.
Observations directes de l'intervenant.</t>
  </si>
  <si>
    <t>8 des 14 jeunes qui ont intégré la coop au cours de l'été 2015 ont poursuivi leur implication tout au long de l'année scolaire 2015-2016.
Les jeunes ont réussi à décrocher une trentaine de contrats de service, pour une rémunération totale d'environ 5000$, soit une moyenne de 350$ par jeune.
5 jeunes de 16-17 ans ont poursuivi des démarches de recherche d'emploi auprès du CJE du quartier suite à leur passage à la coop.
Tous les jeunes ont pu bénéficier de formations offertes par le CJE du quartier: service à la clientèle, travail d'équipe et monde du travail et normes du travail.
Plusieurs formations techniques propres aux contrats de service ont été données aux jeunes par l'intervenant responsable: estimation d'un contrat, lavage de vitres, apprendre à peinturer, etc.</t>
  </si>
  <si>
    <t>Les commentaires reçus des clients ont été très positifs tout au long de l'année. Nous en concluons donc que les jeunes ont bien mis en pratique les bases qui leur ont été transmises, tant sur l'approche à adopter que sur le travail à faire.
L'expérience de travail a été positive pour au moins 5 de ces jeunes, désirant trouver un travail plus régulier en faisant des démarches avec le CJE.
Les jeunes ont de moins en moins d'occasion de se former aux travaux manuels, à l'école ou à la maison. Nous constatons cependant qu'ils y prennent goût, les filles autant que les garçons.</t>
  </si>
  <si>
    <t>Personnel à l'interne par le biais d'une reddition de compte annuelle (grille sommaire des réalisations).</t>
  </si>
  <si>
    <t>Principalement par observations directes des intervenants, qui peuvent constater et témoigner de la progression des jeunes dans les différentes activités. Également, le fait que des jeunes qui, ayant atteint l'âge maximal pour une certaine activité veulent poursuivre en tant que bénévole, et qu'ils le font adéquatement comme tout autre bénévole, est pour nous un indicateur de réussite. Non seulement les jeunes développent un sentiment de fierté et veulent donner à leur tour ce qu'ils ont reçu, mais il sont également en mesure de partager à leur tour les apprentissages qu'ils auront faits dans les derniers mois voire dernières années.</t>
  </si>
  <si>
    <t>Loisir intégré</t>
  </si>
  <si>
    <t>Service d’accompagnement individuel pour les personnes ayant un handicap, afin de faciliter leur intégration dans les activités régulières de notre centre et les aider à développer leur autonomie.</t>
  </si>
  <si>
    <t>Statistiques et observation des intervenants et bénévoles.</t>
  </si>
  <si>
    <t>93 participants en 2014.
De ce nombre, nous identifions:
•	28 personnes qui, suite à un accompagnement par un bénévole, poursuivent leur activités sportives de façon autonome. 
•	22 personnes qui ont pris part à une de nos activités de socialisation, de façon volontaire et autonome (pour certain, la participation à une activité physique au Y fait partie d'un plan d'intervention et n'est pas un choix libre à 100%). 
•	20 personnes pour qui on remarque un changement au niveau des saines habitudes de vie (arrêt du tabac, perte de poids ou tendance vers le poids santé, changement au niveau de l'alimentation). 
•	7 personnes non-voyantes (sur 18 au total) qui mentionne une amélioration de leur équilibre, aidant à une plus grande mobilité de façon autonome. 
•	48 personnes qui ont verbalisé elles-mêmes à l'intervenante que leur participation à une activité physique avait amélioré leur bien-être général.</t>
  </si>
  <si>
    <t>•	Ce programme a des bénéfices clairs sur le bien-être des personnes. Les résultats, visibles par les intervenants référents (du CLSC, CRDITED et autres organismes), entretiennent les références continues au programme. 
•	Près de 1 an plus tard (statistiques terminées au 31 décembre 2014), 59 des 93 participants de 2014 sont toujours actifs dans une activité sportive du YMCA (taux de rétention de 63% VS moyenne de 40% pour les membres du Y HM). 
•	Sentiment d'une plus grande ouverture des membres du YMCA à ces personnes ayant une déficience ou un handicap. Les membres sont plus enclins à offrir leur aide, ou à faire la conversation à ces personnes dans l'aire de socialisation du centre. 
•	Deux employés du secteur de l’activité physique, dont l'ancien coordonnateur de la salle de musculation, ont nommé que d'avoir à travailler avec ces personnes et devoir trouver de nouvelles stratégies pour faire comprendre un programme ou un exercice par exemple, les ont aidés avec d'autres membres qui présentaient des défis au niveau de l'éducation/compréhension, sans nécessairement être des personnes à besoins particuliers.</t>
  </si>
  <si>
    <t>Nil.</t>
  </si>
  <si>
    <t>Compilation de données statistiques.
Observations et commentaires recueillis par les intervenants, les bénévoles, les participants et les parents/tuteurs de ceux-ci.
Les YMCA du Québec sont à développer actuellement un outil de cueillette d'information et de suivi associatif qui permettra de diriger des évaluations circonstanciées des programmes, particulièrment des programmes jeunesse. Cet outil devrait être utilisé dès le printemps 2016.</t>
  </si>
  <si>
    <t>Loisirs intégrés pour personnes ayant une DI ou un handicap physique (visuel et/ou auditif)</t>
  </si>
  <si>
    <t xml:space="preserve">Offrir un accompagnement individuel, par le biais d'un bénévole, afin de faciliter l'intégration et la participation des personnes ayant une déficience intellectuelle, un handicap physique (visuel et/ou auditif). 
Indicateurs:
Croissance du nombre de participants.
Présences et assiduité des participants à leurs activités physiques prévues.
Pourcentage de participants qui pratiquent leurs activités de façon autonome suite à l'accompagnement.
Durée de la participation suite à l'accompagnement.
Changements dans les habitudes de vie des participants (alimentation, mode de déplacement, fréquence de la pratique d'une activité physique).
</t>
  </si>
  <si>
    <t>Compilation de données statistiques.
Observations et commentaires recueillis par l'intervenante, les accompagnateurs, les participants et les parents/tuteurs de ceux-ci).</t>
  </si>
  <si>
    <t>50 participants en 2012, versus 73 en 2013.
Plus de 75% des participants sont présents à chaque semaine.
31 des 73 participants viennent faire leurs activités sportives de façon autonome.
Sur ces 31 participants autonomes, la moitié se réinscrivent d'année en année.
La collation qui suit la participation à une activité physique est dans la majorité des cas devenue une collation santé.
3 participants sont passés de l'utilisation du transport adapté à l'utilisation du transport en commun de façon autonome.
Impact important pour l'ensemble des particpants par rapport à leur équilibre et leur coordination.
1 participante a cessé de fumer, et attribue directement ce succès à sa participation au programme.
1 participante non-voyante a offert aux enfants du camp de jour et de l'aide aux devoirs 3 ateliers sur la sensibilisation aux personnes ayant un handicap visuel (canne blanche, attitude à avoir envers un chien-guide, base du langage signé pour saluer et remercier une personne).
Moyenne de 15 participants à chacune des activités sociales et culturelles de groupe qui leur sont proposées (pic-nic, assistance à des festivals, jeux de société, sports de groupe, cabane à sucre).</t>
  </si>
  <si>
    <t>Un climat de confiance et une collaboration sont bien établis entre l'intervenante du YMCA et les parents/tuteurs/TS des participants.
Ce programme répond clairement à un besoin, des participants sont en attentes de jumelage tout au long de l'année (référence faite par le CRDITED, Institut Raymond-Deward).
S'assurer de garder un équilibre du nombre de participant pour assurer la qualité des suivis faits par l'intervenante.
Pour les accompagnateurs, c'est plus que du temps de bénévolat qui leur est demandé. c'est un investissement de soi. Le lien créé avec le participant est fort. Pour la majorité d'entre eux, ils réalisent qu'ils font partie du projet de vie du participant.</t>
  </si>
  <si>
    <t>Employés, bénévoles et membres du YMCA (bulletins des activités).
Donateurs à la campagne de financement (bulletins des activités et bulletin de campagne, appels téléphoniques).
Partenaires (Institut Nazareth et Raymond Deward, CRDITED de Montréal) par communication téléphonique.</t>
  </si>
  <si>
    <t xml:space="preserve">Compilation de données statistiques.
Observations et commentaires recueillis par les intervenants, les bénévoles, les participants et les parents/tuteurs de ceux-ci).
</t>
  </si>
  <si>
    <t>Colloque de l'engagement social (Développement du leadership École Marguerite-De Lajemmerais)</t>
  </si>
  <si>
    <t>Le Colloque est une journée complète d'ateliers et de conférences offerts à tous les jeunes de l'école (1ère à 5e secondaire). Au cours de cette journée, les jeunes ont l'occasion de se familiariser avec différents enjeux de notre société, d'accroître leurs connaissances, de se nourrir de l'énergie des conférenciers, et souhaitons-le de s'engager à l'école ou dans leur communauté et devenir des agents de changements.</t>
  </si>
  <si>
    <t>Tous les ateliers et conférenciers ont été évalués par les participants et les professeurs sur leur appréciation des sujets présentés.
Un questionnaire PRÉ et POST a été administré à 5 classes, pour mesurer leur connaissances et leur engagement avant et après la participation au Colloque.</t>
  </si>
  <si>
    <t>Réponses aux questions du questionnaire PRÉ et POST:
Je connais les enjeux sociaux liés à ma communauté: Augmentation de 21%.
Je connais les enjeux sociaux au niveau international: Augmentation de 1%.
Je connais les différentes façons de m'impliquer dans ma communauté: Augmentation de 13%.
Je connais au moins 5 organismes communautaires: Augmentation de 17%.
Je fais du bénévolat: Baisse de 4%.
Je peux avoir un impact positif à mon école ou dans ma communauté: Idem.
J'ai le pouvoir de changer les choses: Augmentation de 17 %.
Un autre monde, plus juste et équitable, est possible: Augmentation de 8%.</t>
  </si>
  <si>
    <t>Les jeunes ressortent très satisfaits et enrichis de cette expérience. Ils sont davantage informés sur ce qui se passe dans leur communauté et au niveau international. Certains en ressortent avec la ferme intention de s'engager pour améliorer leur environnement de vie.
Malgré la grande organisation que nécessite cette journée, tous les partenaires croient opportuns de reconduire, au moins à tous les 2 ans, ce Colloque.</t>
  </si>
  <si>
    <t>Les résultats des évalutions des ateliers et des conférences ainsi que les résultats du questionnaire PRÉ et POST ont été diffusé à l'ensemble du personnel enseignant de l'école. La directon de l'école a également diffusé l'ensemble des informations concernant cette journée à certaines personnes de la CSDM.</t>
  </si>
  <si>
    <t>Observations directes des intervenants et des bénévoles.
Rétroaction des participants et de leur parents.</t>
  </si>
  <si>
    <t>Aide aux devoirs 12-17 ans</t>
  </si>
  <si>
    <t xml:space="preserve">Initiative que nous avons démarrée en septembre 2010 suite à un besoin clairement nommé par les jeunes qui ont fréquenté notre programme d'aide aux devoirs 6-11 ans et qui une fois au secondaire, se retrouvent sans soutien.
Objectifs:
Développer les compétences personnelles et sociales des jeunes (le jeune apprend à gérer son temps de façon efficace, identifications des ressources pertinentes par le jeune, définir ses forces et ses intérêts).
Acconpagnement intensif et soutenu de jeunes vulnérables (offrir 4 heures d'accompagnement par semaine).
Création d'un environnement favorable à la qualité de vie et au bien-être des jeunes (le jeune développe un sentiment d'appartenance à un milieu sain, il développe un sentiment de confiance envers des adultes significatifs qui peuvent le soutenir dans son développement).
</t>
  </si>
  <si>
    <t xml:space="preserve">Compilation des présences de chaque jeune.
Fiche d'observation complétée par l'intervenant ou le bénévole à la fin de l'activité.
Auto-évaluation faite par le jeune sur le déroulement de la période.
</t>
  </si>
  <si>
    <t>Connaissent bien la durée du programme et s¿organisent pour identifier les travaux avec lesquels ils auront besoin d¿assistance afin de commencer avec ces derniers lors des périodes d¿aide aux devoirs. On entend souvent : « Je ne ferai pas ce devoir là maintenant, je sais que je vais être capable de le faire tout seul à la maison¿ » Savent de mieux en mieux de quelles ressources ils disposent (dictionnaires, Bescherelle, dictionnaire des synonymes, manuels scolaires autres que le leur, internet, le nom des adultes les plus aptes à les aider dans chaque matière spécifique, etc.) et s¿en servent de façon de plus en plus autonome. De plus, ils travaillent souvent en équipes pour mettre à profit les forces de chacun. Par le biais d¿activités variées, les jeunes découvrent de nouveaux champs d¿intérêt (histoire, sciences, cuisine, etc.). De plus, ils se questionnent souvent au sujet de leur choix de carrière et posent beaucoup de questions sur les compétences à acquérir afin de pouvoir exercer différents métiers. Les jeunes s¿engagent dans d¿autres activités au YMCA et à l'extérieur du centre. L¿appartenance au milieu est apparente. Certains viennent la fin de semaine ou les soirs où il n¿y a pas d¿aide aux devoirs simplement pour retrouver des amis, faire du sport, faire leurs devoirs ou discuter avec les adultes présents.</t>
  </si>
  <si>
    <t xml:space="preserve">Beaucoup d'efforts sont déployés auprès des enfants de 6-11 ans en lien avec l'aide académique, très peu pour les adolescents. Nous avons eu la démonstration qu'il est pertinent de continuer à offrir cette actitivé.
</t>
  </si>
  <si>
    <t>Membres de la Concertation jeunesse Hochelaga-Maisonneuve.
Bailleur de fonds principal (Priorité jeunesse de la DSP).</t>
  </si>
  <si>
    <t>Observations directes des intervenants et des bénévoles.
Rétroaction des participants et de leurs parents.</t>
  </si>
  <si>
    <t>Aide aux devoirs 6-11 ans</t>
  </si>
  <si>
    <t>Offrir un environnement sain propice au développement personnel et scolaire des enfants. 
Nous sommes en mesure d'évaluer la progression des enfants selon les indicateurs suivants:
Résultats scolaires.
Qualité des relations entretenues avec les autres participants du programme ainsi qu'avec les intervenants et les bénévoles.
Aquisition d'habiletés organisationnelles relatives à l'école.</t>
  </si>
  <si>
    <t>Journal de bord complété à la fin de chaque période par l'enfant et l'intevenant et/ou bénévole qui le supervise.
Périodes d'échange et observations régulières entre les intervenants et les bénévoles concernant la progression des enfants.
Rétroaction des parents sur le développement de son enfants.</t>
  </si>
  <si>
    <t>Augmentation de la confiance en soi chez les jeunes.
Meilleure organisation de leur temps lors de la période de devoirs et meilleure organisation dans la préparation du matériel nécessaire à l'exécution de leurs devoirs.
Augmentation du respect des jeunes envers les autres enfants ainsi que des consignes lors des activités de groupe et périodes d'aide aux devoirs.
Développement d'un lien de confiance durable entre les enfants et les adultes en présence (intervenants et bénévoles).
Retour année après année des enfants dans le programme d'aide aux devoirs.</t>
  </si>
  <si>
    <t>Les habiletés développées par les enfants dans le cadre du programme d'aide aux devoirs leur servent aussi dans d'autres sphères de leur vie (compétences transversales).
Nous sommes convaincus de la pertinence de ce travail à long terme pour le développement des enfants. Le besoin de poursuivre, une fois rendu au secondaire, nous a clairement été verbalisé par certains d'entres eux. Ils ont même poursuivi leur engagement à l'aide aux devoirs sous la supervision de bénévoles pour toute la durée de la dernière année scolaire. Ceci nous amène à mettre sur pied dès septembre 2011, un programme d'aide aux devoirs pour les jeunes de 12 à 17 ans, supervisé par des intervenants et des bénévoles.</t>
  </si>
  <si>
    <t>Assemblée publique annuelle: Rejoint nos employés de tous les secteurs, les membres qui utilisent nos installations sportives, nos donateurs, des partenaires de la communauté et des participants à nos différents programmes.
Bulletin de communication interne: Rejoint nos employés de tous les secteurs, les membres qui utilisent nos installations sportives et nos donateurs.
Lieux de concertation: Partenaires de la communauté.</t>
  </si>
  <si>
    <t>Centre communautaire Almage</t>
  </si>
  <si>
    <t>Mercier-Est</t>
  </si>
  <si>
    <t>Health Program - Community Meals</t>
  </si>
  <si>
    <t>The goal of the weekly (Tuesday and Wednesday) communtiy meals is to provide a well balanced and nutritional meal, as well as provide the members the opportunity to engage with other seniors in the community. To some, who become our volunteers , it also empowers them as they help others and feel useful.
The indicators used, are attendance. When seniors come more often, and then stay for activities, we know they are integrating and socializing more, and it gets them out of their home.</t>
  </si>
  <si>
    <t>We evaluate the activity, through daily attendance. Seniors sign up for every meal. 
Also, informal verbal feedback from the seniors and the volunteers, is used to know if the meals are favorable.
Surveys are done twice a year to get feedback on the meals, price, ambiance, and presentation). this tool allows us to make changes if necessary.</t>
  </si>
  <si>
    <t>We saw greater attendance in the last year. We hired a part time cook to help us on the 2 busiest days of the week. This has helped us to have very nutritional -well balanced meals which all the seniors love. The attendance increased by 25%. 
The seniors came to the center more often, ate and stayed the whole afternoon. It encouraged them to get out of their house and interact with others. Members were happier, more social, and mixed with new members and volunteers. New relationships were also formed. The volunteers were also less stressed, since we had a worker who took care of the main preparation of the meals.</t>
  </si>
  <si>
    <t>Good food brings people together. Hiring a part-time cook was a great asset. It improved the meal program, whcih in turn brought out more seniors, and made them stay for social activities.
The community meals, are not only a nutritional benefit, for many of our seniors who do not eat always well when they are alone, but also a social integration benefit.</t>
  </si>
  <si>
    <t xml:space="preserve">We communicate our outcomes to our Board of Directors, at our meetings. We use statistics for office purposes and for our funders. We also make our members aware of our outcomes through the annual general meeting and the activity reports we have. </t>
  </si>
  <si>
    <t>The outcomes are measured through attendance; statistics collected throughout the year. 
Surveys are given out, to see the membership satisfaction (or dissatisfaction) and we work on improving any program or activity so that the future has a more positive outcome.
Informal (or formal) verbal feedback from members and volunteers is a good indicator of the outcome. 
Financial reports give us an indication if a program is doing well, as well.
These different methods help us evaluate and adapt all services, programs and activities as needed.</t>
  </si>
  <si>
    <t>Community Meals (Monday Take-Out Meal Program, Tuesday &amp; Wednesday Meals &amp; Satellite Centre Meal Programs)</t>
  </si>
  <si>
    <t xml:space="preserve">Goal: To offer a program to prevent health deterioration and to maintain a healthy life style by engaging seniors in activities that promotes wellness and a quality of life for our seniors.
Objective: To provide a well-balanced nutritional meals.
Indicators for measuring outcomes:
1. Statistics - attendance (participation and units of service), volunteer hours, transportation request to come to the centre for those who are at a loss of auto and number of meals being purchased to take home
2. Verbal feedback
3. Survey
</t>
  </si>
  <si>
    <t>1. Statistics - attendance
2. Verbal feedback - by seniors and volunteers
3. Survey - by seniors</t>
  </si>
  <si>
    <t xml:space="preserve">Outcome &amp; Indicators: more participation on a monthly basis, more members purchasing meals (at a low cost) to bring home. We never have leftovers anymore. We have been getting positive feedback from the members, based on survey conducted.
Demographic: seniors who the marjority are living alone. The fact that they are participating more often means that we are helping to break their isolation and by them socializing more they are developing friendships with others. 
Members are participating on a weekly basis and are also purchasing extra meals (at a low cost) to take home. Here are some statistics:
Monday Meals - Rosemont Satellite Centre: 23 members participated and took meals 69 times witht help of 4 volunteers.
Monday Take-Out Meals - Almage Centre: 20 members per month, take 80 sets of 3 meals with the help of 4 volunteers.
Tuesday Meals - Almage Centre: 43 members participated and took meals 63 times during the month with the help of 9 volunteers.
Wednesday Meals - Almage Centre: 22 members participated and took meals 46 times of 5 volunteers.
Friday Meals - Montreal-North Satellite Centre: 7 members participated and took meals 24 times with the help of 4 volunteers. 
Seniors are learning about the importance of eating healthy foods, some members have asked for a copy of recipe to bring home, we don't have any leftovers; which mean that members are buying to take home. Members are developping new relationships and engaging in peer support. 
</t>
  </si>
  <si>
    <t xml:space="preserve">Based on survey conducted with 49 members;
37 members mentioned that Almage has improved their quality of life. 
38 members mentioned that they are more socially involved with others. "To get out of the house, not to be alone and meet people and have some fun." quote from a member
33 members mentioned that they are more involved with our community events and activities. We offer 1-2 meal events per month. "It is a good place to be. There is some how is always there to lift your spirits when you really need." quote from a member
22 members are very statisfied witht he Nutritional Activities (Community Meals Monday, Tuesday, Wednesday and Friday).
In conclusion, being the only English speaking centre in the east-end, seniors need a place to go to break isolation and feel they belong. Almage is a vital and important place for the members, they look forward to getting out and interacting with others, sharing stories (both happy and sad - members come together to show their support even at death), showing pictures of their grandchildren, great-grandchildren, family events, etc and yes, they even talk and compare their aches and pains. 
</t>
  </si>
  <si>
    <t xml:space="preserve">Outcomes are communicated at staff meetings, board meetings and program planning meetings with members. 
Results of the surveys are posted on the bulletin board for members to see and are shared verbally with the assembly.
Pictures of posted on our Facebook page. 
</t>
  </si>
  <si>
    <t>For the other programs and activities, we use the same methods of evalutating. Surveys are given to membership on a annual basis, statistics are gathered on a monthly basis and individual activity assessement is also done periodically.
Staff make a point of reviewing the action plans every 3 months to ensure that objectives are being reached and if not, an assessment is conducted at that point.</t>
  </si>
  <si>
    <t>Social Integration</t>
  </si>
  <si>
    <t>To improve and increase activities that promotes social integration amongst seniors. 
Indicators for measuring outcomes:
1. attendance - participation during the special luncheons, events, activities
2. volunteer hours - members will help out more often, clearing the tables, serving, etc.
3. verbal feedback
4. transportation - increased number of seniors asking for transportation to participate at centre</t>
  </si>
  <si>
    <t>1. Stats - attendance, number of tickets sold for an event, number of members requesting transportation
2. Verbal feedback - members verbally expressing their statisfication following the event, luncheons, etc.
3. Informal feedback - small group dicussions with members and getting feedback
4. Written feedback - receiving written feedback from members on their satisfication</t>
  </si>
  <si>
    <t xml:space="preserve">Stats:
1. 100% of tickets are sold for the special events and luncheons, due to the full capacity, a waiting list is created in case of cancellation. 
2. 50% increase of requests for transportation to and from the centre, to participate at the centre events.
3. 20% more members get up to help with the clean up and serving of meals and offering to help out during the events, luncheon or activities (i.e. selling raffle tickets, greeting members at the door, etc.) 
Verbal feedback:
1. 30% more members express verbal feedback following the event, and/or activities. They feel more empowered to express their satisfication; whether they were satisfied and/or dissatisfied.
Informal feedback:
1. 50% more members throught small group discussion will open up and express their satisfication regarding a special event, luncheon and/or activity. They feel more comfortable to make suggestion on future events.
2. These small group discussion take place; upon coming in to the centre while waiting for friends, or activity to begin; at the end of the day while waiting for their transport to arrive; and knitting group.
Written feedback:
1. 10% of members will send us written feedback following an event regarding the level of satisfication.
</t>
  </si>
  <si>
    <t>The conclusion drawn from this is the importance of Almage Senior Community Centre. Being the only English speaking centre in the east-end, seniors need a place to go, to break isolation and feel that they belong. Almage is the place to be, members look forward getting out and interacting with others, sharing stories, showing pictures and talking about their aches and pains. 
Example:
Member A returned to the centre after a month being hospitalized, Member B saw her and gave her a big hug and welcoming her back, telling her how much she was missed. They had fun catching up on everything they missed out.
We have also learned that especially in the winter months, members appreciated the transportation which picked them up in front of their house and dropped them off in front of Almage. The felt much more secure and safe, because someone was there to help them. 
We have also learned that families, appreciate the fact that their loved ones have a place to go, where they can socialize with others. We recently celebrated a members' 100th birthday and they family came for the day, and celebrated with the members. They were extremely touched with the whole day. Pictures can be found on facebook.</t>
  </si>
  <si>
    <t>Outcomes are communicated at staff meetings, board meetings and program planning meetings with members which take place 2x per year. 
Outcomes are also commuicated verbally during announcements and through our facebook page.</t>
  </si>
  <si>
    <t>For the other programs and activities, we bascially use the same methods of evaluating as mentioned above. At the staff level we make a point of reviewing the action plans every 3 months to ensure that we are following our objectives and that we are reaching our target.</t>
  </si>
  <si>
    <t>Activity - Zumba Gold</t>
  </si>
  <si>
    <t xml:space="preserve">Long term program goal: To offer a program to prevent health detoration and to maintain a healthy life style, by engaging seniors in activities that promotes wellness and a quality of life for our seniors. 
Short term goals: 
1. To strengthen and/or maintain muscle strength.
2. To provide members access to support and education in order to maintain a healthy life style. 
</t>
  </si>
  <si>
    <t>The Activity Programmer used a phone survey and one-on-one survey to get verbal feedback from the members participating in the Zumba Gold class.</t>
  </si>
  <si>
    <t>After speaking with 15 registered members, here is what they had to say about Zumba Gold:
1. 20% of the members said they like the music during the class, because it motivated them.
2. 90% of the members said that the exercises made them feel good, especially their joints, and their aches and pains.
3. 100% of the members have expressed to the Activity Programmer that they would like to see Zumba Gold offered 2x per week.
4. 90% of the members have expressed that they enjoy the dancing aspect of the Zumba Gold class and that it is adapted to their needs.
5. 50% of the members have expressed that they would have continued attending classes even during the summer (Zumba Gold was put on hold during the summer and will resume again in September).
6. 100% of the members enjoy the health break with the fresh fruits and water.</t>
  </si>
  <si>
    <t>The conclusion drawn from the survey is that overall the members enjoy the Zumba Gold class for the following reasons; it makes them feel good, it helps to keep them active and functional (helps with their aches and pains) and lastly they enjoy the healthy compenent to the class. It was also made clear that the members would like to see the course offered 2x per week to keep the momentum going. The Activity Programmer will look into scheduling a 2nd class in the Fall.</t>
  </si>
  <si>
    <t>Outcomes were communicated to the Zumba Gold class, Programs Committee and Staff.</t>
  </si>
  <si>
    <t xml:space="preserve">For other programs or activities the means to determine outcomes vary. Since the creation of the "Program Action Plans" we use this to help the staff keep the objectives in line with the goals. We also look to see what needs to be evaluated. </t>
  </si>
  <si>
    <t>Activity - Men's Group</t>
  </si>
  <si>
    <t xml:space="preserve">Long term program goal: To improve and increase activities that promote social integration and interaction amongst seniors. 
Short term goal: To foster social interaction between the male members of the centre by way of physical, mental and social activities.
To evaluate the newly-formed Men's Group from its inception to the current date and determine its success. Success looks like: Men who have been isolated will foster social interaction with others through the group. Through peer support men will have self-confidence and be empowered to engage in a leadership role for some of the activities of the group. Men will have the opportunity to engage, with other peers in a social atmosphere, which promotes friendship and enhances enjoyment. </t>
  </si>
  <si>
    <t xml:space="preserve">A focus group was used, but later turned into photo and video doucmentation due to the rather close relationship between the activity programmer and the men in the group. </t>
  </si>
  <si>
    <t>When the focus group was held, there was an aura of dissatisfcation within the group. During the focus group, there were seven respondents who had differing opinions. The main question that was asked during this session was the satisfcation of the men when it comes to the group activities.
1. Three out of the seven expressed their dissatisfaction due to the fact that the group's schedule had to be changed to accommodate another group.
2. One stated that he has too many interests to be able to pinpoint a particular activity that he would like.
3. One was disappointed at how there seemed to be less and less men coming.
4. One stated that everything is ok.
5. One wanted autonomy from the staff when planning the group's activities.
After this particular focus group, the men put it upon themselves to improve the group. They began with darts as an activity and some board games. They purchased a ping-pong table as well. They continued to come for certain lunches being prepared for them to encourage them to come on a Friday. Photo and video documentation was done to capture these events. Interviews of nine men were made and the results were positive. Though there are still some concerns, the overall feeling of satisfaction was seen.</t>
  </si>
  <si>
    <t>What I learned from this project is immediately edit all the data so as there will be enough time to complete the project. This photo and video documentation took an entire threed days of work, which was to much considering that only about 10 minutes of video was produced. I also learned to prepare more in-depth questions when I interview so I am not fumbling for questions. Overall, I enjoyed this project and would choose to do it the same way if not better next time. Continue to use creative methods for evaluation process - they are engaging, tell a rich story and offer members something to reflect upon that is much more dynamic than paper surveys. At the same time, they can also be a training tool for further cognitive engagement - the men's group, towards the end of the this project, began learning how to use the camera in order to film each other during their sessions!</t>
  </si>
  <si>
    <t xml:space="preserve">Outcomes were communicated to the Men's Group, Staff, Program Planning Committee, and Board of Directors. This information is shared through meetings and was documented as part of our Centre Program Action Plans. </t>
  </si>
  <si>
    <t xml:space="preserve">For other programs or activities the means to determine outcomes vary. We now have in plan "Program Action Plans" and we use this to help the staff keep the objectivies in line with the goals. </t>
  </si>
  <si>
    <t xml:space="preserve">Long-term Goal:
To improve and increase activities that promotes social integration and interaction amongst seniors who are low-income and isolated.
Objectives:
To facilitate social interaction by organizing event where seniors could network with other seniors.
To develop interpersonal relationships among seniors.
To encourage social interaction with others by way of physical activities.
To work in partnership with local elementary school &amp; high school to promote intergenerational activities between seniors and youth.
</t>
  </si>
  <si>
    <t xml:space="preserve">Evaluation Methodology:
Fundraising Committee meeting every 2 months to evaluate, follow-up and plan events which will encourage integration.
Informal evaluation with members and volunteers.
Stats (attendance of events)
Satisfication surverys (post events with seniors and students)
Impact Statements
</t>
  </si>
  <si>
    <t xml:space="preserve">Outcomes:
Attendance amongst the seniors has increased from 50 to 80 (reaching full capacity).
Seniors have developped interpersonal relationships outside the centre, which means they call each other on a weekly basis to encourage each other to attend centre activities, follow-up, etc. 
(4 seniors have matched themselves with another senior and exchanged coordinates)
Seniors who are more able have buddied up with a frailer senior to help each other with coffee, tea, etc (5 seniors have paired up)
Seniors and teenagers have developped intergenerational relationships outside the centre - 30 youth serving meal to 25 senior </t>
  </si>
  <si>
    <t>What I have learned is that Social Integration and/or Intergenerational activities are not only about having fun or attending a party, it goes deeper .... it's about building community and community building breaks isolation.
Here are a few impact statements received from our low-income and isolated seniors;
"I just wanted to "Thank Everyone" for their kindness after my fall last week and for their telephone calls &amp; inquires as to my well being .... I miss my "gang" however." - This person misses their "gang' which to me is a way of describing community.
"I would like to thank you for your tremendous generosity and support to our graduation students. We truly value the experience you have provided our students &amp; look forward to seeing you all again at our annual seniors dinner. It is truely one of our highlights and most memorable projects at our school." - This also shows how the youth and seniors have established a sense of community outside the centre. 
We now see positive attitudes amongst our seniors, they are attending the activities more frequently and we are receiving more feedback from the users.</t>
  </si>
  <si>
    <t xml:space="preserve">Our outcomes were communicated to the staff, Board of Directors, members, volunteers, funders and organizations involved. This information is shared through meetings on a regular basis. Positive feedback has also encouraged and motivated volunteers to continue their work, to continue sharing ideas and to be more involved with the planning process. Seniors also appreciate hearing about the outcomes because it encourages them to continue providing impact statements and feedback which helps to improve and make changes as needed.
</t>
  </si>
  <si>
    <t xml:space="preserve">For other programs or activities we are now using this whole process of Programs Action Plan with the staff, committee members and the board of directors. The Programs Action Plan is a tool used to help keep the objectives in line with the long-term goal of the program and using the mentioned tools to adequately measure outcomes.
When we receive any form of feedback whether formal or informal and/or evaluation from our users and/volunteers we look deeper into the feedback and document it for further analysis. We have also looked at implementing impact evaluation within the next 3 years, which will be used to further look at strategic long term planning. </t>
  </si>
  <si>
    <t>Community Meal Program</t>
  </si>
  <si>
    <t>The goal for this program is provide a healthy and nutritious meal for seniors, especially those living alone. 
Indicators for measuring attainment:
Attendance &amp; feedback by our users through one-on-one or at the program planning meeting.
Our meal program has increased by 5% since last year. Have noticed this summer that more seniors have come to the meal program compared to last summer. Last summer averaged approximately 10 to 15 seniors, this summer 20 to 25 seniors attended the meal program. 
Quote from volunteer: "I have been told that during the summer it's more quite, I have yet to see a small group of 15 seniors."</t>
  </si>
  <si>
    <t xml:space="preserve">Methods and tools used - some of our seniors have difficulty with forms and surveys, we find it most useful to get feedback one-on-one or in a group setting. 
1. attendance (this is taken on a weekly basis, if one or more are absent it is followed up by a phone call by a volunteer and if further intervention is needed by a staff)
2. verbal feedback (volunteers and staff speak with the members on a weekly basis to get feedback on the meals, likes, dislikes, changes, etc.)
3. meetings with volunteers (staff meet with the volunteers on a regular basis to discuss the meals, menus, etc and the volunteers also provide feedback so changes can be made as needed. </t>
  </si>
  <si>
    <t xml:space="preserve">Seniors are eating healthier, coming out more often and enjoy being with their friends.
Have also noticed that seniors are asking us for leftovers to bring home. Some seniors especially those living at home, find it more difficult to cook for 1 person. The meal program has started making more meals to provide the opportunity to seniors to purchase at a low cost extra meals to bring home. 
Quote from one user: "What a great idea, the meal was delicious. I wouldn't think of making this for myself and I have a meal for tomorrow!"
From the volunteer persecptive, seeing the increase of seniors coming to the meal program and the positive feedback, it has also given them a sense of wanting to be more involved in the planning and researching new meal ideas. 
</t>
  </si>
  <si>
    <t xml:space="preserve">Community meals are not only important but essential for seniors. The majority of our seniors are living alone, don't have children living with them or their spouses, partners have passed away. For some they find it discouraging to prepare, cook and eat alone. Coming to the Almage Centre and eating with others, their friends makes them feel alive and happy because they are socializing and engaging in conversation with others. Some seniors also feel motiviated to help with clearing the tables, serving the meals or desserts. Socializing and integrating into the community meals has also made the seniors feel useful, automous and has increased their moral because they are participating more often. </t>
  </si>
  <si>
    <t xml:space="preserve">The outcomes are discussed at staff and board meetings on a regular basis and it is also shared with the volunteers involved with the program. Positive feedback has also encouraged and motiviated the volunteers to continue to their work, to continue sharing ideas and to be more involved with the planning process. </t>
  </si>
  <si>
    <t xml:space="preserve">Other programs or activities outcomes are determined through RBM (Result Based Management). The staff also looks very closely to the attendance, verbal feedback via phone calls, one-on-one conversations, and program planning meetings is also done on a regular basis. Surveys and questionnaires are done, but again, for those unable to fill them out, someone sits with them and helps one-on-one. </t>
  </si>
  <si>
    <t>Infologis de l'Est de l'Île de Montréal</t>
  </si>
  <si>
    <t>Ateliers d'éducation populaire</t>
  </si>
  <si>
    <t>Les locataires, participant à un atelier sur les droits et responsabilités et/ou sur le logement social, sont en mesure de connaître ses droits, de se défendre et de reconnaître qu'il existe des solutions permantes aux enjeux du droit au logement.
Les ateliers d'éducation populaire permettent aux locataires d'être outiller, bien préparés, affronter les nombreux problèmes et de voir qu'il existe «une lumière au bout du tunnel».</t>
  </si>
  <si>
    <t xml:space="preserve">Infologis fait un bilan/évaluation après chaque rencontre avec les locataires présents et, s'il y a lieu, ajuste le tir.
Infologs recueille les témoignages de locataires ayant reçu ce service d'atelier d'éducation populaire.
La réunion d'équipe (une fois semaine) est un momnet privilégié pour évaluer les interventions plus complexes des locataires. </t>
  </si>
  <si>
    <t xml:space="preserve">Au départ, les locataires se sentent isolés et ne sont pas en mesure de comprendre que les autres locataires partagent sensiblement les mêmes problèmes. 
La particpation à un atelier d'éducation populaire favorise ainsi l'entraide, l'empathie et la solidarité. 
Les locataires sont en mesure de se rassembler, de se regrouper afin de trouver des solutions à court, moyen et long terme.
À terme, les locataires obtiennent un logement social. </t>
  </si>
  <si>
    <t>Les locataires participants à ces ateliers d'éducation populaire sont en mesure de participer à des activités de mobilisation organisées par notre organisme ou par nos regroupements régionaux ou nationaux.
Les locataires sont enclin à devenir membre de notre organisme, à participer à la vie associative de l'organisme.</t>
  </si>
  <si>
    <t>Nous diffusons ces résultats dans nos différents rapports d'activités et dans notre bulletin d'information
Nous diffusons également ces résutats auprès de nos membres et de notre conseil d'administration</t>
  </si>
  <si>
    <t>Bien que nos revendications ne soient pas comprises par les différents palliers de gouvernement, il est indéniable que des rencontres avec les éluEs de nos quartiers sont un élément positif pour notre organisme. Nous avons la chance de discuter avec ces représentantEs politiques et des rapports cordiaux se sont installés au fil des ans avec ces personnes. Sans contredit, l'appuie financier (si petit soit-il) des éluEs à certaines de nos activités  sont là pour prouver que ce sont des petites victoires pour notre organisme et pour les locataires de notre territoire d'intervention.</t>
  </si>
  <si>
    <t>Service d'informations juridique aux locataires: Atelier comment se représenter devant le tribunal</t>
  </si>
  <si>
    <t>Notre objectif est que les locataires puissent s'approprier le pouvoir de se défendre  et de l'exercer.
En effet, la majorité des locataires ne sont pas admissibles à l'aide juridique et non plus n'ont pas les moyens de payer les frais d'Avocats. L'atelier "Comment réussir son audience à La Régie du Logement" permet aux locataires qui l'ont suivi d'être bien préparé et d'affronter le système de justice avec assurance.</t>
  </si>
  <si>
    <t>Nous analysons les jugements rendus pour les locataires ayant suivi l'atelier;
Nous compilons les statistiques;nous faisons des accompagnements à la Régie du Logement;
Nous recueillons les temoignages des locataires ayant reçu le service</t>
  </si>
  <si>
    <t>Des locataires qui exercent leurs droits et changent leur condition de vie.
EX: Un locataire ayant été évincé de son logement sous pretexte de trouble du voisinage, a pu en appeler de la décision de Régie. Suite à nos conseils et notre accompagnement, il a reçu la permission d'appel à la Cour du Québec, ce qui a suspendu la décision de Régie du Logement.
Lors de l'appel, la Cour du Québec a renversé la désion de la Régie et le locataire a pu garder son logement. Nous croyons que c'est une grande victoire de voir un simple citoyen qui se représente seul devant la Cour supérieure face à une armée des Avocats du Propriétaire.</t>
  </si>
  <si>
    <t>Le système de justice n'est pas accessible à tout le mondedans la mesure où le locataire se défend seul dans la plupart des cas , devant le propriétaire bien organisé ou ayant les services d'Avocat. le rapport de force devient inégal. Malgré tout certains locataires arrivent à tirer l'épingle du jeu.
On devrait permettre que les locataires soient représentés par des mendataires ou des organisations qui les aident , surtout pour les personnes âgées qui souvent perdent le fil du raisonnement. Reviser l'accès à l'aide juridique pour que la majorité des locataires puissent en bénéficier.</t>
  </si>
  <si>
    <t>Nous avons diffusé les résultats dans notre rapport d'activités et notr bulletin.
Nous diffusions les résultats aussi auprès de nos membres et de notre Conseil d'administration.</t>
  </si>
  <si>
    <t>Les commentaires de nos collaborateurs:
Exemple de commentaires par rapport à notre engagement dans l'organisation de la gr`ve du communautaire le 02 et 03 novembre 2015:
"Ce courriel est pour souligner d’avantage l’appréciation de toute notre équipe de l’ACEF de l’Est de cette agréable collaboration avec votre organisme pendant la grève communautaire du 2 et 3 novembre. Le niveau de votre motivation, d’organisation, de participation et de savoir-faire a été remarquable. Nous aimerions de nouveau collaborer avec vous si l’occasion de mobilisation se présentera à l’avenir (on est sûr que ce serait le cas, car on n’est pas sortie du bois !) Merci encore et au plaisir de collaborer à nouveau! " - Olga Cherezova, Conseillère budgétaire de l'ACEF de l'Est de Montréal (18 novembre 2015)
La réponse des différents palliers de gouvernements face à nos actions et représentations dans la revendication du droit au Logement.</t>
  </si>
  <si>
    <t>Service d'information juridiques aux locataires</t>
  </si>
  <si>
    <t xml:space="preserve">Notre objectif est que les locataires puissent s'appropprier le pouvoir de se défendre  et de l'exercer.
</t>
  </si>
  <si>
    <t>Nous compilons les statistiques des appels et rencontres ainsi que les accompagnements à la Régie du logement; nous faisons le suivi de certains dossiers. nousrecueillons les temoignages des locataires ayant reçu le service.</t>
  </si>
  <si>
    <t>Des locataires qui exercent leurs droits et changent leur condition de vie.
Ex: Une famille qui n'avait pas de chauffage en plein hiver a  abandonné son logement et a pu avoir un logement à loyer modique.
une femme âgée a évité une hausse de loyer de 200$, sous pretexte qu'elle avait un loyer de faveur, en suivant nos conseils.</t>
  </si>
  <si>
    <t>Malgré les informations et la connaissance de leurs droits, certains locataires hesitent à exercer leur droit de peur de représailles.
Le système judiciaire n'est pas accessible à tout le monde dans la mesure où un locataire qui se défend seul devant un propriétaire bien organisé ou ayant les services d'un avocat, le rapport de force est inégal. la majorité des locataires étant démunis financièrement et intellectuellement , ils perdent leur cause parce qu'ils n'arrivent pas à défendre leur argumentaire. On devrait permettre qu'ils puissent mandater quelqu'un à défaut d'avoir un mandat d'aide juridique.</t>
  </si>
  <si>
    <t>Nous diffusons les résultats dans le rapport annuel des activités .
ces résultats sont diffusés auprès de nos membres , du conseil d'administration et de nos partenaires .</t>
  </si>
  <si>
    <t xml:space="preserve">L'engagement des différents palliers de gouvernemet à soutenir le développement du logement social;
Le nombre des organismes qui nous sollicitent pour les différents ateliers;
</t>
  </si>
  <si>
    <t>Revendiquer, promouvoir et soutenir le développement des logements sociaux</t>
  </si>
  <si>
    <t>Nos quartiers se gentrifient et il y a un  manque criant  de logements locatifs. Nous voulons que le logement social s'impose comme alternatif au marché locatif privé guidé par le profit . Mais le développement du logement social rencontre trop d'obsatcles:  le prix des terrains  fait que le logement social ne peut pas compétitionner avec le privé. Dans un tel contexte, nous demandons à l'administration municipale de mettre en place une réserve foncière  pour le développement du logement social. Nous voulons aussi que la stratégie d'inclusion  soit obligatoire et s'applique à partir de 100 unités de logements. Nous demandons plus d'investissemnts de la part des gouvernements supérieurs pour le développement du logement social et le maintien des subventions fédérales pour les projets réalisés avant 1994.  Les indicateurs permettant d'en mesurer l'atteinte est notamment la volonté de certains arrondissements à adopter des réglements qui facilitent le développement du logement social.</t>
  </si>
  <si>
    <t>Nous recueillons les commentaires des nos membres, nos militants et nos partenaires;
Nous compilons les appuis et gains récoltés de la part des élu(e)s, institutions et organismes dans nos luttes pour le logement social;
L'engagement des élu(e)s des différents palliers de gouvernement à soutenir les politiques favorisant le développement du logement social.</t>
  </si>
  <si>
    <t>- L'engagement des députés fédéraux notamment ceux du nouveau parti démocratique à maintenir les subventions pour les logements sociaux réalisés avant 2014;
- La volonté de certaines administrations municipales à mettre en place une réserve foncière;
- Un</t>
  </si>
  <si>
    <t>En matière de lutte à la pauvrété, la patience et la perséverance sont des mots d'ordre. Face aux politiques néo-libérales, nous devons être patients et perséverants. Mais ces politiques nous encouragent dans nos luttes même si les résultats ne sont pas toujours au rendez-vous.
La rareté des terrains et spéculation immobilière nous amène à refléchir sur la façon de développer du logement social dans l'avenir.</t>
  </si>
  <si>
    <t xml:space="preserve">Nous diffusons nos résultats auprès de nos membres, lors des C.A et de l'assemblée générale; les résultats sont aussi consignés dans notre rapport annuel et sont publiés dans notre bulettin Loge m'Informe et font souvent l'objet des communiqués de presse dans les médias locaux.
Les résultats sont également diffusés auprès de nos parténaires tels que: les tables de concertation, le FRAPRU etc.
Finalement nous diffusons nos résultats auprès des bailleurs de fonds par l'intermédiare de notre rapport d'activité. </t>
  </si>
  <si>
    <t xml:space="preserve">Nous tenos à jour les statistiques de nos activités tels que: le nombre d'appels, les accompagenents à la régie du logement, les visites à domicile etc.
Nous recueillons les temoignages des citoyens ayant reçus nos services.
 </t>
  </si>
  <si>
    <t>Revendiquer, promouvoir et souteneir le développement du logement social</t>
  </si>
  <si>
    <t>Dans le contexte de gentrification des quartiers, de manque de logements locatifs  et de la difficulté qu'a le logement social à compétitionner avec le privé, nous voulons que l'administration municipale s'engage à mettre en place une réserve foncière (par l'acquisition des terrains et des immeubles ) pour le développement du logement social. Nous voulons aussi que la stratégie d'inclusion adoptée par la ville de Montréal en 2005 qui stipule que dans tous les grands ptojets d'habitation (200 unités de logements et plus ) il doit y avaoir au moins 15% du logement social soit obligatoire et ne dépende plus de la volonté politique. Finalement nous revendiquons des investissements massifs pour construire des nouveaux logements sociaux et demandons le maintien des subventions pour les logements financés par Ottawa et réalisés avant 1994. 
Les indicateurs permettant d'en mesurer l'atteinte est surtout l,engagement de certains arrondissements à modifier les règles de l'inclusion.</t>
  </si>
  <si>
    <t>Nous recueillons les commentaires de nos membres et nos partenaires;
Nous compilons les appuis  et gains recueillis  de la part des élu(e)s , institutions et organismes dans nos luttes pour le logement social.
L'engagement des élu(e)e des différents palliers de gouvernement à souteneir les politiques favorisant le développement du logement social.</t>
  </si>
  <si>
    <t>- L'engagement des députés fédéraux couvrant notre territoire à transmettre à la Chambre des Communes nos préoccupations en rapport avec la fin des subventions fédérales au logement social.
- La volonté et la sensibilité  des élu(e)s locaux à la mise en p</t>
  </si>
  <si>
    <t>En matière de défense des droits et de lutte à la pauvreté, la patience et la perséverance sont des mots d'ordre. Souvent nous sommes impuissants devant  des politiques néo-libérales qui ne font qu'appauvrir la population. Mais aussi ces politiques nous donnent le courrage de continuer nos revendications et nos campagnes  même si les résultats ne sont pas toujours au rendez-vous.
La lutte à la pauvreté est une baitaille à moyen et à long terme.</t>
  </si>
  <si>
    <t>Les résultats sont diffusés auprès de nos membres, lors du C.A et de l'AGA, Il sont consignés dans le rapport annuel d'activité, le bulettin Loge m'Informe et souvent font l'objet des communiqués de presse dans les médias locaux .
Nos résultats sont également diffusés auprès de nos parténaires tels que les tables de concertation , le FRAPRU etc.</t>
  </si>
  <si>
    <t>Nous compilons les statistiques de toutes nos activités telles que: le nombre d'appels reçus; le nombre de participants aux ateliers; le nombre d'accompagnement à la Régie du logement etc.
Nous recevons aussi des temoignages des locataires ayant reçus le service, qui ne cessent de nous dire que c'est grêce à nos services qu'ils sont arrivés à s,en sortir.</t>
  </si>
  <si>
    <t>Revendiquer et soutenir le développement du logement social</t>
  </si>
  <si>
    <t>Dans le  contexte d¿effervescence immobilière et de pénurie de logements comme celui que nous connaissons actuellement , nous avions comme objectif d'obtenir des arrondissements que nous désservons et de la ville de Montréal la création d'une réserve foncière déstinée au développement des logements sociaux ou des projets reservés à des fins publiques  afin de désservir les citoyens à faible et modeste revenus.
Nous voulons aussi que la Stratégie d'inclusion des logements sociaux dans les nouveaux projets résidentiels soit obligatoire. Pour ce faire, nous avons fait des sorties publiques  sur ces enjeux dans les médias locaux, par des entrevues et des communiqués de presse. Nous avons également  fait des représentations politiques auprès des Conseils d'arrondissement</t>
  </si>
  <si>
    <t>Nous recueillons les commentaires de nos membres et partenaires;
Nous compilons les appuis et gains que nous recueillons de la part des élu(e)s et des organismes dans nos luttes pour le logement social.
L'engagement des élu(e)s à mettre en place des politiques favorisant le développement du logement social.</t>
  </si>
  <si>
    <t>- Les arrondissements Mercier-Hochelaga-Maisonneuve et Rivière-des-Prairies -Pointe-aux-trembles ont adopté une résolution demandant à la ville de Montréal d'adopter une politique d'acquisition et de réservation de sites déstinés au développement de nouve</t>
  </si>
  <si>
    <t>En matière de défense de droits et de lutte à la pauvreté, la patience et la perseverance sont les mots d'ordre. le chemin menant vers le développement des logements sociaux et souvent long et sinueux. Nous devons poursuivre nos revendications et nos campagnes même si nous n'avons pas toujours des résultats positifs. La lutte à la pauvreté est une bataille à moyen et long terme.  Des appuis de la communauté et notamment une couverture médiatique sont des élements qui contribuent à enregistrer des gains.</t>
  </si>
  <si>
    <t>Les résultats sont diffusés à nos membres lors du CA et de l'AGA. Le rapport annuel d'activités, le bulletin LOgem'Informe ainsi que les communiqués de presse dans les journaux locaux restent les principaux outils pour diffuser nos résultats.
Nos résultats sont également diffusés dans les tables de concertation et au sein des fédérations où nous partcipons  tels que Le FRAPRU.</t>
  </si>
  <si>
    <t>Nous compilons les statistiques sur toutes nos activités telles que: le nombre d'appels reçus; le nombre de participants aux aateliers; le nombre d'accompagnements effectués à la Régie du Logement etc.
Ces statistiques nous permettent de dresser le portrait des personnes qui bénéficient de nos services: l'âge, le sexe, la composition familiale, la provenance dans le quartier etc. 
En rapport avec nos campagnes contre les hausses de loyers abusives et les reprises de logement de mauvaise foi, nous  recueillons des prix des loyers et les augmentations demandées; le nombre de reprises de logement. Finalement les locataires ayant fait appel à nos services sont invités à nous faire part des démarches qu'ils ont entreprises et les résutats s'il y a lieu.</t>
  </si>
  <si>
    <t>Revendication et la promotion du logement social</t>
  </si>
  <si>
    <t>Un de nos objectifs est d'informer les locataires les différents modèles de logements sociaux et comment procéder pour en obtenir. Comme indicateur pour mesurer l'atteinte de l'objectif, c'est de vérifier parmi les personnes ayant participé à nos ateliers ont réussi à avoir un logement social.
L'autre objectif est de sensibiliser les élus sur l'importance de développer du logement social.Comme indicateur, on regarde parmi nos revendications, lesquelles ont eu l'appui de nos élus et c'est quoi le résultat sur terrain.</t>
  </si>
  <si>
    <t>En ce qui concerne les ateliers sur le logement social (ALS), la méthodologie ou les outils utilisés pour évaluer l'activité est: le nombre de personnes qui participent à ces ateliers, un comparatif avec les années antérieures qui démontre une demande croissante des ateliers, et finalement le nombre de personnes ayant reçu un logement social suite à nos ateliers.
Pour la revendication auprès des élus, la méthodologie ou  les outils utilisés pour évaluer l'activité est de comptabiliser les différents actions faites en lien avec les revendications, comptabiliser aussi  les appuis que nous recevons de la part des élus et/ou organismes dans nos luttes pour le logement social, et noter des changements ou des mises en place des politiques locales en rapport avec le logement social.</t>
  </si>
  <si>
    <t>- Permi les 80 personnes ayant participé à nos Ateliers en 2010, 35 ménages ont réussi à trouver du logement social, ce qui donne en tout 51 adultes et 43 enfants. Comme la plupart  de ces  logements sont subventionnés, ces familles peuvent dégager du bud</t>
  </si>
  <si>
    <t>Nous concluons que malgré les gains que nous avons  enregistré, la bataille n'est pas gagné d'avance. Beaucoup de ménages à faible revenu demeurent dans des logements en mauvais état, en plus de débourser jusqu'à 80% de leur revenu (dans certains cas ) pour se loger.
Si certains élus sont sensibles à nos revendications (RDP-PAT, M-H-M), d'autres le sont moins. Nous avons encore un grand travail pour convaincre certains élus de l'importance de développer du logement social et quel impact peut avoir sur la communauté en général. 
Nous dévrons aussi rester vigilant face au problème de &lt;pas dans ma cour&gt;.</t>
  </si>
  <si>
    <t xml:space="preserve">Nous diffusons les résultats auprées du FRAPRU qui fait une compilation au niveau des gains obtenus pour l'ensemble de la ville de Montréal. Les  résultats sont aussi diffusés  auprès des tables de concertation de notre secteur, des autres partenaires   qui nous appuient dans nos revendications et auprès de nos membres.
</t>
  </si>
  <si>
    <t xml:space="preserve">1. Pour la campagne de sensiblisation sur les hausses des loyers et les reprises de logement:
 Nous demandons aux gens de nous rappeler pour nous donner des nouvelles , quelques uns répondent à cette demande et nous réperterions ces appels. 
2. Pour  les cliniques mobiles (itinérantes) du logement,  ce qui nous permet de connaître les résultats de nos actions c'est la demande croissante de cette activité, soit par des nouveaux organismes ou des organismes ayant déjà bénéficié de cette activité et qui aimérait qu'on retourne souvent. Il arrive qu'on visite un organisme plus de 3 fois par année (avec une clientèle différente évidemment).
3. Campagne de sensibilisation contre la discrimination lors de la recherche du logement: Il est très difficile d'évaluer les résultats de cette campagne. L'objectif étant surtout de mettre en garde les locataires des pratiques discriminatoires existantes et de les donner des outils pour les contourner.
4. La campagne sur les droits et obligations des locataires: Les locataires ayant été informés de leurs droits et obligations peuvent se prévaloir de leurs droits sans toujours faire appel à nos services, ce qui décongestionne nos lignes téléphoniques surtout en période des augmentations des loyers. </t>
  </si>
  <si>
    <t>Le Chez-nous de Mercier-Est</t>
  </si>
  <si>
    <t xml:space="preserve">Le secteur de l'intervention </t>
  </si>
  <si>
    <t xml:space="preserve">Le secteur de l’intervention auprès des personnes en situation de vulnérabilité de 55 ans comporte 3 volets: l’intervention de proximité, de milieu (HLM) et communautaire. Les objectifs globaux sont de repérer, recommander et accompagner les aînés en situation de vulnérabilité, de développer un réseau, favoriser l'empowerment, et maintenir une collaboration avec les autres acteurs-clés du milieu, ainsi que de développer une approche préventive pour contrer l’isolement social, l’abus, la violence ou la négligence envers les aînés. Quant aux indicateurs, 122 personnes ayant été repérées sur le territoire de Mercier-Est entre avril 2016 et mars 2018. Nous avons compté 128 recommandations faites par les intervenants de proximité vers différents organismes du quartier. D'autres indicateurs pour vérifier l’atteinte de ces objectifs sont la compilation du nombre de participants, le nombre d’activités, les commentaires reçus ainsi que par l’observation du changement.
</t>
  </si>
  <si>
    <t xml:space="preserve">Les intervenantes utilisent principalement un tableau Excel comptabilisant toutes les interventions individuelles effectuées et décrivant brièvement la situation de la personne aidée, le lieu de repérage, la manière dont elle a connu l’organisme, l’intervention majeure, les effets visés et observés, ainsi que les résultats des interventions de manière générale. </t>
  </si>
  <si>
    <t xml:space="preserve">Pour ce qui est de l’intervention de proximité, les personnes rejointes ont davantage de confiance en eux et se sentent soutenus. Leur qualité de vie s’améliore de manière générale et ils gagnent du pouvoir d’agir. Des liens ont été créés avec les partenaires du quartier Mercier-Est et l’organisation des activités faites en réseau est efficace, ce qui améliore la satisfaction des gens qui sont référés à l’un des organismes du quartier de Mercier-Est. L’intervenante de milieu a constaté qu’il y a une plus grande cohésion entre les gens des HLM. Ils ont aussi une plus grande autonomie, car ils n’attendent plus d’avoir une activité officielle pour se voir, ils prennent les devants et s’organisent une activité entre eux.
</t>
  </si>
  <si>
    <t xml:space="preserve">Nous avons conclu que l’intervention de proximité joue un rôle important dans la vie des aînés isolés et vulnérables du quartier. Il est important de maintenir de bons liens avec les intervenants de proximité des autres organismes du quartier et de travailler en partenariats avec ceux-ci. De plus, nous avons appris que bien qu’ils soient parfois difficiles de repérer les aînés isolés, il est primordial de continuer de mettre en place de nouvelles manières de les rejoindre. Les différents projets intergénérationels contribuent aussi à la bonne entente des différentes générations et favorisent la socialisation des résidents du quartier. 
</t>
  </si>
  <si>
    <t xml:space="preserve">Nous avons diffusé nos résultats dans le rapport annuel 2017-2018 du Chez-Nous de Mercier-Est, distribué aux membres de l’organisme ainsi qu’à ses différents partenaires. Il est aussi disponible en ligne pour tous les internautes souhaitant le consulter. De plus, nous diffusons régulièrement nos résultats de manière informelle aux membres du Chez-Nous et à nos partenaires lors de nos discussions avec ceux-ci. </t>
  </si>
  <si>
    <t xml:space="preserve">Le secteur de l’Entraide récoltent les résultats de ses activités par le biais de discussions avec les bénévoles, de rencontres individuelles avec les bénéficiaires et par le nombre de bénéficiaires qui augmentent chaque année. 
Le secteur des activités récoltent les résultats de ses activités par le biais de la boîte à suggestions, du nombre d’inscription à une activité, du nombre de demandes pour renouveler une activité, des questionnaires de satisfaction des activités et de discussions avec les membres et les employés de l’organisme.  
</t>
  </si>
  <si>
    <t>Les joyeuses tricoteuses du secteur des activités</t>
  </si>
  <si>
    <t>Plusieurs objectifs sont poursuivis dans le cadre de cette activité dont le soutien à l'autonomie, la lutte à l'isolement, le maintien d'une vie active, la contribution significative à la vie communautaire et la participation sociale des aînés. Les participantes à cette activité profitent d'un mieux-être individuel sur les plans physique, cognitif et social tout en aidant les plus démunis du quartier. 
Les indicateurs sont les suivants: Le taux de participation à l'activité qui ne cesse d'augmenter au fil des ans, le nombre d'heures travaillées au centre et à la maison, le nombre de vêtements tricotés, offerts aux démunis, vendus pour contribuer aux paniers de Noël des Magasins-partage, les commentaires des tricoteuses elles-mêmes sur le bien-être ressenti par leur engagement, les résultats des sondages, la reconnaissance des autres organismes et des bénéficiaires de leurs dons sont les indicateurs qui confirment que l'activité contribue activement à la réalisation de la mission.</t>
  </si>
  <si>
    <t>Des données sont compilées mensuellement : nombre de participantes, nombre d'heures travaillées à la maison et au centre, sommes investies, coût de revient des vêtements confectionnés, bénéfices accumulés, nombre de vêtements offerts aux familles et aux jeunes. Des sondages sont effectués auprès des participantes : mesure du taux de satisfaction, ajustements à envisager, intérêt pour la poursuite de l'activité, niveau de considération obtenue, impression sur leur contribution et création et maintien de liens entre elles et avec la communauté.
Utilisation régulière d'une boîte à suggestion pour des commentaires anonymes.</t>
  </si>
  <si>
    <t>Le taux de présence annuel à l'activité est élevé, 30 bénévoles, tout au cours de l'année malgré un ralentissement général des activité du centre en été. Plus de 200 heures sont consacrées à l'activité seulement au centre, le double d'heures pour le tricot à la maison. Plus de 800 vêtements sont confectionnés pour donner aux démunis du quartier ou pour être vendus pour les paniers de Noël - 1500$. De très nombreux témoignages des tricoteuses sont recueillis régulièrement sur l'importance de l'activité pour leur santé cognitive, physique et mentale. Enfin, leur contribution rayonne auprès de la population et permet de valoriser les aînés au sein de la communauté.</t>
  </si>
  <si>
    <t>Cette activité doit être maintenue au centre car elle contribue significativement à l'atteinte de la mission de l'organisme. Quoique notre méthodologie d'évaluation ne soit pas scientifique ni exhaustive, nous croyons que la rigueur de notre collecte de données de même que les nombreux témoignages reçus de tous permettent une telle conclusion.
 Ces femmes profitent personnellement de leur activité à plusieurs niveaux mais elles sont davantage centrées sur ce qu'elles apportent à la collectivité. Le centre et ces bénévoles sont indissociables, leur contribution à la vie du quartier est connue de tous et très appréciée.</t>
  </si>
  <si>
    <t>Le rapport annuel est disponible et accessible à tous sur le site Internet du centre. Le bulletin bi-mensuel, le téléviseur en circuit fermé au centre, la page Facebook et le site Internet du centre sont les principaux moyens pour diffuser nos résultats. En outre, les café-causeries avec le directeur, les rencontres trimestrielles avec les membres et l'assemblée annuelle sont des moments prévilégiés pour partager toute l'information sur les activités du centre et sur les résultats obtenus. Enfin, le centre transmet ses données statististiques aux principaux bailleurs de fonds dont les gouvernements fédéral, provincial et municipal.</t>
  </si>
  <si>
    <t>Pour tous les autres secteurs du centre, la même méthodologie est utilisée quoique nuancée selon les activités qui visent des objectifs quelque peu différents et qui s'adressent à des populations différentes, membres, bénévoles, aînés des HLM et aînés démunis. La cueillette de données, les sondages, les rencontres d'échange et de discussions ainsi que les commentaires anonymes sont les principaux moyens permettant de mesurer le degré d'atteinte des objectifs pour chaque activité et chaque secteur.</t>
  </si>
  <si>
    <t>Les activités offertes aux membres contribuent significativement à l'atteinte des objectifs de la mission du CNME</t>
  </si>
  <si>
    <t>Ce secteur poursuit plusieurs objectifs dont : Favoriser la bonne santé physique, mentale, émotionnelle des membres. Créer ou maintenir un réseau social fort des liens tissés entre les membres au quotidien, développer le réflexe de l'entraide, particulièrement envers les plus démunis et les membres en légère perte d'autonimie et soutenir le développement personnel. Les indicateurs sont: le nombre de membres, le nombre d'inscrits d'année en année, le nombre de participations aux différentes activités, la popularité des activités, les sondages auprès des membres,  les suggestions apportées par les membres, etc.</t>
  </si>
  <si>
    <t>Questionnaires aux participants de chacune des activités, rencontres avec les professeurs et responsables d'activités, sondages auprès des membres de chaque activité et cours, sondage général sur la programmation et compilation des résultats, rencontres générales avec les membres de l'organisme, présentations des résultats de la programmation et discussions avec les membres, comparaison des taux de participation pour chacune des activités.</t>
  </si>
  <si>
    <t xml:space="preserve">Nous observons : 1. des personnes heureuses, qui participent activement aux activités et cours, qui travaillent bénévolement sur tous les comités constituant le coeur de l'organisme (entraide, horticulture, accueil, dîners de l'amitié, socialisation, tricot, chorale, sorties pour tous, bibliothèque et autres) 2. des cours et activités toujours remplis à pleine capacité, des taux de satisfaction très élevés relatifs aux activités et cours offerts 3. une augmentation du nombre de personnes présentes au centre seulement pour la socialisation, pour le dons de soi et pour l'aide aux personnes démunies.
</t>
  </si>
  <si>
    <t>Nous devons poursuivre les cours et activités aux membres actuels car nos membres sont heureux et satisfaits. Cependant, nous devons accentuer nos efforts pour rejoindre davantage de personnes démunies et en situation de vulnérabilité du quartier, d'origine québécoise ou d'autres origines. Tous nos nouveaux projets sont dirigés vers cette clientèle vraiment difficile à joindre. Comme les autres centres communautaires, nous constatons la difficulté de recruter cette clientèle et la nécessité d'adapter nos services à la réalité de ces personnes. Quoique nous visons la plus grande intégration possible des aînés, la mixité des clientèles n'est pas toujours la solution à court terme. Des services adaptés sont requis et nous nous inspirons grandement du projet «Je m'engage dans ma communauté» développé et soutenu  par le centre communautaire pour aînés Projet changement qui maximise la contribution des aînés bénévoles pour rejoindre le plus grand nombre d'aînés possible.</t>
  </si>
  <si>
    <t>Nous sommes engagés et connus de divers organismes et regroupements. Nous sommes impliqués activement dans l'Association québécoise des centres communautaires pour les aînés, dans la Coalition pour le maintien dans la communauté, auprès de la Table de concertation du quartier, auprès de la Table de concertation de Mercier-ouest avec laquelle nous avons le projet de développer des services dans ce quartier (sans services communautaires aux aînés) et auprès de nos nombreux partenaires du quartier. Cette année nous serons également un endroit de stage pour les étudiants universitaires en psychologie et en sexologie. Notre rapport annuel a été largement diffusé et nous avons eu plusieurs mentions dans le journal Pamplemousse, site internet du journal</t>
  </si>
  <si>
    <t>Pour tous nos projets, nous élaborons un cadre logique qui comprend : la description du projet, sa finalité, ses objectifs, ses biens livrables, et les ressources requises. De plus, les indicateurs objectivement mesurables sont identifiés, les sources  de vérification ainsi que le budget requis. Enfin, les conditions critiques et les conditions préalables sont analysées. Le tout suivi tout au long du projet et faisant l'objet d'un bilan exhaustif à la fin du projet. Nos projets sont nombreux, les besoins des aînés de plus en plus importants et les ressources très limitées. Nous devons maximiser nos efforts et notre budget afin d'être performants et efficients.</t>
  </si>
  <si>
    <t>Artisans de son temps versus le salon des métiers d'art</t>
  </si>
  <si>
    <t>L'objectif principal est de briser l'isolement par l'intermédiaire de l'art, qu'il soit culinaire, artistique ou manuel. Nous avons pour but d'utiliser les connaissances, expériences et talents de nos aînés afin d'offrir un salon des métiers d'art à la population de notre quartier. Nous souhaitons démontrer à nos aînés qu'ils sont talentueux et que leurs arts méritent d'être partagé à la population de notre quartier. Nous désirons offrir l'opportunité aux aînés d'augmenter leur confiance en eux en participant à l'organisation d'un projet collectif: le salon des métiers d'art de Mercier-Est.</t>
  </si>
  <si>
    <t>Statistiques, évaluation du projet par les participants, témoignages, le nombres d'ateliers et les retombés du salon.</t>
  </si>
  <si>
    <t>Le projet a donné les résultats escomptés, et même plus. 7 ateliers d'artisanats/ 40 artisans impliqués. Un salon sur 2 jours ou 250 personnes se sont présentés. 167 h de bénévolat pour le salon 2875 heures d'implication pour les artisans. Lors du salon on pouvait lire la fierté des gens sur leur visage ils trouvaient le salon très professionnel.
Les membres se sont réinscrit pour une deuxième année. Quelques témoignages:
"Nous avons beaucoup appris de nos pairs, il est important pour moi de continuer d'être active et d'apprendre." /"Ce projet m'a permis de rencontrer de nouvelles personnes et de pousser mes connaissances."/Faire les ateliers et terminer en présentant nos créations lors du salon fût très valorisant!"/ Ce projet m'a permis d'apprendre de nouvelles choses auxquelles je n'avais jamais touchées, comme la gestion d'un atelier et d'un budget."</t>
  </si>
  <si>
    <t xml:space="preserve">En conclusion, nous réalisons que les gens ont un lien d'appartenance très fort au centre et que c'était important pour eux que ce soit bien fait.  Les participants ont fait la gestion de leurs ateliers, de leurs budgets et on participé à la vente de leurs projets, par ailleurs l'argent servira à l'achat de matériel pour de nouveaux ateliers ce qui permetra d'offrir une plus vaste diversité. Les participants ont adoré l'expérience et la valorisation est tellement grande que ça vallait tout le travail pour voir la fierté des participants lorsqu'ils présentaient leurs oeuvres au grand public. </t>
  </si>
  <si>
    <t>A notre bailleurs de fonds principales de cette activités dans un rapport et dans notre rapport d'activités annuelle. Nous en avons aussi fait la publicité auprès de la table de quartier.</t>
  </si>
  <si>
    <t>Par statistiques, sondages, témoignages et évaluations</t>
  </si>
  <si>
    <t>Spectacle intergénérationnel presenté au Festival Âge et Culture  - Projets spéciaux</t>
  </si>
  <si>
    <t xml:space="preserve">Créer un comité d'aînées leader d'un projet intergénérationnel.
Créer un projet collectif.
Monter un spéctacle intergénérationnel.
Créer un document sur le projet.
</t>
  </si>
  <si>
    <t>Statistiques
Questionnaire à la fin du projet</t>
  </si>
  <si>
    <t>Trois rencontres préparatoires avec un vingtaine des participants
Partenariat avec 4 organismes du quartier
Deux répresentations du spéctacle
Un documentaire</t>
  </si>
  <si>
    <t>La création d'un vidéo du spéctacle a eu comme objectif de démontrer la présence ou non d'âgisme à l'intérieur d'un projet intergénérationnel.
Cet événement nous a donner des ailles pour créer une exposition de photos avec le sujet: un portrait du Chez-Nous de Mercier-Est</t>
  </si>
  <si>
    <t>À la Maison de la culture du Mercier-Est nous avons organisé une soirée pour présenter le vidéo et l'exposition des photos.
Des répresentants de marque de la Ville et des organismes collaboratrices étaient presents.
L'exposition est restée ouverte pour quelques semaines encore et c'était un succès du début jusqu'à la fin.</t>
  </si>
  <si>
    <t xml:space="preserve">Nous avons eu une nouvelle activitée de financement: Emballage cadeaux. Des dames expérimentés se sont joint aux membres du CNME et aux nouveaux bénévoles pour cette activitée, tant appreciée pendant le temps des fêtes. Dans ce cas le resultat était évident: 3000$.
Un nouveau projet intitulé T'es belle est en marche. Le succès du projet anterieur (L'exposition des photos) nous a encourager. La grande participation temoigne de la beauté de ce projet. Les générations à venir auront encore une fois la preuve que la beautée n'a pas d'âge! </t>
  </si>
  <si>
    <t>Le projet de "Les générations se donnent en spectacle"</t>
  </si>
  <si>
    <t xml:space="preserve">Créer un comité d'aînés leader d'un projet intergénérationnel
Créer un projet collectif
Monter un spectacle intergénérationnel
Création d'un documentaire sur le projet
</t>
  </si>
  <si>
    <t xml:space="preserve">Statistiques
Questionnaires à la fin du projet
</t>
  </si>
  <si>
    <t xml:space="preserve">3 rencontres préparatoires avec une vingtaine de participants
Partenariat avec 4 organismes du quartier
Deux représentations du spectacle
Un documentaire
</t>
  </si>
  <si>
    <t>Un projet d'envergure c'est possible
Des aînés surpris de leur capacité
Expérience inoubliable
Difficulté à regrouper les organismes et les différentes générations vu la charge et les horaires multiples
Satisfaction de voir l'évolution du projet et de sa conclusion</t>
  </si>
  <si>
    <t xml:space="preserve">Dans notre rapport annuel, à la population du quartier et éventuellement présentation du vidéo à la population et à d'autres organismes.
</t>
  </si>
  <si>
    <t>Statistiques et compilation de commentaires et sondages auprès des membres</t>
  </si>
  <si>
    <t>Fête de la rentrée pour le 25e anniversaire de l'organisme.</t>
  </si>
  <si>
    <t xml:space="preserve">
Lors de l'année du 25e anniversaire, nous avions l'objectif de faire connaître le centre davantage en utilisant cet événement.</t>
  </si>
  <si>
    <t>La méthodologie fut l'augmentation de la publicité dans le journal local et la création d'un site Internet. Nous avons utilisé les statistiques des présences aux activités ainsi que le nombre de nouveaux membres.</t>
  </si>
  <si>
    <t>Lors de notre fête de la rentrée pour le 25e anniversaire nous attendions 100 personnes, nous avons eu 200 personnes.  De plus, nous avons observé que les liens d'appartenance étaient plus forts. Nous avons eu une augmentation du nombre de membres (2008-435 membres versus 2011-650) et une augmentation du nombre de personnes intéressées à faire du bénévolat (2008-141 bénévoles versus 2011-172 bénévoles)</t>
  </si>
  <si>
    <t>La conclusion est que l'intérêt est grandissant, les anciens membres veulent garder la majorité des anciens programmes et les nouveaux et plus jeunes veulent de la diversité et de nouveaux programmes.  Comme on dit, nous sommes victimes de notre succès. Dans l'avenir, nous devrons prioriser ou développer un deuxième point de service.</t>
  </si>
  <si>
    <t>Dans le rapport annuel et auprès de nos bailleurs de fonds et partenaires.</t>
  </si>
  <si>
    <t>Par les statistiques pour l'instant, en 2012 nous comptons mettre à notre plan d'action l'auto-évaluation de nos programmes et développer des mécanismes d'évaluation de nos programmes.</t>
  </si>
  <si>
    <t>Maison des familles de Mercier-Est</t>
  </si>
  <si>
    <t>Groupe de Parents-Relais</t>
  </si>
  <si>
    <t xml:space="preserve">Le mandat: Aller à la rencontre des autres parents résidents dans Mercier-Est afin de les orienter vers les ressources existantes dont ils ont besoin.
Les objectifs: Multiplier les façons de rejoindre les parents du quartier (agents multiplicateurs); Permettre l'accessibilité aux ressources du quartier; Renforcer les liens d'entraide entre les familles; Favoriser l'insertion socioprofesionnelle des parents-relais. Indicateurs: Les parents-relais sont connus dans le quartier par la population et les partenaires; Les parents-relais vont vers les familles et les informent; Les parents-relais développent des stratégies pour rejoindre les autres parents; </t>
  </si>
  <si>
    <t>Projet développé par La Maison des Familles et réalisé en partenariat avec le PITREM.  L'évaluation de ce projet repose sur: Les observations des coordonnatrices du projet; Les retours des parents-relais 1 fois semaine lors du temps de groupe; Les retours des parents-relais en rencontre individuelle 2 fois semaine; Le bilan de mi-année et de fin d'année en groupe; Les fiches statistiques compilées par les parents-relais sur les personnes rencontrées et les heures de volontariats effectuées.</t>
  </si>
  <si>
    <t>Les commercants, les organismes et les institutions ont accepté d'ouvrir leur porte aux parents-relais afin qu'ils fassent de la présence sociale pour  informer leur «clientèle» sur les ressources du quartier. Plus de 900 personnes ont été rencontré de cette façon dans 20 milieux différents, en plus des endroits publiques et du «porte à porte» effectué. Les familles du quartier ont trouvé écho à leur recherche de ressource et à leur besoin d'entrer en contact avec des gens de leur communauté pour briser leur isolement.   Les Parents-Relais ont senti qu'ils ont pu s'impliquer de façon concrète en tant que citoyen dans la vie communautaire deleur quartier et faire de belles rencontres. Par la durée du projet, les suivis et les formations offertes, un cheminement personnel a pu se créer pour chacun des parents-relais.</t>
  </si>
  <si>
    <t>Projet qui demande beaucoup de temps et d'énergie, mais très enrichissant pour tous. Le partenariat prends tout son sens dans ce type de projet. Il est important de laisser le temps aux parents-relais pour apprivoiser le projet, connaitre les ressources, créer des liens entre eux. La durée du projet est important pour des résultats concluant. Par contre, il devient un défi pour maintenir la motivation des parents-relais tout au long du processus. Il est facile de dépasser le mandat et se retrouver dans un rôle d'intervenant, ce qui n'est pas du tout souhaitable. Il faut très bien expliquer la distinction aux parents-relais pour qu'ils en prennent conscience et les outiller en conséquence. Les Parents-Relais ont rapidement été adopté par la communauté. Le fait qu'ils soient en premier lieu des citoyens du quartier et non des intervenants leur donnait un statu moins «menaçant» aux yeux de certains parents.</t>
  </si>
  <si>
    <t xml:space="preserve">Le projet et les résultats font partie du rapport d'activités de La Maison des Familles. Les Parents-Relais ont témoigné lors de l'AGA de La Maison des Familles. Les intervenantes ont présenté les résultats lors de l'AGA du PITREM et lors d'une rencontre bilan avec les gestionnaires du CIUSSS. Le projet fut présenté lors d'une assemblée régulière des membres de la table de quartier. </t>
  </si>
  <si>
    <t>Pour tous les employées, plusieurs espaces sont dédiés aux partages des observations, commentaires entendus, analyses et constats de nos actions (journée de réflexions, journées bilan, réunion d'équipe, réunion des éducatrices, réunion des intervenants). Nous nous sommes doté d'un programme de gestion informatisé qui nous permet de compiler toutes nos statistiques de fréquentation et les notes d'intervention afin d'en faire l'analyse. Nous avons développé des outils pour prendre les commentaires des familles (boîte à suggestions, mini formulaire d'appréciation pour les ateliers). Nous faisons un déjeuner-causerie bilan à chaque année avec les parents, lisons les commentaires des parents sur Facebook et nous les incitons à s'exprimer lors de notre AGA. Nous prenons en compte tous les commentaires spontanés que les employés recoivent au quotidien.</t>
  </si>
  <si>
    <t>Ateliers de médiation culturelle pour les parents: Le pouvoir de l'art</t>
  </si>
  <si>
    <t>Objectifs: Faire connaître aux parents une autre façon d'extérioriser leurs émotions.  Leur faire vivre une expérience ludique et valorisante qui n'exige pas de compétences particulières ni de prérequis afin d'entrer en contacte avec leur créativité.
Indicateurs de réussite: Fréquentation et assiduité aux ateliers / Degré de participation et d'implication durant les ateliers / Les parents se dévoilent au fil des ateliers et s'ouvrent au groupe / Les parents apprivoisent et  acceptent de vivre les émotions qui immergent durant les créations / Les parents établissent un lien de confiance entre eux</t>
  </si>
  <si>
    <t>Rencontre d'évaluation avec les parents à la fin de la série / Retour des intervenants sur les ateliers après chaque rencontre (constats-analyse des situations-observations...) / cueillette de témoignage à la fin de la série</t>
  </si>
  <si>
    <t xml:space="preserve">-Impact très positif sur les participantes. Développement de liens très forts entre elles.
-Intégration de façons de faire et de techniques au niveau des arts. Ainsi, les participantes ont pus reproduire les activités chez elles avec leurs enfants. (sentiment de fièreté, amélioration du lien parent-enfant, temps de qualité avec son enfant...)
-Les participantes ont fait des choses auxquels elles n'auraient jamais osées toucher. Les ateliers les ont poussées à oser, à faire confiance et à se lancer vers l'inconnu
- À la fin du projet, nous avons pus constater combien les femmes étaient rayonnantes et remplis de fierté.  Ce sentiment vient inévitablement influencer les femmes dans leurs actions, leurs relations au quotidien et leur relation avec leur enfant.
-Nous avons été témoin de belles réflexions sur la vie en générale.
-Certaines femmes se sont liées d'amitié et ont développé des liens à l'extérieur du groupe
-Témoignage de participantes: « L'atelier m'a fait réaliser toute l'agressivité et la peine que je garde en moi et m'a permis de la faire sortir. C'est thérapeutique.» «Un gros WoW! Certains ateliers m'ont permis de travailler ma confiance et mon estime de moi. Ça m'a permis de me libérer de mon traintrain quotidien et de me centrer sur moi, de penser à moi, ce qu'on peut parfois oublier. Ces ateliers m'ont permis aussi de me découvrir un peu plus et de ne pas avoir peur du ridicule, de me laisser guider par mon imagination et même le feeling du moment. » 
</t>
  </si>
  <si>
    <t>-Les ateliers ont permis aux femmes de découvrir leur potentiel intérieur.
-Le Pouvoir de l'art se démarque par son côté multidisciplinaire, expérimental, ludique et dynamique.  Les femmes ont la possibilité de découvrir et laisser parler leur créativité à l'intérieur d'un cadre rassurant. Cette séries d'activités offre aux femmes l'expérience de s'exprimer et s'extérioriser par des façons non traditionnelles et inconnues pour elles.  Les ateliers permettent aux femmes de s'ouvrir, d'oser et de tenter des activités auxquels elles- ont pu rêver dans leur jeunesse, mais qui n'ont jamais pu y avoir accès. Permet de sortir de sa zone de confort et aller chercher le meilleur enfoui en elles. Les femmes ciblées ne se permettraient jamais ces expériences artistiques sans le cadre offert par La Maison des Familles.  De plus, la confiance naturelle qu'elles accordent à nos intervenantes et à l'animatrice Marie Eykel, figure réconfortante de leur enfance, avec qui les activités se font, fait tomber les peurs, les craintes et les jugements.</t>
  </si>
  <si>
    <t>Un article dans le journal de quartier Pamplemousse fut diffusé.
Diffusion lors de notre assemblée générale annuelle à nos membres et partenaires
Bilan transmis à l'arrondissement, secteur culturel
Bilan transmis à la Maison de la Culture</t>
  </si>
  <si>
    <t>-Maintien de données qualitatives et quantitatives pour fin statistique par notre application de gestion.
-Réunion hebdomadaire des intervenants: analyse des pratiques, suivi, constats, validation des objectifs, ajustement...
-Rencontre annuelle et bi-annuelle avec les parents: évaluation des activités et des besoins
-Sondages éclairs: pour asjustement rapide et prendre le pouls du moment
-Compilation des besoins, des observations, des commentaires via :
      - la travailleuse de milieu par son travail de quartier
      -les intervenantes sociales par leur travail direct auprès des parents
      -les éducatrices par leurs constats auprès des enfants
-Journée de réflexion trimestrielle et lac à l'épaule annuel avec l'équipe de travail</t>
  </si>
  <si>
    <t>Intervention en milieu HLM / Le Petit Garage (jeunes 6-12 ans et leurs parents)</t>
  </si>
  <si>
    <t>Objectif général:Offrir une intervention complète et spécifique pour les familles les plus vulnérables des HLM Thomas-Chapais et Dupéré. Soutenir l'intégration et la cohésion des groupe par l'empowerment.
Objectifs spécifiques: Développer l'estime de soi des jeunes /Favoriser la persévérance scolaire / Développer des stratégies de résolution de conflits / Favoriser le sentiment d'appartenance au quartier / Soutenir l'enrichissement de l'expérience parentale / Favoriser la mobilisation parentale / Améliorer le tissu social et familial.
Indicateurs de réussite: fréquentation et assiduité aux activités / témoignages positifs des parents / capacité d'auto-évaluation des jeunes / amélioration des relations entre les jeunes et de la vie de groupe / augmentation du lien de confiance entre les parents et les intervenants / développement d'un réseau d'entraide et augmentation de l'investissement des parents envers leur jeunes.</t>
  </si>
  <si>
    <t>Rencontre d'évaluation et rencontre bilan avec les parents et les jeunes / Réunion hebdomadaire d'analyse des pratiques et d'évaluation entre les intervenants jeunesses et la superviseur du projet /Présence lors de certaines activités du Petit Garage de la travailleuse de milieu de la Maison des Familles afin de discuter avec les parents et prendre le pouls au quotidien des besoins de ces derniers / Fiche de fréquentation et compilation de données pour statistique / Rencontre du comité des partenaires Toile d'Araignée et échange des constats et des observations entre les partenaires qui interviennent dans le milieu.</t>
  </si>
  <si>
    <t>Chez les jeunes: Ils se sont dotés d'outils de gestion de conflit et les mets en pratique (ex. techniques d'impacts) / Il sont davantage en mesure de s'autodiscipliner et arrivent à s'autoévaluer avec l'accompagnement des intervenants / Diminution des gestes de violence et de l'emploi d'un langage vulgaire. Chez les parents: Augmentation des confidences et diminution de la méfiance face aux intervenants. /  Augmentation de la collaboration des parents et de leur participation. /Mobilisation et implication direct des parents lors de l'organisation de la semaine de camp familial et des repas communautaires./ Nous avons réussi à faire sortir les familles de leur milieu afin de briser leur isolement et la ghettoïsation. / Les parents expriment verbalement et par écrit l'importance du maintien des services offerts à eux et leurs enfants.</t>
  </si>
  <si>
    <t>Le Petit Garage évolu et démontre au fil des ans des résultats positifs au sein des familles du milieu HLM.  En plus d'une vulnérabilité sociale et d'une pauvreté économique marquée, nous savons que ce milieu est aussi caractérisé par l'isolement des familles et une méfiance face aux gens.  Toutefois, la persévérance et la stabilité du service permettent de franchir les barrières et l'apprivoisement entre les intervenants, les jeunes et leurs parents. C'est ce filon que nous suivons pour l'atteinte des objectifs du projet.  Le milieu a des besoins énormes, les parents démontrent une ouverture à recevoir des services et à participer à l'amélioration de leur condition de vie.  Ces parents expriment clairement que le Petit Garage fait partie intégrante de ce processus d'amélioration.</t>
  </si>
  <si>
    <t>- Lors des rencontres de partenaire de La Toile d'Araignée (plus d'une douzaine d'organisme local qui
  ont à coeur l'amélioration des conditions et de la qualité de vie des résidents des milieux HLM);
- Lors de notre assemblée générale annuelle à nos membres et partenaires;
- Par l'entremise de notre rapport d'activités annuel;
- Lors du comité de développement social du quartier;
- Lors de la rencontre bilan de l'arrondissement Mercier-Hochelaga-Maisonneuve de la Ville de 
  Montréal dans le cadre de leur financement des Alliances pour la solidarité
- Par les bilans écrits (2 par années) transmis à l'arrondissement Mercier-Hochelaga-Maisonneuve</t>
  </si>
  <si>
    <t>- Maintien de données qualitatives et quantitatives pour fin statistique par notre application de gestion;
- Réunion hebdomadaire des intervenants: analyse des pratiques, suivi, constats, validation des objectifs,
  ajustement...
- Rencontres annuel et bi-annuel avec les parents: évaluation des activités et des besoins.
- Sondages éclairs: pour ajustement rapide et prendre le poul rapide sur les situations immédiates 
- Compilation des besoins, des commentaires, des observations via:
                - la travailleuse de milieu par son travail de quartier;
                - les intervenantes sociales par leur travail directe avec les parents;
                - les éducatrices par leurs constats avec les enfants; 
- Journée de réflexion trimestrielle et lac à l'épaule annuel avec l'équipe de travail</t>
  </si>
  <si>
    <t>activités des aînés conteurs pour le projet d'Intervention à la lecture, l'écriture et au langage (IELLL)</t>
  </si>
  <si>
    <t>Le projet intergénérationnel des Aînés-Conteurs constitue un bon exemple visant à mettre en œuvre un réseau d’agents multiplicateurs en éveil à la lecture, l'écriture et au langage. Il s’agit d’un projet de partenariat entre la bibliothèque Mercier, le bureau coordonnateur et La Maison des Familles de Mercier-Est qui implique des aînés bénévoles auprès des responsables de service de garde (RSG)du quartier. Les aînés vont dans les groupes d'enfants raconter des histoires. Indicateurs quantitatifs:nbrs d'aînés bénévoles et de RSG participant, nbr d'enfants recevant le service, nbr de fois que le service est offert. Indicateurs qualitatifs: qualité et utilité du service, degré de satisfaction des RSG, expérience des aînés conteur, interraction et intérêt des enfants, rayonnement du projet dans la communauté et dans les autres quartiers.</t>
  </si>
  <si>
    <t>2 Rencontres bilan par année avec les aînés conteurs, l'intervenante ELLL, le responsable des bénévoles et la bibliothécaire.  Appel téléphonique et/ou envoi de courriel mensuel aux RSG pour suivi. Fiches de fréquentations, fiches de présences, sondages écrits pour les RSG</t>
  </si>
  <si>
    <t xml:space="preserve">Cette année, le projet a regroupé un total de 22 bénévoles Aînés-Conteurs actifs qui ont animé des livres pendant 30 minutes, et ce, de façon régulière auprès de leur groupe de RSG respectif ou à la Maison des Familles. C’est 159 enfants qui ont participé aux animations  hebdomadaires dans 23 milieux (22 RSG et la Maison des Familles).
Les RSG ont aménagé et/ou amélioré leur coin lecture et initié davantage de périodes de lecture avec leur groupe.
Promotion du projet des Aînés-Conteurs hors du quartier. Le projet sucite l'intérêt dans d'autre quartier.  L’intervenante a rencontré le bureau coordonnateur et la coordonnatrice ÉLÉ de la concertation Hochelaga-Maisonneuve pour partager son expertise.
</t>
  </si>
  <si>
    <t xml:space="preserve">L’enthousiasme suscité par ce projet semble généralisé : les bénévoles se disent motivés par le projet, les RSG ainsi que leur groupe d’enfants se disent fort satisfaits des animations des Aînés-Conteurs. Les enfants peuvent, dès leur plus jeune âge, s’initier aux livres, aux mots, au langage et à la découverte du monde dans le plaisir. Ils bénéficient aussi d’un lien intergénérationnel riche et d’un contact avec un modèle de lecteur positif. Les aînés éprouvent beaucoup de plaisir à côtoyer les enfants et à leur partager les richesses de leur vécu. Quant aux éducatrices de RSG, en plus de bénéficier de nouvelles idées de titres de livres, de façons d’animer, de chansons et de comptines, elles apprécient le lien qui se crée avec l’Aîné-Conteur, notamment car cette activité les sort de leur isolement.
</t>
  </si>
  <si>
    <t>À travers le comité de concertation enfance-famille, le regroupement régional ÉLÉ, le rapport d'activité annuel de La Maison des Familles et le bilan annuel d'Avenir d'Enfant.</t>
  </si>
  <si>
    <t>Pour chacun de nos programme nous réalisons un processus interne d'évaluation continue:
- 2 rencontres parents annuelles d'une demie journée d'analyse et de discussion.
- 3 journée de réflexion avec l'équipe élargie de travail.
- Utilisation de l'outil statistique Hestia (développement interne).
- Rapports annuels internes par services .
- Rencontre annuelle (1 journée) de reflexion employés par services</t>
  </si>
  <si>
    <t>Le travailleur de milieu cherche à rejoindre et accompagner les familles isolées gégraphiquement, socialement et économiquement.
Le travail de milieu est un projet articulé autours de trois axes: la prévention qui vise l¿accompagnement des familles notamment par le biais de rencontres de groupe, l¿information et la référence qui viennent répondre aux besoins plus individuels et ponctuels des familles, et enfin la mobilisation qui permet d¿impliquer les familles et les partenaires au coeur de l¿action dans le milieu de vie.
Indicateurs quantitatifs : présences des familles-parents par activités et axes d'intervention / nombre de référence, accompagnement vers d'autres services / nombre de personnes ayant consultés les outils de communication développés / nombre d'organismes rejoints.
Indicateur qualitatifs : cartographie du lieu et des caractéristiques des personnes rejointes / raisons du contact / connaissance du travailleur de milieu / qualité et utilité du service.</t>
  </si>
  <si>
    <t xml:space="preserve">Soutient du comité d'évaluation porté par la table de quartier et d'une évaluatrice externe dans le cadre de l'évaluation du projet (soutient financier d'Avenir d'Enfants). 
Évaluation continue de nos programmes par des groupes de discussions de parents, le développement d'un outil interne statistique (hestia), une rencontre annuelle de trois jours d'analyse avec l'équipe élargie de travail.
Outils : groupe de discussion parents et intervenants / sondage parents et intervenants / entrevues parents et intervenants / données statistiques.
Le nombre de personnes rejointes pour les données qualitatives (49 personnes) doit relativiser les résultats mais nous donne tout même des indications-pistes intéressantes.
</t>
  </si>
  <si>
    <t>Résultats quantitatifs:
Nombreuses familles isolées (géographiquement, socialement et économiquement) rejointes (208 parents et 70 enfants sans compter le projet spécial lors de la fête des familles qui a touché plusieurs miliers de personnes mais dont un chiffre exact est difficile à déterminer).«
Augmentation des présences qui ont plus que doublé (207,12 %). 
300 accompagnements individuels.
105 intervenants rejoints.
Quelques résultats qualitatifs :
Développement d'outils pour mieux rejoindre et informer (site internet,'infolettre parents, réseaux sociaux, deux pamphlets). Les connexions aux articles et communications se comptent en centaines de clics de personnes différentes.
Nous voyons aujourd'hui une augmentation des familles rejointes dans les zones ciblées (poches de pauvreté, zones non desservies en services ou présentant des enjeux de déplacements). 
Nous voyons une concordance entre les personnes visées et les familles rejointes (familles ne fréquentant aucun service, familles défavorisées économiquement et socialement, nouveaux arrivants).
Les retours des parents sont très positifs et ils expriment clairement les avancées positives que l'accompagnement du travailleur de milieu permet. Retour à l'emploi et/ou à la formation, meilleur connaissance du quartier et gain personnels et familiaux grace à la participations aux activités et services, apprentissage concernant les compétences parentales, sortie d'isolement et/ou de crise...</t>
  </si>
  <si>
    <t>Le projet s'est bien implanté dans le quartier et nous arrivons à rejoindre de manière assez efficace les familles ciblées.
Il y a un travail à faire auprès d'intervenants du quartier ciblés pour qu'ils connaissent mieux le projet même si plusieurs succès ont été observés.
Nous connaissons plusieurs exemple de succès avec des parcours très intéressant de réinsertion sociale et/ou professionnelle. Plus généralement les accompagnement et référencement sont nombreux et considérés par les parents comme très utiles.
Le projet est encore un projet récent et il faut être attentif à continuer l'évaluation et l'analyse du programme afin d'en maximiser les effets positifs.
Le développement des outils informatiques est une réussite importante et il faut prolonger ce volet.</t>
  </si>
  <si>
    <t>Ces résultats ne sont pas encore définitifs et notre rapport formel d'évaluation devrait être terminé dans le courant de la fin de l'année 2013. Les résultats finaux seront distribués à nos bailleurs et aux partenaires. Une diffusion plus générale sera faite à travers la concertation locale.
Les résultats partiels sont connus et diffusés à l'interne et auprès des partenaires de la concertation enfance famille locale.</t>
  </si>
  <si>
    <t>Pour chacun de nos programme nous réalisons un processus interne d'évaluation continue:
- 2 rencontres parents annuelles d'une demie journée d'analyse et de discussion.
- 3 journée de réflexion avec l'équipe élargie de travail.
- Utilisation de l'outil statistique Hestia (développement interne).
- Rapports annuels internes par services .
- Rencontre annuelle (1 journée) de reflexion employés par services.</t>
  </si>
  <si>
    <t>comité du journal des parents</t>
  </si>
  <si>
    <t>Les parents exprimaient un intérêt à s¿impliquer dans leur communauté et à davantage connaitre les ressources qui les touchent.  De plus, nous avons ciblé le besoin des parents de s¿exprimer sur leur vécu et de se faire entendre en tant que citoyens à part entière. C¿est ainsi qu¿un petits groupes de parent ont pris l¿initiative de se réunir et de proposer la création d¿un journal numérique.  
¿	Briser l¿isolement des parents;
¿	Réaliser une activité collective en mobilisant les parents;
¿	Améliorer l¿estime des parents;
¿	Développer l¿empowerment;
¿	Stimuler la curiosité et l¿intérêt des parents sur ce qui l¿entoure au niveau local, régional et international;
¿	améliorer les compétences linguistiques, informatiques, de recherche et de communication des parents ;
¿	développer la réflexion, les connaissances  et la capacité à se faire une opinion et à prendre position des parents.</t>
  </si>
  <si>
    <t>Guidé par le travailleur de milieu, autonome et gratuit, « Le Mot Dit », journal du quartier est  maintenu et alimenté par les parents. Reporters se déplaçant dans les organismes pour réaliser des interviews, relectrices, critique politique, équipe éditoriale, tous les postes sont possibles dans le comité. Les articles sont proposés, discutés, rédigés par les parents souhaitant s'impliquer. Des rencontres hebdomadaires sont organisées à la Maison des Familles.</t>
  </si>
  <si>
    <t>¿	56 présences en activité de groupe
¿	Implication directe de 12 parents
¿	20 enfants touchés par le service de halte-garderie durant l¿activité
¿	25 articles publiés et d'autres en cours de travail. 
¿	2495 visites sur le site du journal depuis sa création sans qu'une publicité particulière ne fût faite. 
¿	Création de liens significatifs entre parents (rencontre entre parent à l¿extérieur de la Maison des Familles et échanges de numéros de téléphone);
¿	Prise de conscience et appropriation des parents du pouvoir collectif auxquelles ils font partie (création d¿une lettre d¿appui pour le nouveau trajet d¿autobus du quartier);
¿	Les parents utilisent les outils et l¿information qu¿ils ont récolté afin d¿améliorer leur situation présente. (après un entrevu fait sur l¿organisme le PITREM, un parent a décidé de faire un retour sur le marché du travail, de même que, toujours suite à la création d¿un article, d¿autres ont pris des rdv individuels avec l¿ACEF de l¿est pour améliorer leur situation financière¿) 
¿	À l¿assemblée générale annuelle de la Maison des familles, le directeur général s¿est retrouvé bombardé de question sur les états financiers de la part des parents, chose que nous n¿avions jamais été témoin en 16 ans d¿existence! Tous font partie du comité journal¿</t>
  </si>
  <si>
    <t>Nous constatons que cette activité est un moyen privilégiés pour créer des liens entre parents mais aussi entre parents et intervenant, permettant ainsi de travailler concrètement sur certaines problématiques.  Cet expériences nous confirme que les parents donnent leurs opinions, proposent leurs idées et s¿impliquent dans l¿élaboration des changements lorsqu¿ils sentent une ouverture et lorsqu¿on leur offre les moyens de le faire.</t>
  </si>
  <si>
    <t xml:space="preserve">¿	Vous pouvez retrouver le journal  gratuitement sur : http://lemotdit.wordpress.com/. 
¿	Le site a été mis en valeur sur les comptes facebook et Tweeter des parents
¿	Une promotion de bouche à oreille se fait quotidiennement
¿	La Maison des Familles fait la promotion de l¿activité par l¿entremise de sa programmation mensuelle et prends les inscriptions des parents
¿	L¿information concernant le processus et les résultats est distribués régulièrement à-travers les différents comités de concertation du quartier et  aux partenaires. 
</t>
  </si>
  <si>
    <t>Renforcement de la prise de données statistiques. En ce sens les données pour cette année sont encore le nombre de présence mais seront dès l'an prochain en nombres de personnes différentes.
Rapport annuels complets de chaque volet à l'interne et lac à l'épaule avec toute l'équipe autours des résultats et constats.
Rencontres annuelles avec les parents pour revenir sur l'année passée.
Des questionnaires sont remplis par les participants après nos activités.
Notre système d'évalution et d'apprentissage est développé notament autours des quatres projets financés par Avenir d'enfants.</t>
  </si>
  <si>
    <t>Le club des Méli-Mélo Rigolos, ateliers éducatifs pour les enfants de 3 à 5 ans</t>
  </si>
  <si>
    <t xml:space="preserve">OBJECTIFS
- Socialisation des enfants;
-	Gestion des émotions en groupe;
-	Acquisition de compétences reliées à la maturité scolaire (cognitives, langagières, motrices¿);
-	Lien d¿attachement parent-enfant;
INDICATEURS
-  Acquisition du lien de confiance avec  l¿éducatrice;
-	Observation du comportement en groupe lors d¿activités extérieures;
-	Satisfaction des parents;
-	Nombre de présence et d¿inscription; </t>
  </si>
  <si>
    <t>- Journal de bord;
-	Fiche de fréquentation;
-	Grille d¿évaluation et d¿acquisition des compétences;
-	Rencontre hebdomadaire des intervenants impliqués;</t>
  </si>
  <si>
    <t>-  Participation de 7 enfants pour 63 présences;
-	Développement d¿une  tolérance et d¿une acceptation des différentes personnalités dans le groupe ;
-	Développement marqué de l¿autonomie des enfants;
-	Enrichissement du vocabulaire;
-	Meilleur capacité à</t>
  </si>
  <si>
    <t>-	 Importance d¿une stabilité et d¿un lien d¿appartenance à un groupe;
-	Poursuite de la démarche;</t>
  </si>
  <si>
    <t>-	 AGA de l¿organisme;
-	Comité de concertation enfance-famille;</t>
  </si>
  <si>
    <t xml:space="preserve">Nous sommes actuellement dans un processus d¿évaluation participative en lien avec les projets subventionnés par Avenir d¿Enfant.  Ce processus nous amènera cette année à extrapoler la démarche à l¿ensemble de nos activités et nous permettra de documenter de façon plus rigoureuse nos réflexions, bilans et résultats.  Ceci viendra bonifier notre rapport d¿activité, nos fiches de fréquentation, nos rencontres de bilan avec les membres et Lac à l¿épaule de l¿équipe. </t>
  </si>
  <si>
    <t>Centre communautaire Radisson</t>
  </si>
  <si>
    <t>Mercier-Ouest</t>
  </si>
  <si>
    <t>Programme "S'ENGAGER", activité "Actions citoyennes"</t>
  </si>
  <si>
    <t>L'objectif du programme est d'outiller les participants et participantes afin d'accroitre leur pouvoir d'agir dans leur milieu et dans la société. Le programme comprend:
- des activités hebdomadaires qui se déroulent sur plusieurs sessions.
- la participation des membres à des mobilisations citoyennes sur divers enjeux
- l'implication régulière des membres dans divers comités. 
Plus spécifiquement, l'atelier Actions citoyennes a comme objectifs de:
- S’informer et apprendre sur les différentes mobilisations qui touchent les personnes en situation de handicap et touchent la population québécoise.
- Se conscientiser sur les différents enjeux sociaux.
- Connaître des processus d’actions citoyennes et se les approprier dans le but de passer à l’action.
Nous utilisons divers indicateurs: 
-perception que les participants participants ont d'eux-mêmes (qualitatif)
-participation (qualitatif et quantitatif)
-éveil de la conscience sociale (qualitatif)
-habiletés à communiquer</t>
  </si>
  <si>
    <t>Dénombrement : présences, prises de parole, commentaires, attitudes etc
Grille d'observation
Fiche de présence
Évaluation par les participant-es
Commentaires (témoignages).</t>
  </si>
  <si>
    <t xml:space="preserve">L'augmentation de l'estime de soi, de la confiance en soi et la fierté personnelle sont les résultats les plus apparents. Les membres  proposent de plus en plus des sujets d'actualité sur lesquels ils et elles souhaitent s'exprimer.Certains membres sont de plus en plus volontaires pour prendre la parole en public.
Les personnes participantes sont plus actives et engagées: 
Atelier Dépanneur en action! (10 membres)
Atelier Actions citoyennes (7 membres)
Comité des membres (5 membres)
Comité accueil (9 membres)
Comité relocalisation (1 membre)
Conseil d’administration (3 membres)
Cette année, ils et elles ont participé à 36 ateliers et 12 mobilisations dont celle du 14 mai dernier: Participer à la société comme tout le monde! qui a été organisée par le groupe Actions citoyennes du Centre communautaire Radisson devant les bureaux du premier ministre du Québec à Montréal.
"Le 14 mai, c’était notre action. Je suis tellement fière de ce que nous avons accompli. Nous n’avons pas lâché du début à la fin." Susana A. 
"Quand j’ai pris la parole (lors du 19 mars), j’ai eu l’impression que tous les efforts faits pour se faire entendre ont porté fruit. Je me sens fière de moi." Diane G.  
</t>
  </si>
  <si>
    <t>À l'analyse de ces résultats nous croyons qu'il est primordial de continuer à outiller et à accompagner les personnes sévèrement handicapées pour favoriser leur participation sociale et citoyenne. Nous sommes convaincus, et l'expérience le prouve, que plus les personnes ont la possibilité de participer à la société  "comme tout le monde", plus elles le font. Ainsi, au cours de la dernière année, 35 membres se sont impliqués directement dans le fonctionnement de l'organisme (instance, comité, etc.). Nos membres mont pris part à 12 mobilisations, ce qui a impliqué 252 personnes.</t>
  </si>
  <si>
    <t xml:space="preserve">Ces résultats sont diffusés dans notre rapport annuel qui est distribué à nos divers bailleurs de fonds, partenaires et nos membres.
Nous partageons nos observations aussi avec les membres lors des rencontres de comités et lors des ateliers.
</t>
  </si>
  <si>
    <t>Par une évaluation de groupe de chacun atelier, par des consultations sous forme de sondage, de questionnaire ou d'entrevue. Par des observations des intervenants partagées en réunion d'équipe. Et de plus en plus, par les commentaires d'intervenants externes.</t>
  </si>
  <si>
    <t>PROGRAMME S'ENGAGER/ PROJET :  "LE CCR, UN TREMPLIN VERS LA PARTICIPATION CITOYENNE (PHASE 1)</t>
  </si>
  <si>
    <t>L'objectif principal de ce projet visait, à terme, à:
Favoriser la participation sociale des personnes handicapées en outillant les membres du CCR afin qu'ils identifient des actions concrètes qu'ils pourraient eux-mêmes réaliser au centre ou dans des organismes impliqués la communauté.
Le projet s'est terminé en juin 2016. Nous vous présentons ici la première phase du projet qui correspond à l'année financière 2015-2016.
Cette première phase du projet avait comme objectif de faire prendre conscience aux participants de leur pouvoir d'agir.
Les indicateurs nous permettant de mesurer l'atteinte de cet objectif sont essentiellement d'ordre qualitatif: pistes de solutions proposées lors des mises en situation, participation active de chacun (volume d'interventions et pertinence) lors de chacune des activités du projet.
Indicateur quantitatif:  présences aux ateliers hebdomadaires (11 rencontres du 13 janvier au 23 mars 2016) et à l'événement OYÉ! OYÉ! CITOYENS, CITOYENNES! 30 mars 2016.</t>
  </si>
  <si>
    <t xml:space="preserve">Dénombrement des pistes de solution proposées par les membres lors des mises en situation.
Observation: les membres expriment des opinions, de l'étonnement en lien avec les contenus présentés lors des ateliers hebdomadaires.
Dénombrement des interventions, des questions.
Évaluation orale à chaque rencontre.
Taux de présence.
</t>
  </si>
  <si>
    <t>Les personnes montrent plus d'assurance: émettent davantage d'opinions, posent des questions pertinentes, proposent des idées/solutions.
Plusieurs membres expriment de plus en plus leur désir de participer à la vie citoyenne.</t>
  </si>
  <si>
    <t xml:space="preserve">Cette courte phase du projet a permis de constater que le virage citoyen que nous avons pris depuis les 2 dernières années au CCR est parfaitement en phase avec les aspirations des membres. Bien que tout l'exercice de la planification stratégique nous amenait vers cette voie, nous pouvons constater cette volonté se réaffirmer et se solidifier de plus en plus. La grande conclusion que nous pouvons tirer suite à la réalisation de ce programme est la nécessité de développer des outils, de favoriser la médiation et d'accompagner les membres dans ce type de démarche.
</t>
  </si>
  <si>
    <t>Nous avons diffusés les résultats dans le Rapport annuel de l'organisme qui est distribué à nos bailleurs de fonds, nos divers partenaires et, bien sûr, nos membres.</t>
  </si>
  <si>
    <t>Pour les activités régulières, nous procédons à des évaluations à chaque mi-session et à la fin de celles-ci. Nous organisons aussi des consultations par sondage auprès membres au moins 1 fois par année. De plus, les participants-es siègeant au comité des membres recueillent les commentaires
de leurs pairs tout au long des activités. Enfin, les observations des animateurs et animatrices sont partagées lors des réunions d'équipe.</t>
  </si>
  <si>
    <t>Actualisation de la philosophie d'intervention E-3: Éducation populaire/Empowerment/Éducation populaire.</t>
  </si>
  <si>
    <t>Nous souhaitons vous présenter plus en détails le travail réalisé jusqu'à maintenant dans l'actualisation de notre philosophie d'intervention que nous sommes à définir et à mettre en place depuis 2 ans. Bien qu'elle soit présente dans l'ensemble de nos interventions et services, certaines actions ou activités illustrent concrètement son incarnation.
Ce travail constitue une avancée majeure dans la façon d'intervenir historiquement au Centre communautaire Radisson.
OBJECTIFS:
- Encourager l'engagement social des membres en soutenant le développement de leur potentiel et de leurs capacités
- Favoriser l'expression et la participation active des membres en créant des occasions de prise de parole.
- Expérimenter la prise en charge d'une activité par les membres eux-mêmes
Indicateurs: satisfaction des membres/nombre d'activités prises en charge par les membres/proportion des membres qui participent aux diverses actions citoyennes /implication des membres dans les structures de l'organisme.</t>
  </si>
  <si>
    <t>Le principal outil pour mesurer la pertinence de la philosophie d'intervention en rapport aux besoins des membres est certainement l'adhésion de ces derniers à ce mouvement qui traverse l'ensemble des activités et interventions du Centre communautaire Radisson. 
Cette adhésion se mesure non seulement par la participation active des membres à diverse actions liées aux enjeux de société mais aussi par la réponse positive à la possibilité de prendre en charge la réalisation d'une activité au centre.
- Rédaction par les membres d'articles sur les enjeux sociaux dans les 3 éditons du journal de l'organisme (Fanzine)
- Activités animées par les membres:préparation et animation de 4 cafés-rencontre, mise sur pied et animation d'un atelier de réduction du stress pendant 8 semaines
 (suite dans la réponse à la questions suivante)</t>
  </si>
  <si>
    <t>Aux résultats présentés à la question précédente, ajoutons: 
- Participation à 4 actions citoyennes et /ou de mobilisation: 
Confection et distribution de sacs-cadaux contenant des friandises et pâtisseries cuisinées par les membres eux-mêmes, Journée internationale des personnes handicapées, Marche des parapluies de Centraide, Participation active à la campagne de plaintes en santé et services sociaux (Mouvement PHAS)
- Participation à 3 rencontres publiques sur des enjeux sociaux (transport adapté, coupures dans le réseau de la santé et services sociaux, impact des mesures d'austérité sur le mouvement communautaire). De plus, nous avons constaté avec bonheur le sentiment d'appartenance et le désir d'implication des membres au sein du conseil d'administration où 3 postes leurs sont réservés. Ce sont 7 personnes qui ont posé leur candidature...Notons par ailleurs que 50 personnes étaient présentes à l'assemblée générale annuelle de juin 2015. Nous constatons avec satisfaction que les membres prennent une part beaucoup plus active dans l'organisme. Ils nous font part de plus en plus souvent de suggestions d'activités, certains se sont portés volontaires pour être porte-parole de l'organisme et un membre est impliqué sur une table de concertation. Nous constatons une grande amélioration de la confiance en soi et du sentiment de compétence chez plusieurs de nos membres.</t>
  </si>
  <si>
    <t>Bien que beaucoup de travail reste à faire pour continuer à développer des outils adéquats afin de favoriser la partication citoyenne des personnes lourdement handicapées, faire connaître leur potentiel et capacités, sensibiliser les organismes divers à l'apport des personnes handicapées et aux façons et outils à mettre en place pour favoriser leur intégration sociale, l'engouement de nos membres nous indique que nous sommes sur la bonne voie.</t>
  </si>
  <si>
    <t>Les résultats se retrouvent dans le rapport annuel qui a été distribué à l'ensemble de nos bailleurs de fonds. Nous profitons des rencontres de travail avec nos divers partenaires et organismes collaborateurs afin d'expliquer notre philosophie. Nous partageons nos observations aussi avec les membres lors des cafés-rencontre et au comité des membres.</t>
  </si>
  <si>
    <t>Pour les activités régulières, nous procédons à des évaluations à chaque mi-session et à la fin de celles-ci,  nous tenons aussi des consultations par sondage auprès membres au moins 1 fois par année. De plus, les membres siègeant au comité des membres recueillent les commentaires de leurs pairs tout au long des activités. Les observations des animateurs et animatrices sont partagées lors des réunions d'équipe.</t>
  </si>
  <si>
    <t>QU'EST-CE QU'ON MANGE?</t>
  </si>
  <si>
    <t>Développer l'autonomie et l'estime de soi par un atelier pratique sur les tendances culinaires et les saveurs de la cuisine du monde. L’apprentissage d’astuces culinaires, la manipulation des aliments, découvrir les aliments non préparés sont autant d'expériences sensorielles jamais explorées par nos membres. Le résultat a été remarquable, tous les membres ont pris part très activement à cet atelier. L’aspect santé, les trucs et astuces pour simplifier une cuisine, découvrir de nouvelles saveurs la fiereté de faire soi-même....
Les indicateurs: nombre de participants, nombre des projets proposés versus le nombre réalisés, sondage d'appréciation des activités qui ont eu lieu et un sondage de suggestions d'activités à venir et procès-verbaux du comité des membres présentés au conseil d'administration.</t>
  </si>
  <si>
    <t xml:space="preserve">C’est le bloc d’activité qui a demandé le plus d’effort pour notre équipe d’animation car, pour que chacun puisse y prendre part activement, nous devions prévoir de l'accompagnement presque de 1 pour 1.  Aussi, nous avons changé tout le profil de notre prestation passant65 d'un type d'animation genre démonstration à celui d'atelioer pratique.  Après chaque activité le participant repartait avec le plat et la recette qu’il avait apprêté afin de pouvoir la partager avec ses proches. Au début de la session, les apprentis ont décidé du choix des recettes à faire ensemble. 13 semaines, 13 recettes et 12 membres très heureux de goûter à leur réalisation.
</t>
  </si>
  <si>
    <t xml:space="preserve">Il ne fait aucun doute à nos yeux que cet atelier a été l’activité vedette de notre grille de programmation. Cette activité a affiché complet tout au long de la session, nopus avons même dû refuser des inscriptions faute d'espaces pour acceuillir tous les volontaires. Plus les semaines passaient et plus l'implication des membres grandissait: des sourires sont apparus sur le visage des gens, une franche camaraderie s'est installée et la satisfaction de prendre une part active à un projet collectif était très présente. Quelle fierté pour chaque membre. Pour une fois, c'était eux qui allaient pouvoir offrir quelque chose à manger à leurs amis, fsabriqué de leur propres mains.
Outre les acquisitions d’habiletés nouvelles, le développement de tous les sens (olfactif, toucher....) il faut souligner le fait que la plupart des recettes produites venaient spécifiquement des participants.
</t>
  </si>
  <si>
    <t>Nous avions comme objectif de changer le modèle d'intervention au CCR en axant de plus en plus nos interventions vers l'empowerment et l'autoréalisation et passer au mode PAR et POUR: MISSION ACCOMPLIE! À notre grand bonheur mais sutout à celui des membres!
C'est une activité à pousuivre et à développer au CCR. Nous voulons extensionner cette façon de faire afin de mettre en place le plus grand nombres d'activités possibles de la vie quotidienne afin de favoriser  une plus grande intégration sociale.</t>
  </si>
  <si>
    <t xml:space="preserve">Les résultats ont d'abord été présentés au comité des membres. Ensuite, ils ont été apportés au conseil d'administration par cette instance. Le Rapport d'activités et le bilan ont été présentés lors de l'assemblée générale en juin. Ces résultats sont également présentés lors de la rencontre annuelle des employés, nommée lac-à-l'épaule qui a lieu en mai. L'équipe de travail a pu examiner les objectifs atteints et explorer ensuite de nouveaux objectifs ainsi que des moyens afin de les réaliser durant la prochaine année. </t>
  </si>
  <si>
    <t>Pour toutes les activités organisées à Radisson, une évaluation est faite à chaque mi-session (fin octobre, fin mars, fin mai, fin juillet) à l'aide d'un sondage d'appréciation. Aussi, un bilan est rédigé à la fin de chaque session. Pour la saison estivale un sondage est réalisé lors de la première rencontre du comité des membres (fin septembre). En plus des commentaires des participants, nous receuillons les commentaires reçus pendant l'été.
Pour les activités organisées en lien avec les enseignants du Centre de ressources éducatives et pédagogiques (CREP), des objectifs individuels sont établis en début de chaque session (septembre et janvier). À la fin de celle-ci, l'enseigante fait une rencontre individuelle avec chaque participant afin d'évaluer l'atteinte des objectifs, ces objectifs sont ensuite reportés et/ou réajustés pour la prochaine session.</t>
  </si>
  <si>
    <t>Le Comité des membres et évalutation des activités.</t>
  </si>
  <si>
    <t>Objectifs:
-Écouter les membres dans leurs idées, suggestions et projets
-Faire valoir les droits des personnes handicapées à travers leur vécu
-Se faire le porte-parole des membres du CCR -Augmenter la qualité de vie à Radisson par la biais des suggestions, des sondages et des évaluations sur les activités et sorties au CCR.
Les indicateurs:
-Nombre de participants
-Nombre de projets proposés versus le nombre réalisés
-Sondages d'appréciation des activités qui ont eu lieu et un sondage de suggestions d'activités à venir
-Procès-verbaux présentés au conseil d'administration.</t>
  </si>
  <si>
    <t>La personne en charge du Comité agit à titre d'animateur/arbitre.  Elle permet à chacun de s'exprimer, recueille toutes les suggestions et rédige un procès-verbal. Elle donne les objectifs à atteindre en début de session, puis fait une évaluation à la mi-session et une autre en fin de session (fin octobre, fin décembre, fin mars et début mai)
Un atelier bilan de l'année est également organisé lors du dernier Comité des membres au printemps (fin mai)
Les outils sont:
-Feuille de sondage (auprès de 60% de notre clientèle minimum)
-Questionnaire (4 par année)
-Fiches de présences (quotidienne)
De plus, un membre du Comité des membres est également membre au Conseil d'administration de Radisson. Il présente à chacun mois le procès-verbal du Comité des membres et fait un résumé des sujets et idées discutés. 1 fois par mois.</t>
  </si>
  <si>
    <t>Les participants s'impliquent de plus en plus dans les activités et dans la vie quotidienne au Centre et ailleurs. L'objectif est de les désinfantiliser et d'appliquer le principe "d'empowerment" avec eux, c'est-à-dire travailler leur pouvoir d'agir, ce que nous développons petit à petit pour une meilleure inclusion sociale.</t>
  </si>
  <si>
    <t xml:space="preserve">Le Comité des membres est un lieu de parole au Centre communautaire Radisson. Il est tès important pour eux et le considère de plus en plus comme une instance décisionnelle, où on peut à la fois suggérer des choses pour l'amélioration des activités et acheminer les demandes sur ce qu'ils souhaitent faire changer. De façon générale, lorsqu'il y a des plaintes, nos membres l'expriment avec facilité, car ils ont confiance en l'animatrice et la coordonnatrice. </t>
  </si>
  <si>
    <t>Les résultats sont d'abord présentés à la coordonnatrice par l'animatrice en charge du Comité des membres. Ensuite, Ils son amenés au conseil d'administration par le membre qui participe aux deux instances. Un bilan du Comité des memrbes est aussi présenté par la coordonnatrice lors de l'assemblée générale en juin, auprès des membres,  de l'équipe de travail, des bénévoles et des partenaires présents. De plus, ce Comité fait partie du plan stratégique de Radisson. Ces résultats sont également présenter lors de  la réunion annuelle des employés, nommé Lac-à-l'épaule qui à lieu en mai. L'équipe de travail examine ainsi les objectifs non atteints et expose ensuite de nouveaux objetctifs ainsi que des moyens pour les réaliser durant la prochaine année. Par la suite, inclus dans le prochain plan stratégique et est présenté au Comité des membres en début de session (septembre).</t>
  </si>
  <si>
    <t xml:space="preserve">Pour toutes les activités organisées et animées par les animateurs de Radisson, une évaluation est faite à chaque mi-session (fin octobre, fin mars) à l'aide d'un sondage d'appréciation. Aussi, un bilan est écrit à la fin de chaque session (fin décembre, début juin). Pour la saison estivale un sondage est fait lors de la première rencontre du Comité des membres (fin septembre). En plus des commentaires des particpants du Comité, la coordonnatrice expose les commentaires reçus pendant l'été.
Pour les activités organisées en lien avec les enseignants du Centre de ressources éducatives et pédagogiques (CREP), des objectifs individuels sont établis en début de chaque session (septembre et janvier). À la fin de celle-ci, l'enseignante fait une rencontre individuelle avec chaque participant afin d'évaluer l'atteinte des objectifs, ces objectifs sont ensuite reportés et/ou réajustés pour la prochaine session.
</t>
  </si>
  <si>
    <t>Le Comité des membres</t>
  </si>
  <si>
    <t>OBJECTIFS: 
-Écouter les membres dans leurs idées, suggestions et projets
-Faire valoir les droits des personnes handicapées à travers leur vécu
-Se faire le porte-parole des membres du CCR  en établissant un comité de plaintes
-Augmenter la qualité de vie à Radisson par le biais des suggestions, des sondages et des évaluations sur les activités et sorties au CCR
Les indicateurs:
-le nombre de participants
-le nombre de projets proposés versus le nombre réalisé
-des sondages d'appréciation des activités qui ont eu lieu et un sondage de suggestions d'activités à venir
-les Procès-verbaux du Comité, présentés au C.A.</t>
  </si>
  <si>
    <t>La personne en charge du Comité est là à titre d'animateur/arbitre. Il permet à chacun de s'exprimer, recueille toutes suggestions et les mets par écrit dans le procès verbal. Elle donne les objectifs à atteindre en début de session, puis fait une évaluation à la mi-session et une autre en fin de session (fin octobre, fin décembre, fin mars, début mai).
Un atelier bilan de l'année est également organisé lors du dernier Comité des membres au printemps (fin mai). 
Les outils sont: 
-feuilles de sondage (auprès de 60% de notre clientèle minimum)
-questionnaires (4/année)
-fiches de présence (quotidiennement)
De plus, un membre du Comité des membres est également membre au Conseil d'administration de Radisson. Il présente à chaque mois le procès-verbal du Comité des membres et fait un résumé des sujets et idées discutés, 1 fois/mois.</t>
  </si>
  <si>
    <t>L'année dernière, nous avons constaté une légère augmentation de la participation à ce comité, soit à peu près 10%. Nous avons également constaté que nos membres ont plus de facilité à exprimer leurs demandes et se sentent moins timides pour faire une plainte, de façon constructive. Nous avons recueilli 3 projets ou suggestions et reçu une seule plainte.
Une boîte à suggestion a été fabriquée à leur demande ainsi que des feuilles pour écrire une plainte. Le Comité a également participé à la fabrication d'une affiche sur le code de vie de Radisson et ont aidé à la préparation du sondage pour les activités d'été. Cinquante-cinq personnes ont répondu au sondage. Le Comité a évalué les 18 activités des sessions automne-hiver et ont proposé 24 idées pour des sorties et/ou activités estivales.</t>
  </si>
  <si>
    <t>Le Comité des Membres est un lieu de parole pour nos clients, sur le Centre communautaire . Il est très important pour eux et le considère de plus en plus comme une instance décisionnelle, où l'on peut à la fois suggérer des choses pour l'amélioration des activités et à la fois, faire des plaintes sur ce qu'ils souhaitent faire changer. De façon générale, lorsqu'il y a des plaintes, nos membres l'expriment avec facilité, car ils ont confiance en l'animateur et la coordonnatrice. Bien qu'il y est 15 personnes inscrites à cette activité, trois personnes supplémentaires s'ajoutaient au Comité lorsqu'il y avait une réunion.</t>
  </si>
  <si>
    <t>Les résultats sont d'abord présentés à la coordonnatrice par l'animateur en charge du Comité des membres. Ensuite, ils sont amenés au Conseil d'administration par le membre qui participe aux deux Comités. Un bilan annuel du Comité des membres est aussi présenté par la coordonnatrice lors de l'Assemblée Générale Annuelle en juin, auprès des membres, équipe de travail, bénévoles et partenaires présents (présence AGA 2012: 45 personnes). De plus, ce Comité fait partie du plan stratégique de Radisson. Ces résultats sont également présentés lors de la réunion annuel des employés, nommée Lac-à-l'épaule, qui a lieu en mai (présence 2012: 11/13)). L'équipe de travail examine ainsi les objectifs non atteints et expose ensuite de nouveaux objectifs ainsi que des moyens pour les réaliser durant la prochaine année. Ce travail est par la suite inclus dans le prochain plan stratégique et est présenté au Comité des membres en début de session (septembre).</t>
  </si>
  <si>
    <t>Pour toutes activités organisées et animées par les animateurs de Radission (7/18), une évaluation est faite à chaque mi-session (fin octobre, fin mars)à l'aide d'un sondage d'appréciation. Aussi, un bilan est écrit à la fin de chaque session (fin décembre, début juin). Pour la saison estivale, un sondage est fait lors de la première rencontre du Comité des membres (fin septembre). En plus des commentaires des participants au Comité, la coordonnatrice expose les commentaires reçus pendant l'été.
Pour les activités organisés en lien avec les enseignants du Centre de ressources éducatives et pédagogiques (CREP)(11/18), des objectifs individuels sont établis en début de chaque session (septembre et janvier). À la fin de celle-ci, l'enseignant fait une rencontre individuelle avec chaque participant afin d'évaluer l'atteinte des objectifs. ces objectifs sont ensuite reportés et/ou réajustés pour la prochaine session.</t>
  </si>
  <si>
    <t>Café-rencontre:mercredi p.m. 13h30-15h30: 25 participants</t>
  </si>
  <si>
    <t>- Participer activement èa la vie du CCR
-Proposer et organiser des projets
-Développer l'empowerment
-Prendre la parole devant le groupe malgré des difficultés d'élocation ou de gêne
Indicateurs:
- Le nombre de projets proposés et organisés par les membr</t>
  </si>
  <si>
    <t>L'animatrice lprend les présences èa chaque semaine.Une secrétaire a été nommée pour prendre en notes les commentaires des participants lors des Cafés-rencontre dans un carnet de bord. Les décisions, les discussions, les commentaires sont notés par des procèes verbaux. A la fin de l'année,
l'animatrice a fait une évaluation des résultats obtenus et les participants ont fait une auto-évaluation du groupe</t>
  </si>
  <si>
    <t>Nous avons pu constater une plus grande participation èa la vie du Centre communautaire, par l'entremise de six projets réalisés. Les participants ont développé leur empowerment, en prenant des décisions. La gêne de parler devant un groupe, malgré des problèmes d'élocution a diminué de beaucoup. Les membres ont ressenti une grande fièrté face èa loeur accomplissements.</t>
  </si>
  <si>
    <t>Nous constatons un besoins marquant pour nos membres de participer èa la vie active du CCR, de se sentir utile au sein de notre petite collectivité. La fierté se lisait sur leur visage de chacun, devant des résutats concrets des projets oreganisés. En conclusion, pour notre clientèele vivant avec des déficiences physique sévèeres, toutes activités, la plus simple qu'elle soit, tel que prendre la parole devant ses pairs, permettent de développer l'empowerment et agissent directement sur l'estime de soi.</t>
  </si>
  <si>
    <t>Les animateurs ainsi que les stagiairesayant participé èa cette activité ont été informés des résultats lors d'une rencontre informelle. La coordination a reçcu un bilan a reçcu un bilan écrit et les procès-verbaux du comité des membres sont diffusés sur le site internet du Centre communautaire Radisson: centreradisson.org</t>
  </si>
  <si>
    <t xml:space="preserve">Le modèle utilisé pour le Café-rencontre résume relativement bien notre façcon de faire pour vérifier les résultats visés. Il en va différemment avec les 2 professeurs èa temps plein du Centre ressources éducatives et pédagogique (CREP) de la CSDM qui offre a une cinquantaine de membres ( de 3 heures èa 15 heures sem.) un programme pédagogique qui a pour objectif de favoriser l'intégration sociale. </t>
  </si>
  <si>
    <t>Projet Harmonie</t>
  </si>
  <si>
    <t>L'ensemble des activités du Projet Harmonie</t>
  </si>
  <si>
    <t xml:space="preserve">Nous avons été accompagné pendant quelques mois par le CLIPP (Centre de liaison sur l'intervention et la prévention psychosiciales) dans une démarche d'évaluation SROI (Social Return of Invetissment). Nous voulions évaluer l'impact de notre programme d'accompagnement scolaire des jeunes au Projet Harmonie. Il s'est avéré impossible d'extraire uniquement les données de ce programme puisque notre intervention au sein du milieu de vie est transversale et nécessite une prise en compte de l'ensemble de notre action auprès des bénéficiaires. Cette démarche ed'évaluation est rigoureuse et étayée scientifiquement. Elle a été mené par le directeur de l'évaluation du CLIPP formé à cette démarche. </t>
  </si>
  <si>
    <t xml:space="preserve">La démarche utilisée était la démarche SROI, méthode d'évaluation britannique très utilisée un peu partout dans le monde pour évaluer la création de valeur sociale. Les postulats de cette démarche repose sur le fait que la monnaie ne mesure pas tout, que la société perçoit moins la valeur sociale des interventions et que la valeur sociale va au delà de la valeur marchande. C'est une démarche rigoureuse étayée scientifiquement qui a été mené par le directeur de l'évaluation du CLIPP formé à cette démarche. Nous avons défini le champ d'application et consulté les parties prenantes de notre organisation, nous avons précisé les changements pour nos parties prenantes, nous avons attesté le changement et nous leur avons attribuer une valeur, nous avons déterminé l'impact social via des proxy et nous avons calculer notre part d'impact dans ces changements. Cette méthode prend soin de ne pas surévaluer et de vérifier les résultats auprès des parties prenantes en toute transparence. </t>
  </si>
  <si>
    <t xml:space="preserve">À partir des changements que nous souhaitons voir arriver chez nos différentes parties prenantes, nous avons obtenu des résultats que nous avons chiffré par la suite: 
Bénéficiaires des services: habiletés motrices, langagières, cognitives et socio-affectives développées; pratique des activités physiques; sentiment de sécurité amélioré; relations harmonieuses inter-résidents; participation sociale des jeunes; persévérance scolaire	; accès internet et bureautique; autonomie en bureautique et documents administratifs	; ré-insertion scolaire et/ou professionnelle (projet vie); relations harmonieuses parents-enfants; bris de l'isolement social; sensibilisé à la saine alimentation; accès aux ressources appropriées à la problématique psychosociale	; services publics et communautaires utilisés . 
Bénévoles: expérience acquise et/ou participation sociale 	
Partenaires: atteinte des objectifs liés à leurs mission (réusultats du Projet Harmonie)	
</t>
  </si>
  <si>
    <t xml:space="preserve">L'attribution de valeur à ces résultats a permis (via des proxy financier et une attribution prudente de nos actions quand cela était possible) de déterminer que pour chaque dollar investi au Projet Harmonie, le retour social sur invetsissement du Projet Harmonie est de 2.65$. 
Mais l'apprentissage au sein de cette démarche est beaucoup plus grand qu'un résultat chiffré. en effet, c'est une vision plus large de notre impact dans la communauté que nous pouvons maintenant voir comme équipe de travail. Cette démarche a permis de donner un sens profond au travail des membres de l'équipe du Projet Harmonie. L'impact de notre tyravail est plus grand que nous. 
Nous avons pu aussi consulter les partenaires importants à notre action. Cette consultation permet d'avoir l'heure juste de notre impact dans le aurtier. Nous avons aussi réalisé  la complémentarité de nos actions. Nous permettons comme organisme de réaliser la mission de plusieurs autres, ce qui change la pespective du partenariat. </t>
  </si>
  <si>
    <t xml:space="preserve">Actuellement, les résultats de cette analyse n'on pas été diffusés. Nous avons donné le mandat à une consultante de travailler sur les communications autour de ce travail d'évaluation qui selon nous est un apport important dans le milieu communautaire et pourrait être une source d'inspiration pour de nombreuses organisations. C'est pour cette raison que nous voulons prendre le temps de bien communiquer les résultats. 
Ces résultats seront communiqués à l'ensemble des parties prenantes et surtout à nos actuels et futurs partenaires financiers. </t>
  </si>
  <si>
    <t xml:space="preserve">Cette évaluation globale ne nous empêche pas de mettre en place des objectifs, des indicateurs de mesure pour chacun des programmes. 
Nous mesurons les résultats de nos actions en tenant à jour les statsitiques de nos activités mais aussi en distriibuant très régulièrement des sondages auprès des bénéficiaires. 
De plus, une planification stratégique 2017-2020 encadre nos actions et a permis d'ajuster les services afin qu'ils répondent aux besoins des résidents. </t>
  </si>
  <si>
    <t>Volet vert</t>
  </si>
  <si>
    <t>-favoriser l'appropriation de leur milieu de vie chez les résidents (observation d'une plus grande occupation du territoire par une présence physique plus importante + appropriation et aménagement des espaces devant leurs habitations par les résidents)
-Favoriser une occupation positive de l'espace (les lieux de flânage et de consommation sont transformés en espaces verts ou sportifs)
-favoriser la participation citoyenne (participation active aux ateliers)
-Assurer la transformation du cadre bâti et et l'amélioration du milieu de vie (embellissement par l'augmentation d'ajouts d'arbres, de fleurs et d'aménagements paysagers sur le plan + transformation d'un stationnement inutilisé en un espace vert et implantation d'une serre)</t>
  </si>
  <si>
    <t>-Création d'un comité vert chez les résidents (nombre d'inscriptions)
-Journal de bord (présence aux ateliers, nombre de participants, récurences des présences, objectifs atteints, etc)
-Répertoire des nouveaux aménagements
-Adoption de jardins en bacs par les résidents</t>
  </si>
  <si>
    <t>-Occupation grandissante de l'espace
-Augmentation de la participation aux ateliers d'agriculture urbaine
-Adoption de 15 jardins en bac par des résidents ou groupe de résidents
-Appropriation des tâches d'entretien par les résidents (arrosage, desherbage, etc)
-Augmentation du sentiment de sécurité
-Augmentation du nombre de ménages ayant fait un aménagement paysager en face de chez eux</t>
  </si>
  <si>
    <t>Beaucoup de préjugés existent envers les personnes vivant en HLM et en milieu défavorisé.  On perçoit souvent ces milieux comme ne pouvant pas être de beaux milieux (point de vue esthétique) et ne pouvant pas être des milieux respectés par les usagers. Or, le succès de la dernière année par rapport aux activités du volet vert prouve le contraire: il faut faire confiance aux gens et si on offre un environnement beau, entretu, démontrer qu'ils méritent du ''beau'', l'espace sera respecté, défendu et porté par les usagers. 
Beaucoup de partenaires et collaborateurs ne croyaient pas en la viabilité d'un espace vert et d'une serre.  On suggérait de ne faire qu'une ''cabane'' pour la serre et qu'il ne valait pas la peine d'investir dans un projet architectural pour construire une vraie belle serre. Ces pourtant parce qu'elle est belle, reconnue dans le quartier, que les résidents se la sont appropriée et qu'elle demeure intacte.   De plus, la participation active et l'intégration des résidents à toutes les phases du projet sont essentiels à la pérénité d'un projet.</t>
  </si>
  <si>
    <t>Il s'agit d'un projet unique en termes d'agriculture urbaine.  Plusieurs universités, centre de recherche et de promotion de l'environnement sont venus visités l'espace vert. Nous avons présenté le projet à quelques concours et quelques articles et une émission de radion à ce sujet ont traité du projet. 
Nous présentons régulièrement l'évolution du projet sur les médias sociaux et dans nos diverses représentations.</t>
  </si>
  <si>
    <t>-Journaux de bords (résultats quantitatifs autant que qualitatif en fonction des objectifs précis de chacun des programmes)
-Rapport d'activités
-Consultation régulière des résidents et usagers
-Bilans annuels pour chaque actions/ projets</t>
  </si>
  <si>
    <t>Fête des voisins organisée par les résidents soutenus par l'intervenant de milieu du Projet Harmonie</t>
  </si>
  <si>
    <t>Objectifs
1-pousser les résidents à se prendre en charge
2-mobiliser les familles de l'HLM
3-amélioration de la qualité de vie dans le quartier 
Indicateurs: 
1-le nombre de résidents ayant participé à la réalisation de l'événement
2-le nombre de familles ayant assisté à l'événement
3-amélioration des relations entre les résidents et les riverains</t>
  </si>
  <si>
    <t xml:space="preserve">1- Rapport (nombre de participants, nombre d'activités, respect du budget)
2-Rencontre post-mortem avec les organisateurs avec procès-verbal (éléments à améliorer, bons coups, ce que les organisateurs en retirent, etc.)
</t>
  </si>
  <si>
    <t>-Plus grande fréquentation au sein de l'organisme
-Reconnaissance de l'organisme auprès des résidents et des riverains
-Amélioration du sentiment de sécurité et de confiance dans le voisignage
-Développement d'un sentiment de fierté chez les résidents organisateurs face à la réussite de l'événement 
-Développement de l'entraide et de liens sociaux entre les résidents</t>
  </si>
  <si>
    <t xml:space="preserve">Il n'est pas toujours facile de laisser l'organisation d'une fête à des gens qui n'ont pas nécessairement l'expérience, mais en tant qu'organisme c'est hautement plus valorisant d'être témoin de la prise en charge d'eux-mêmes des résidents et leur permettre de réaliser leur propre projet. 
La réussite d'un événement découle directement de la réponse à un besoin concret nommé par les principaux concernés.
</t>
  </si>
  <si>
    <t xml:space="preserve">-Médias sociaux (communauté Facebook)
-Rapport d'activités (Bailleurs de fonds, membres)
-Concertations (partenaires et autres organismes)
-Bouche à oreille (résidents et usagers)
</t>
  </si>
  <si>
    <t xml:space="preserve">-Tenue régulière de journaux de bord dans chacun des programmes (statistiques, observations)
-Consultations régulières des usagers (formelles et informelles)
-Bilans annuels
</t>
  </si>
  <si>
    <t xml:space="preserve">Offrir de l'accompagnement scolaire aux enfants âgées de 6 à 12 ans. Ces ateliers permettent de prévenir le décrochage scolaire en favorisant la réusiite scolaire des enfnts grâce notammenet à un soutien constant des élèves en difficultés d'apprentissage. NOus souhaitons apprendre aux enfants à développer de meilleures méthodes de travail, favoriser le développement d'habiletés sociales et augmenter leur estime personnelle. 
Les indicateurs sont; les efforts fait par les enfants, les résultats scolaire, les enfants qui restent à l'école, le taux d'absentéisme à l'école diminue. La participation des enfants aux ateliers d'aide aux devoirs. </t>
  </si>
  <si>
    <t xml:space="preserve">Les accompagnateurs scolaire prennement les présences des enfants à tous les jours. Il y a des fiches de comportements et d'efforts qui sont remplies a tous les jours. Il y a régulièrement des rencontres avec les enfants en individuelles. Les parents sont rencontrés aussi par la coordonnatrice du programme. Les fiches d'assiduités des enfants nous aide a évaluer l'activités. </t>
  </si>
  <si>
    <t xml:space="preserve">3 enfants ont été pris en charge avec de la médication. Grand succès! 
95% des enfants ont passés leurs années scolaire contrairement à 70% l'année d'avant. 
Plusieurs enfants découvre le plaisir de lire et compter. Ils veulent allé à la bibliothèque. Les enfants ne veulent pas manquer d'atelier d'aide aux devoirs.
Les écoles primaires et secondaires nous réfèrent des enfants et nous contacte régulièrement pour que nous puissions travailler en collaboration. </t>
  </si>
  <si>
    <t xml:space="preserve">Nous devons faire des groupes d'enfants à défis particiuliers. L'aide apporter est concluante et très importante auprès des ces enfants. 
NOus avons des listes d,attentes importantes nous deovns aller chercher plus d'argent pour pouvoir aider plus d'enfants dans le besoin. </t>
  </si>
  <si>
    <t xml:space="preserve">Auprès des bailleurs de fonds, des membres de l'Assemblée générale, les écoles de quartiers, le CSSS Lucille Teasdale nous avons envoyer le rapport annuel. Le bouche à oreille est très important dans le milieu. Nous rencontrons les directeurs d'école, les travailleuses sociale etc. </t>
  </si>
  <si>
    <t xml:space="preserve">A chaque début d'activités et d'actions mise sur pieds, nous avons des objectifs a atteindre et à la fin des actions nous évaluons si les objectifs ont été atteints. </t>
  </si>
  <si>
    <t>jardin collectif</t>
  </si>
  <si>
    <t>-Proposer une source d'alimentation alternative et biologique aux résidents du plan d'habitation La Pépinière et du quartier Mercier-Ouest;
-Occasion de créer des liens entre voisins et de briser l'isolement;
-Embellir les lieux par l'ajout de plantes, de</t>
  </si>
  <si>
    <t>- Nombre de participants présents versus prévus;
- Grille d'évaluation de l'activité;
- Sondage auprès de la clientèle;
- Activité de cuisine avec les participants.</t>
  </si>
  <si>
    <t>- Très grande assiduité dans les activités liées au jardin;
- Meilleure entente dans le voisinage;
- Les gens mangent plus de fruits et légumes;
- Embellissement des lieux;
- Meilleur contacts avec les voisins extérieurs du HLM;
- Participants sensibilisé</t>
  </si>
  <si>
    <t xml:space="preserve">Le jardin collectif, avec ses ateliers de sensibilisation diverses au niveau écologique, amène des changements positifs au sein du plan d'habitation La Pépinière. les rsidents se disent enthousiastes d'y participer et une ambiance plus positive règne sur les lieux. Les jardins ont réussis à s'approprier le projet et ont changé plusieurs habitudes de vie. C'est une activité positive et ce volet doit rester. La population des moins de 10 ans ont été les plus impliquée pendant l'été 2013. Bravo!
</t>
  </si>
  <si>
    <t xml:space="preserve">Les participants, organismes partenaires, bailleurs de fonds, citoyens.
Par le site internet, facebook, le journal de quartier, les organismes partenaires et bailleurs de fond, les affiches dans le quartier, les fêtes de quartier et finalement lors de l'Assemblée générale. </t>
  </si>
  <si>
    <t xml:space="preserve">Par les questionnaires de satisfaction;
les sondages auprès de la clientèle;
du nombre de participants présents versus prévus;
de grille d'évaluation de l'activité;
par les activités cuisine avec les participants. </t>
  </si>
  <si>
    <t>Jardin collectif</t>
  </si>
  <si>
    <t>¿Proposer une source d¿alimentation alternative et biologique aux résidents du plan d¿habitation La Pépinière et du quartier Mercier-Ouest.
 ¿Réunir les résidents de La Pépinière et du quartier, autour de thèmes positifs et rassembleurs, tel que les fêtes du jardin.
 ¿Occasion de créer des liens entre voisins et de briser l¿isolement.
 ¿Occasion pour les intervenants du Projet Harmonie, de mieux connaître sa clientèle et de s¿adapter à ses besoins.
 ¿Embellir les lieux par l¿ajout de plantes, de fleurs et d¿arbustes divers.
 ¿Réappropriation des lieux urbains de manière positive.
 ¿Éducation et sensibilisation au niveau alimentaire et écologique.
 ¿voriser les saines habitudes de vie et l¿activité physique.
 ¿Réduire la pollution causée par le transport des fruits et des légumes de même qu¿enrayer l¿utilisation de produits d¿emballage.
 ¿Réduire les îlots de chaleur.
 ¿Proposer une gamme diversifiée d¿ateliers en lien avec l¿agriculture urbaine (plantes médicinales, fleurs)</t>
  </si>
  <si>
    <t>- Questionnaires de satisfaction
- Sondage auprès de la clientèle
- Nombre de participants présents versus prévus
- Grille d'évaluation de l'activité
- Activités cuisine avec les participants</t>
  </si>
  <si>
    <t>- Meilleure entente dans le voisinage
- Participants changent leur habitudes alimentaires (activités cuisine)
- Embellissement des lieux
- Réduction ilots de chaleur
- Participants sensibilisés à la question environnementale: moins de déchets qui trainent</t>
  </si>
  <si>
    <t>Le jardin collectif, avec ses ateliers de sensibilisation diverses au niveau écologiques, amène des changements positifs au sein du plan d'habitation La Pépinière. Les résidents se disent enthousiastes d'y participer et une ambiance plus positive règne sur les lieux. Les jardiniers ont réussis à s'appropier le projet et ont changé plusieurs habitudes de vie. C'est une activité positive et ce volet doit rester.</t>
  </si>
  <si>
    <t>Auprès de : participants - organisme partenaires- bailleurs de fond - citoyens
Comment: 
Site Internet
Facebook
Journal du quartier
Organisme partenaires et bailleurs de fond
Affiches dans le quartier
Fête de quartier
Assemblée générale annuelle</t>
  </si>
  <si>
    <t>L'aide aux devoirs pour les 6-12 ans (au sein du volet enfance)</t>
  </si>
  <si>
    <t>Les objectifs poursuivis étaient : 
- apporter une aide significative lors des devoirs et leçons des enfants et augmenter les résultats scolaires, l'indicateur de mesure étant la rencontre avec les enseignants.
- développer des habiletés sociales, l'indicateur de mesure étant l'observation et l'évaluation du comportement de chaque enfant.
- favoriser l'estime de soi, là aussi l'indicateur de mesure est l'observation et l'évaluation du comportement de chaque enfant.</t>
  </si>
  <si>
    <t>Les outils utilisés pour évaluer l'activité étaient les journaux de bord pour chaque enfant et des questionnaires distribués aux parents et aux enfants en mi-sessio tout d'abord puis en fin de session.</t>
  </si>
  <si>
    <t>Tout d'abord, en ce qui concerne les enfants qui ont bénéficié du programme, nous avons constaté:
- des changements de comportement (plus attentif, plus concentré),
- une amélioration au niveau académique,
- et une plus grande assiduité des enfants.
Concernant les parents, nous avons remarqué une augmentation de leur implication sur le plan comportemental et académique de leur enfant.</t>
  </si>
  <si>
    <t xml:space="preserve">Nous en concluons qu'il est essentiel de travailler avec la famille pour:
- élargir notre champs d'intervention,
- assurer une continuité,
- assurer une bonne intégration des apprentissages dans le but de favoriser non seulement le bien-être personnel mais également familial. </t>
  </si>
  <si>
    <t>Nous avons diffusé nos résultats sous forme de conclusion de l'expérience telle qu'exposée ci-dessus (question précédente), auprès de plusieurs bailleurs de fonds, lors des tables de concertation auxquelles nous participons, devant notre conseil d'administration et dans le journal du quartier (le flambeau).</t>
  </si>
  <si>
    <t>Pour les autres activités du volet enfance, on a recourt à des entrevues individuelles auprès de la clientèle, ou au questionnaire à court ou moyen développement, au journaux de bord, aux questionnaires de satisfaction remplit par les parents et au bilan annuel.
Pour les autres programmes, on a recourt aux journaux de bord, aux questionnaires de satisfaction, aux sondages et au bouche à oreilles.</t>
  </si>
  <si>
    <t>Association de loisirs pers.handicapées physiques de Mtl</t>
  </si>
  <si>
    <t>Pointe-aux-Trembles</t>
  </si>
  <si>
    <t>ART-THÉRAPIE</t>
  </si>
  <si>
    <t xml:space="preserve">DESCRIPTION 
L'art-thérapie est une forme d'intervention thérapeutique qui permet l'expression des pensées et des émotions par le biais de la création et de la parole.
OBJECTIFS ET INDICATEURS 
1- Augmenter l'estime de soi : les activités proposées ont favorisé l'empowerment en groupe.
2- Favoriser et retrouver un sentiment de contrôle : le processus créatif contribue à la diminution du        stress.
3- Favoriser la stimulation motrice, sensorielle et cognitive : le maintien ou l'amélioration des capacités.
4- Raffermir son identité personnelle  : la création d'oeuvres uniques et personnalisées.
5- Alimenter une qualité de vie, un bien-être et un élan de vivre au quotidien : la création favorise les émotions positives et permet la prise en charge de soi.
6- Briser l'isolement : entraide et empathie entre les participants.
</t>
  </si>
  <si>
    <t>1- Collecte de témoignages
2- Observation des intervenants</t>
  </si>
  <si>
    <t>1- Le bien-être ressenti suite à l'activité par les participants
2-  Fierté de créer des oeuvres qui permettent d'explorer les pensées et les émotions qui sont difficilies à exprimer par les mots.
3- Trouver de nouvelles solutions et idées; une image offre une manière différente d'aborder la situation avec empathie.</t>
  </si>
  <si>
    <t>Cette activité a été grandement apprécié de tous (participants et intervenants). Grâce au processus de création, les participants ont cheminé.
L'art-thérapeute, Martine Ashby, a valorisé l'écoute empathique et le soutien des ressources intérieures de chacun comme force de croissance.
Tous les participants espèrent revivre cette expérience.
Nous avons une liste d'attente d'une vingtaine de personnes.</t>
  </si>
  <si>
    <t>1- Par le biais de notre programme d'activité.
2- Par le biais de notre rapport annuel.
3- Par le bouche à oreille.</t>
  </si>
  <si>
    <t>1- Auto-évaluation des participants
2- Observation des intervenants
3- Collecte de témoignages
4- Rétroaction des proches des participants.</t>
  </si>
  <si>
    <t>Collectif de tricot "D'une maille à l'autre"</t>
  </si>
  <si>
    <t>Il s'agit d'une activité régulière, qui s'échelonne de septembre à mai. Elle convient autant aux débutants qu'aux experts; de plus, elle est adaptée aux personnes spastiques / qui ont l'usage d'une seule main.
OBJECTIFS
-Développer l'autonomie des participants : projets initiés et développés par ceux-ci de A à Z
-Favoriser l'entraide : enseignement de techniques de tricot par les participants expérimentés
-Travailler la motricité fine : maintien ou amélioration des capacités
-Favoriser le sentiment d'accomplissement de soi en permettant aux participants de redonner à la communauté : projets qui favorisent l'entraide (ex.: don de foulards aux gens de la rue)
-Développer un sentiment d'appartenance au sein du collectif
-Améliorer l'estime de soi  : exposition et mise en vente des créations des participants dans le cadre du projet "Expo-Art"</t>
  </si>
  <si>
    <t>-Auto-évaluation de l'atteinte des objectifs quantifiables (au terme de la session hiver) : le formulaire est rempli de manière anonyme par chaque participant
-Collecte de témoignages
-Observations des intervenants</t>
  </si>
  <si>
    <t>-Les sentiments de fierté et d'appartenance sont les gains les plus significatifs pour l'ensemble des participants. À l'automne 2015, plus de 30 foulards ont été distribués aux gens de la rue.
-Il apprécient aussi le fait de briser leur isolement en se réunissant une fois par semaine.
-Motricité fine : plusieurs participants qui ne savaient pas tricoter ou qui croyaient que c'était impossible en raison de leurs limitations ont été étonnés de leurs progrès. L'une d'entre elles, qui ne tricotait pas au début de l'année, est rendue à son 26e foulard !
(N.B. : Les résultats de l'auto-évaluation de l'atteinte des objectifs par les participants sont présentés à la p. 22 de notre rapport annuel 2015-2016; il s'agit de l'activité-étalon pour notre programme "Arts et Culture".)</t>
  </si>
  <si>
    <t>-Il faut continuer à faire confiance aux participants en leur offrant des occasions de prendre des initiatives et de vivre les différentes étapes d'un projet.
-Le sentiment d'apporter quelque chose à autrui dans le besoin (foulards pour les gens de la rue) est très valorisant; ça permet aux personnes handicapées de sortir d'un rôle de "bénéficiaires de services" pour devenir des bienfaiteurs.
-Le tricot est un prétexte pour leur faire vivre ces expériences positives, qui pourront être transposées dans de nouveaux projets (ex.: bénévolat lors d'un événement local).</t>
  </si>
  <si>
    <t>-Dans notre programme d'activités (page couverture de l'édition Hiver 2016)
-Dans notre rapport annuel 2015-2016 (p. 18 - "Des mailles qui réchauffent !")
-Dans le journal local (chronique "Agenda communautaire" - nous avons sollicité la générosité de la communauté locale pour le don de matériel de tricot en vue de soutenir notre projet)
-Par le biais du projet Expo-Art (exposition et vente de créations)</t>
  </si>
  <si>
    <t>-Programme d'activités trimestriel
-Site web
-Rapport annuel
-Bouche-à-oreille
-Liste de diffusion par courriel (membres, partenaires, intervenants)</t>
  </si>
  <si>
    <t>Projet Expo-Art (Programme Soutien dans la communauté)</t>
  </si>
  <si>
    <t xml:space="preserve">Ce projet vise l'empowerment de nos membres par le processus créatif. 
OBJECTIFS
1-Empowerment (valorisation) ;
2-Création d'un réseau à travers l'art et l'artisanat (mise en contact d'exposants et de visiteurs) ;
3-Ouverture sur la communauté ;
4-Découverte du potentiel exceptionnel de nos membres par l'aménagement d'une vitrine de diffusion.
Indicateurs d'atteinte : Commentaires des personnes touchées de près ou de loin par le projet.
</t>
  </si>
  <si>
    <t>L'évaluation est essentiellement qualitative et se base sur l'appréciation des personnes touchées par le projet : membres du comité Expo-Art, exposants, collectionneurs d'art, visiteurs et membres de la communauté.</t>
  </si>
  <si>
    <t xml:space="preserve">-Participation à la vie de l'organisme et implication active : formation d'un comité responsable constitué de membres, de bénévoles et d'employés (10 personnes au total) ;
-Exposition et vente : 15 exposants parmi les membres, les bénévoles et les employés artistes et artisans ;
-3 oeuvres collectives exposées (30 membres touchés) ; 
-95 visiteurs de l'extérieur ;
-Les membres ont senti la reconnaissance de leur potentiel et ont éprouvé une grande valorisation par l'expression de soi.
</t>
  </si>
  <si>
    <t>Le projet Expo-Art comble un besoin de reconnaissance chez nos membres et leur permet de partager leur passion, tout en ayant des retombées dans la communauté. Un pourcentage des ventes est perçum (20 %) ; l'argent amassé servira à offrir des activités et des projets, comme un 2e volet à l'atelier de créativité offert cet hiver (20 personnes touchées).</t>
  </si>
  <si>
    <t>-Auprès de nos membres et partenaires : dans le bulletin trimestriel et via le site Internet
-Auprès de nos bailleurs de fonds, membres et partenaires : dans le rapport annuel d'activités
-Nos membres ont également relayé l'information par le bouche-à-oreille (nombreux témoignages d'appréciation).</t>
  </si>
  <si>
    <t>Nous avons recours à l'auto-évaluation (des grilles d'évaluation remises aux participants ont été élaborées à cet effet), au questionnement direct et aux observations des intervenants. Nous compilons également les statistiques de fréquentation.
(NOTE : En annexe au formulaire papier se trouvent deux (2) autres évaluations d'activités-phares.)</t>
  </si>
  <si>
    <t>Programme Arts et Culture (issu de l'Axe "Loisirs, Culture et Sports")</t>
  </si>
  <si>
    <t xml:space="preserve">OBJECTIFS DU PROGRAMME
-Développer la motricité fine ;
-Développer la créativité et l'expression de soi ;
-Développer le talent artistique ;
-Favoriser la confiance en soi ;
-Favoriser l'entraide entre participants ;
-Favoriser la socialisation, le développement d'amitiés et l'élargissement du réseau social.
INDICATEURS
L'évaluation de l'atteinte des objectifs repose sur la perception qu'a le participant de son évolution (auto-évaluation) ainsi que sur les observations des intervenants à différents moments (au début, en cours et à la fin).
Pour chaque objectif, le participant doit s'attribuer une cote d'atteinte : (0) Maintien des capacités ; (1) Faible amélioration ; (2) Amélioration moyenne ; (3) Grande amélioration ; (4) Très grande amélioration ; (n/a) Ne s'applique pas ou abstention </t>
  </si>
  <si>
    <t>-Observation libre des participants par les intervenants, permettant de constater l'évolution des différentes habiletés ciblées par le programme (observations consignées dans des bilans d'activités) ;
-Auto-évaluation qualitative et quantitative par les p</t>
  </si>
  <si>
    <t>MOYENNE DES RÉSULTATS DE L'ENSEMBLE DES RÉPONDANTS POUR CHACUN DES OBJECTIFS
(Nombre de répondants ayant accepté de participer à l'évaluation : 9)
-Développer la motricité fine : 2,5 sur 4 (amélioration moyenne à grande)
-Développer la créativité et l'expression de soi : 3 sur 4 (grande amélioration) - 1 abstention
-Développer le talent artistique : 3,2 sur 4 (grande amélioration)
-Favoriser la confiance en soi : 2,6 sur 4 (amélioration moyenne à grande)
-Favoriser l'entraide entre participants : 3,1 sur 4 (grande amélioration)
-Favoriser la socialisation, le développement d'amitiés et l'élargissement du réseau social : 2,6 sur 4 (amélioration moyenne à grande)
OBSERVATIONS DES INTERVENANTS
-Assiduité des participants et grand intérêt pour la majorité des projets proposés.
-Plusieurs comportements spontanés d'entraide (ex.: une personne ayant un meilleur usage de ses mains aidant une personne n'ayant qu'une main) ;
-Engagement marqué des participants dans les projets (plusieurs rapportent leurs créations à la maison afin d'y travailler entre deux séances ; d'autres reprennent les projets et les techniques apprises dans leur vie personnelle) ;
-Implication des participants dans l'activité (co-animation, suggestion de projets).</t>
  </si>
  <si>
    <t>Le programme "Arts et Culture" est pertinent dans la mesure où il permet d'atteindre les objectifs qu'il cible (en règle générale, l'amélioration constatée va de moyenne à grande). Par contre, des ajustements doivent être apportés au sein de l'organisation même des activités afin de mieux répondre à ces objectifs (ex.: réorganisation de l'espace pour favoriser les contacts entre participants, implantation de projets novateurs, etc.). De plus, en ce qui concerne le formulaire d'auto-évaluation, certaines questions devront être reformulées de manière à être mieux comprises par les participants.</t>
  </si>
  <si>
    <t xml:space="preserve">Auprès de nos membres et des personnes qui gravitent autour d'eux (intervenants, familles), des acteurs du milieu communautaire, des bailleurs de fonds et des partenaires majeurs.
-À l'aide du rapport annuel, envoyé aux bailleurs de fonds et aux partenaires majeurs ;
-Lors de l'Assemblée générale annuelle.
</t>
  </si>
  <si>
    <t>Nous appliquons la même approche d'évaluation, impliquant à la fois les intervenants et les participants. Cette année, il s'agissait d'une évaluation-pilote ; l'an prochain, elle sera généralisée à l'ensemble des activités découlant des différents programmes.</t>
  </si>
  <si>
    <t>Activité : Plein pouvoir KIDPOWER</t>
  </si>
  <si>
    <t xml:space="preserve">Permettre à nos membres d'acquérir plus d'assurance en apprenant à utiliser leur pouvoir.  </t>
  </si>
  <si>
    <t>Cinq rencontres avec des professionnels du Centre Québécois Kidpower afin d'outiller les personnes avec handicaps.  Des outils  afin de désamorcer une confrontation, un conlit et ainsi prévenir  des situations de violence et d'abus.</t>
  </si>
  <si>
    <t>Nos membres ont plus d'assurance lors de sorties en soirée.  Ils ont appris à déceler des situations d'abus , demeurer en sécurité et agir  avec sagesse en tout temps.</t>
  </si>
  <si>
    <t>Atelier formidable pour des personnes en étât de vulnérabiité.  Ils apprennent à croire en            eux-mêmes et savoir poser leurs limites personnelles.  Suite au succès, nous comptons refaire cet  atelier.</t>
  </si>
  <si>
    <t>Le C.A., les partenaires, le journal de l'Alpha et aux autres membres de l'organisme</t>
  </si>
  <si>
    <t>Par l'intérêt démontré et la participation active, les marques d'appréciation et surtout la reconnaissance du bienfait de nos actions.</t>
  </si>
  <si>
    <t>La santé pour tous en trois mouvements (volet prévention santé - 12 personnes)</t>
  </si>
  <si>
    <t>Permettre aux membres de trouver un bien-être par des exercices physiques en douceur, en activant tous les systèmes circulatoires.</t>
  </si>
  <si>
    <t>Rencontre hebdomadaire avec une professeur certifiée pour ces exercices régénérateur de la technique Nadeau.</t>
  </si>
  <si>
    <t>Chez plusieurs participants, avec la fidélité aux cours, les changements observés se situaient au niveau de l'énergie et de la souplesse dans les mouvements.</t>
  </si>
  <si>
    <t>Avec professionnalisme et organisation, nous avons éveillé la motivation des gens à prendre soin de leur santé.</t>
  </si>
  <si>
    <t>Le conseil d'administration, la direction, auprès de nos membres, des partenaires et surtout faire connaître et référé la technique Nadeau à d'autres organismes.</t>
  </si>
  <si>
    <t>Par l'intérêt et la participation active, les marques d'appréciation et surtout la reconnaissance du bienfait de nos actions.</t>
  </si>
  <si>
    <t>Rencontre Intergénération (80 ans et plus)</t>
  </si>
  <si>
    <t>Le projet Intergénération a pour but de créer un lien entre les générations et d'en mesurer l'intérêt chez nos membres.</t>
  </si>
  <si>
    <t>Le projet fut présenté dans le journal distribué à nos membres. Plusieurs membres se sont inscrits aux rencontres. Plusieurs questions sont posées sur le vécu des ainés et un rapport est fait dans le but d'évaluer l'activité.</t>
  </si>
  <si>
    <t>Des résultats au-delà de nos attentes, l'intérêt particulier de nos membres sur les générations passées, sur notre histoire.</t>
  </si>
  <si>
    <t>Nous avons remarqué un grand respect envers les ainés présents. 
Le désir chez nos membres de maintenir les liens établis.</t>
  </si>
  <si>
    <t>Le directeur de l'organisme, le conseil d'administration, le journal de l'Alpha et le PAPA (Centre de personnes en perte d'autonomie) ou nous faisons le recrutement des ainés.</t>
  </si>
  <si>
    <t xml:space="preserve">Par la fréquence assidue à toutes nos activités, par la reconnaissance de nos actions dans leur vie.
Par les formulaires de sondage distribués aux activités.
     </t>
  </si>
  <si>
    <t>Centre des femmes de Rivière-des-Prairies</t>
  </si>
  <si>
    <t>Rivière-des-Prairies</t>
  </si>
  <si>
    <t>Croissants et dossiers chauds</t>
  </si>
  <si>
    <t xml:space="preserve">Depuis plus de 5 ans maintenant, le Centre offre aux participantes et citoyennes du quartier un espace où elles peuvent approfondir leur compréhension des enjeux d’actualité et où il leur est possible d’obtenir un appui pour leur implication dans des actions sociales pouvant influencer leur qualité de vie. Elles sont mieux informées sur des sujets d’actualité sociale et politique qui les touchent de près.  
Nous avons constaté une augmentation de la prise de parole de ces femmes dans les espaces publics. Ainsi, des femmes ont porté des dossiers politiques à la Mairie de Montréal (Taxe sur les immeubles non résidentiels), elles ont défendu des enjeux lors d’élections municipales (transport, aménagement urbain, et vivre ensemble) et elles se sont impliquées dans nos concertations du milieu afin de contribuer à la réalisation du portrait de Rivière-des-Prairies dans le cadre des Cafés urbains.
</t>
  </si>
  <si>
    <t xml:space="preserve">Nous avons réalisé 7 rencontres de Croissants et dossiers chauds ou plus de 90 femmes se sont impliquées. C’est une augmentation significative du taux de participation en comparaison avec les années antérieures. 
Les notions acquises lors de la formation d’ÉVALPOP nous ont permis d’identifier les effets de changements produits par cette activité chez les participantes par le biais de deux outils, dont une fiche d’évaluation écrite et un focus group.
</t>
  </si>
  <si>
    <t xml:space="preserve">Par le biais de cette activité, nous avons observé plusieurs changements chez les participantes :
a) Une plus grande compréhension des enjeux d’actualité, de dossiers politiques : municipal, provincial et fédéral 
b) Mieux informées sur les enjeux de leur quartier, ce qui fait en sorte qu’elles sont plus présentes afin d’émettre leurs idées pour l’amélioration de leur milieu.
c) Plus d’assurance en soi qui contribuent à donner une voix commune et concertée aux femmes dans notre communauté et créent une force citoyenne.
</t>
  </si>
  <si>
    <t xml:space="preserve">Enfin, nous avons constaté qu’étant mieux informées les participantes sont plus outillées pour reconnaître les enjeux, dénoncer les injustices et proposer des pistes de solutions pour améliore non seulement leur condition de vie, mais aussi celle de leur quartier.  
Se sentant plus à l’aise, certaines se sont même portée volontaire pour défendre des dossiers et prendre une place qu’elles n’auraient pas cru possible avant.
C’est en quelque sorte pour nous une victoire de constater que ces femmes réalisent leur potentiel et mettent à profit leur force, leurs idées au service de leur communauté. Les actions posées dans leur milieu peuvent ainsi avoir un impact positif sur leur propre vie.
</t>
  </si>
  <si>
    <t xml:space="preserve">Nos résultats sont diffusés auprès des membres, des participantes, des organismes et des élus par les moyens suivant :
1) Par un suivi regulier auprès des participantes lors des ateliers de groupes
2) Par le biais de notre bulletin de liason du Centre des femmes
3) Par notre page Facebook et notre site web 
4) Par le rapport d'activités et l'assemblée générale annuelle du Centre des femmes
5) Par les communiques dans  l'Informateur, le journal du quartier
6) Par nos réunions mensuelles du comité lève-tôt organisées par la CDC de RDP
</t>
  </si>
  <si>
    <t xml:space="preserve">1) Par le nombres de participantes inscrites aux activités
2) Par l'inteérêt nommé par les participantes de se porter volontaire pour animer des ateliers de groupe
3) Par les témoinages verbaux lors des focus group ou lors des évaluations de fin d'activités
4) Par les évaluations écrites
</t>
  </si>
  <si>
    <t>Comité jardin collectif</t>
  </si>
  <si>
    <t xml:space="preserve">Depuis trois ans maintenant, les jardineuses ont conçu ensemble un espace où le partage, l’entraide et la solidarité sont mis de l’avant pour lutter contre la pauvreté et favoriser l’empowerment des femmes. Pour ce faire, elles ont développé un potager, animé des ateliers d’alimentation saine à petit prix, participé à des ateliers de partages de connaissances, entre autres. Toujours préoccupées par ces enjeux, elles ont voulu trouver d’autres moyens pour rejoindre plus de femmes et faire évoluer les activités entourant la sécurité alimentaire. Donc, elles ont réalisé un cahier de recettes afin de partager leurs connaissances pour se nourrir sainement. Les jardineuses ont participé activement à tous les niveaux du processus de la conception du cahier « Manger santé recettes à petit prix ». Ce processus leur a permis de mettre en valeur leurs connaissances, de se sentir valorisés et fières de concrétiser ce rêve.  
D'aiileurs, nous sommes heureuses de vous en acheminer un exemplaire. 
</t>
  </si>
  <si>
    <t xml:space="preserve">a) Chaque fin de session, les participantes sont invitées à remplir un formulaire d’évaluation. Ce qui permet d’évaluer leurs acquis, la qualité de l’activité, leurs appréciations et les aspects à améliorer.
b) Par des évaluations écrites.
c) Par la réalisation du plan de travail de l’année du comité. 
b) Par la boite à suggestions où les participantes peuvent déposer leurs suggestions et commentaires.
e) Par la participation et l’implication régulière des femmes aux activités du jardin collectif.
</t>
  </si>
  <si>
    <t xml:space="preserve">a) L’implication active des jardineuses à toutes les étapes du projet et de la conception du cahier.
b) La réalisation de 150 exemplaires du cahier de recette « Manger santé recettes à petit prix »
c) Les participantes ont développé des habiletés pour parler en public afin de présenter le projet et la production du cahier de recettes lors d’une activité dans le quartier.  
d) Amélioration des compétences personnelles, la confiance en soi, le partage des savoirs, le sens de l’organisation et l’animation de groupe.
</t>
  </si>
  <si>
    <t>Nous avons constaté à quel point les femmes étaient fières de participer à toutes les étapes de la conception du cahier. Un outil basé sur leurs connaissances et leurs compétences, qu’elles ont eu l’occasion de partager avec d’autres personnes vivant des situations similaires. Elles pourront adopter ces recettes santé à petit prix pour mieux prendre soin de leur alimentation, leur budget…  De plus, plusieurs d’entre elles ont pris l’initiative d'en faire la promotion et de le distribuer.</t>
  </si>
  <si>
    <t xml:space="preserve">Les résultats sont diffusés auprès de tous les membres et participantes, aux organismes du milieu par les moyens suivant :
1) Auprès des membres et participantes lors des rencontres de groupes.
2) Par notre site web et notre page Facebook.
3) Par les communiqués dans le journal du quartier l'Informateur, le journal l'Hebdo de la CDC et le bulletin de liaison du Centre des femmes.
4) Lors d'événements ponctuels dans le quartier.
5) Par le babillard horticole du Centre des femmes.
</t>
  </si>
  <si>
    <t xml:space="preserve">1) Par le nombres de participantes aux activités. 
2) Par l'implication des femmes, des bénévoles et militantes.
3) Par les évaluations effectuées à la fin de chaque session d'activités et avec les comités de bénévoles.
4) Par les témoignages verbaux des participantes.
5) Par nos périodes de ressourcement, de mi-bilan et de bilan annuel.
</t>
  </si>
  <si>
    <t>Développer le jardin collectif et la conscientisation à la sécurité alimentaire.</t>
  </si>
  <si>
    <t xml:space="preserve">Ayant mis sur pied le jardin collectif en 2014, cette initiative a connue un grand succès, nous avons travaillé avec les participantes à développer davantage ce projet qui a comme objectif de contrer la pauvreté et de contribuer à l'empowerment des femmes. Un comité formé d'une quinzaine de femmes ont participé à l'élaboration d'un plan d'action et à la réalisation d'activités pour promouvoir et développer de nouvelles pratiques alimentaires saines et à petit prix. Ce comité a participé entre autres à l'organisation, à la préparation et l'animation de plus de dix ateliers d'alimentation saine à petit prix, la fête de la récolte, les journées de plantation, etc. D'ailleurs, par leur participation à cette demarche, elles ont pu développer de nouvelles pratiques alimentaires, elles sont plus autonomes, font leur propre jardin chez elles, s'alimentent mieux à peu de frais.   
</t>
  </si>
  <si>
    <t xml:space="preserve">a) À la fin de chaque session, les participantes sont invitées à remplir une grille d'évaluation qui permet d'évaluer la qualité de l'activité, le déroulement, le contenu l'animation et ce que l'activité leur à apporté comme changement personnel. 
b) Par des évaluations de groupes. 
c) Par les témoignages verbaux et écrits des participantes.
d) Par une boite à suggestions où les participantes sont invitées à déposer leurs commentaires ou suggestions de façon confidentielle. 
e) Par l'élaboration et le suivi du plan d'acton.
f) Aussi, par l'engagement et la participation régulière des participantes à l'ensemble des activités jardin.
</t>
  </si>
  <si>
    <t xml:space="preserve">a) L'implication active des participantes à toutes les étapes du projet.
b) L'autonomie alimentaire et l'appropriation des valeurs de saines habitudes de vie.
c) Près de 70% des jardineuses ont reproduit un potager chez elles. 
d) Amèlioration des competences personelles comme, l'estime de soi, la confiance en soi, la responsabilité et le sens d'organisation.
e) Plus consciente des choix qu'elles font  ainsi de l'importance des fruits et legumes dans leurs alimentation quotidienne.
f) Acquisition d'habitudes alimentaires pour bien manger à petit prix.
g) Les femmes ont développé des compétences pour vulgariser le projet dans differents instances.
h) Quelques participantes du comité jardinange ont développé une plus grande assurance et confiance en elles-mêmes. Ce qui les a amenées à proposer de nouveaux ateliers dont elles assumeraient l'animation.   
</t>
  </si>
  <si>
    <t xml:space="preserve">En conclusion, nous avons constaté, par ce projet, que de travailler avec les femmes, de les inclure tout au long du processus, de l'organisation, à la planification et la l'animation d'ateliers de cuisine santé à petits prix apporte des changements concrets chez les participantes. Ce processus les valorise et leur permet de trouver des solutions durables qui améliorent leur qualité de vie individuellement et collectivement.
</t>
  </si>
  <si>
    <t>Nos résultats sont diffusés auprès des membres, des participantes, des organismes,des élus, par les moyens suivants:
1) Suivi auprès des participantes lors des rencontres de groupes. 
2) Par le biais de notre bulletin de liaision du Centre.
3) Par le site web du Centre et notre page Facebook.
4) Par le rapport d'activités et l'assemblée générale annuelle du Centre des femmes.
5) Par les communiqués dans le journal du quartier, l'Hebdo, journal hebdomadaire, ainsi que le site   web et la page Facebook de la CDC de RDP. 
6) Par l'evénement horticole de l'arrondissement. 
7) Par le babillard horticole au Centre des femmes.</t>
  </si>
  <si>
    <t>1) Par le nombre de participantes aux activités, par l'engagement des femmes, des bénévoles et militantes.
2) Par les évaluations et bilans, effectués régulièrement, des activités et des comités de bénévoles.
3) Par les témoinages verbaux des participantes et l'implication lors des actions ou mobilisations.
4) Par nos périodes de ressourcement, d'évaluation, de mi-bilan et de bilan annuel d'actvités.</t>
  </si>
  <si>
    <t xml:space="preserve">Les Jardins collectif du Centre des femmes </t>
  </si>
  <si>
    <t xml:space="preserve">Depuis quelques années, nous constatons une augmentation considérable des demande d’aide des femmes du quartier qui se retrouvent dans des situations difficiles. À cet effet, nous avons développé avec les participantes une initiative pour améliorer leurs conditions de vie. Pour ce faire, en hiver 2014 nous avons mis sur pieds un comité de jardin collectif auquel une quinzaine de femmes participent activement. Ce projet a comme objectif de favoriser la sécurité alimentaire, l’autonomie et l’empowerment des femmes afin qu’elles développent des moyens d’agir sur leur réalité. Aussi, nous les encourageons à reproduire ce jardin chez elle.   </t>
  </si>
  <si>
    <t xml:space="preserve">a) À la fin de chaque session, les participantes sont invitées à remplir une grille d’évaluation qui permet d’évaluer la qualité de l’activité, le déroulement, le contenu et ce que l’activité leur a apporté comme changement personnel.
b) Par des témoignages verbaux des participantes.
c) Par des évaluations de groupes.
d) Par une boîte de suggestions où les participantes sont invitées à déposer leurs commentaires de façon confidentielle.
</t>
  </si>
  <si>
    <t xml:space="preserve">a) L’engagement des citoyennes du quartier.
b) L’amélioration de l’estime de soi des femmes engagées dans le projet.
c) L’entraide et le partage des connaissances.
d) L’acquisition de connaissances pratiques, techniques et me mettre en action pour changer leur situation précaire.
e) La solidarité et le respect.
f) L’amélioration des habitudes alimentaires.
e) Déjà, certaines participantes ont mis en pratique les techniques apprises au jardin collectif pour créer leur propre jardin chez elles.  
</t>
  </si>
  <si>
    <t xml:space="preserve">En conclusion, étant très préoccupées par l’appauvrissement des femmes qui fréquentent le centre, nous avons travaillé à développer d’autres moyens avec elles pour lutter contre la pauvreté. Nous avons constaté que ce projet collectif offre des moyens aux participantes pour contrer la pauvreté à moindre coût et à long terme. De plus, ce projet a favorisé l’entraide, la solidarité, la fierté d’être en mesure de cultiver soi-même ses aliments et d’avoir une alimentation plus saine.      
   </t>
  </si>
  <si>
    <t>Étant donné que ce projet est encore en progression, jusqu’à maintenant nous avons présenté les résultats partiels de cette initiative lors l’assemblée générale annuelle. Nous prévoyons diffuser d’autres résultats au cours de l’année, au fur et à mesure que le projet avance. D’ailleurs, le développement du jardin et la sensibilisation à la sécurité alimentaire font partie de nos priorités de 2014-2015.</t>
  </si>
  <si>
    <t xml:space="preserve">a) Par l’engagement des participantes, bénévoles et militantes
b) Par le nombre de participantes lors des activités et des actions menées par le centre
c) Par la motivation et l’implication aux divers comités du centre
d) Par le taux de participation à l’assemblée générale annuelle
e) Par la reconnaissance des organismes du milieu
f) Par les références des organismes et institutions du milieu
g) Par la compilation de nos grilles de statistiques
</t>
  </si>
  <si>
    <t xml:space="preserve">Femmes en action et l'initiative citoyenne </t>
  </si>
  <si>
    <t xml:space="preserve">Le comité Femmes en action a pris diverses formes cette année. Initié par des citoyennes du milieu, qui vivait de l¿insécurité lors des sorties seul dans le quartier. Elles ont fait appel au Centre afin de voir à la possibilité de mettre sur pieds des groupes de femmes pour circuler aisément dans le quartier. De là, deux groupes se sont formés;  Entre femmes, ça roule! et Entre femmes, ça marche! Depuis l¿automne 2012, nous accompagnons une dizaine de femmes par groupe dans leurs démarches en priorisant les objectifs en lien avec la Déclaration citoyenne; la sécurité, l¿aménagement urbain, le transport et la qualité de vie du quartier. C¿est ainsi qu¿elles ont pu identifier les lacunes du milieu pour ensuite présenter aux élus du quartier des recommandations d¿améliorations pour le territoire dans le but de le rendre plus sécuritaire. De plus, ces groupes ont contribué à briser leur l¿isolement, créer des liens et favoriser l¿empowerment par l'action citoyenne.    </t>
  </si>
  <si>
    <t xml:space="preserve">Les évaluations se font de la façon suivante:
a) À la fin de chaque session d'activités, les participantes remplissent une grille d'évaluation, cet outil permet d'évaluer le déroulement de l'activité, la qualité, la nature ainsi que ce que l'activité leur apporte comme changement personnel.
b) Par des témoignages verbaux.
c) Par des évaluations de groupe
d) une boite de commentaire est aussi mise à leurs dispositions.
</t>
  </si>
  <si>
    <t xml:space="preserve">Les résultats et les changements obtenus sont les suivants ; 
a) développer l'aptitude de la prise de parole en public.
b) Poser des actions citoyennes.
c) Nommer leurs besoins. 
d) Rédiger ensemble la rédaction d'un document de recommandations.
e) Présenter les recommandations aux élus municipaux.
f) Effectuer un montage photo énonçant l'ensemble de ces recommandations afin d'améliorer la sécurité et la planification urbaine du quartier.
</t>
  </si>
  <si>
    <t>En conclusion, en étant à l'écoute des réels besoins des femmes, nous devenons des accompagnatrices dans leur cheminement, puisse que nous leurs offrons un support afin qu¿elles développent un réseau d'entraide et de ressources qui vise leurs autonomies. Ces participantes deviennent des citoyennes à part entière par leur prise de parole et les actions qu'elles posent. Par ailleurs, nous constatons que  ces activités rejoignent des citoyennes du quartier qui veulent des changements dans leur milieu, qui collectivement bénéficiera à l'ensemble de la population.</t>
  </si>
  <si>
    <t xml:space="preserve">a) Le journal de quartier, L'Informateur dont elles ont fait la couverture.
b) Les élus municipaux et de l'arrondissement.
c) La Table de développement social. Aussi, elles étaient présentes lors d'un gala de la CDC où  elles étaient  en nomination pour l'implication citoyenne.
d) Lors de leur participation au dévoilement du plan d'action de développement durable de l'arrondissement Rivière-des-Prairies/Pointe-aux-Trembles.
e) Auprès des membres et des élus par un match d'improvisation présenté le 8 mars.
f) Par le bulletin de liaison du Centre des femmes de Rivière-des-Prairies.
g) Par le journal de la Corporation de développement communautaire de RDP, le Point.comm.
</t>
  </si>
  <si>
    <t xml:space="preserve">a) Par le nombre de participantes lors d'activités et d'actions du Centre des femmes.
b) Par la motivation et l'implication aux divers comités du Centre.
c) Par leur participation à l'assemblée générale annuelle.
d) Par la reconnaissance des organismes du milieu.
e) Par les références des organismes et institutions du milieu
f) Par le mi-bilan et rapport annuel du Centre des femmes.
</t>
  </si>
  <si>
    <t xml:space="preserve">Participation citoyenne pour l'amélioration de condition de vie des femmes  </t>
  </si>
  <si>
    <t xml:space="preserve">1) Briser l'isolement des femmes
2) Lutter contre la pauvreté et l'exclusion sociale
3) Promouvoir l'empowerment des femmes au niveau individuelle et collectif.
4) Faire connaître la réalités des femmes de diverses origines en augmentant leur participation dans divers comités.  </t>
  </si>
  <si>
    <t>Méthodologie participative et diversifiée qui permet d'identifier les changements opérés par les participantes. les outils utilisés sont:
1) témoignages par écrit
2) commentaires verbaux des participantes
3) évaluation de groupe
4) grilles  d'évaluation</t>
  </si>
  <si>
    <t xml:space="preserve">Les résultats obtenus sont:
1)  Réalisation en concertation avec le milieu du premier magasin partage scolaire dans le quartier  et poursuivre vers un magasin partage de Noël. 
2) Augmentation de l'intérêt et de l'engagement des participantes aux diverses activités de mobilisation.
3) Animation d'ateliers par des participantes, concernant la réalité des femmes d'aiilleurs.
4) Implication des bénévoles lors des kiosques d'information pour présenter le Centre des femmes RDP à la population.
5) Au sein du Comité Femmes en action,nous remarquons une augmentation significative de plus de 50% de taux de participation depuis automne 2011.
6) Nous comptons actuellement douze(12) femmes issues de communautés culturelles différentes inscrites au sein du comité Femmes en action.
</t>
  </si>
  <si>
    <t>En conclusion, la participation citoyenne est essentielle pour l'amélioration des conditions de vie des femmes, ce sont elles-mêmes qui promuent des processus de changement et de transformation de la société, elles sont des actrices sociales et politiques.
Les participantes gagnent de l'assurance et de la confiance, elles ne sont plus seules, elles affrontent leurs peurs pour réussir à agir. 
Selon les témoignages des participantes, elles se disent plus sûres d'elles et davantage outiller par ce qu'elles reçoivent au Centre. Elles développent leur esprit critique et considère que leur implication que ce soit, au magasin partage, représentation du Centre ou lors d' animation d'ateliers elles ont le pouvoir de tranformer leur milieu vie.</t>
  </si>
  <si>
    <t xml:space="preserve">Nos résultats sont diffusés auprès des participantes, des membres, de la population, des  organismes, des élus ou autres, par les moyens suivants:
1) suivi auprès des participantes lors des rencontres de groupes. 
2) communiqués dans les journeaux,
3) distribution du bulletin de liaison du Centre auprès des membres, site internet, rapport d'ativités, assemblée générale annuelle du Centre des femmes RDP. 
 </t>
  </si>
  <si>
    <t xml:space="preserve">1) Par le nombre de participantes, par la régularité et l'engagement des participantes, des bénévoles, des militantes.
2) Par le bilan des comités, témoignages, par la créativité et l'intérêt suscité lors des actions, des  mobilisations. 
3) Par la compilations des grilles statistiques, références des organismes et instiitutions du milieu.
4) Par nos périodes de ressourcement, d'évaluation, de mi-bilan, de bilan annuel et rapport annuel d'activités.    </t>
  </si>
  <si>
    <t>Sensibilisation, Concientisation, Mobilisation, Action.</t>
  </si>
  <si>
    <t xml:space="preserve">Objectifs poursuivis: Mobiliser les participantes en vue des actions locales, régionales, provinciales et mondiales.  </t>
  </si>
  <si>
    <t>La démarche utilisée pour arriver à la mobilisation s'est déroulée avec une approche d'éducation populaire, information, formation, en laissant place à la creativité et la capacité de chacune des participantes à se mobiliser en comité, à faire un plan d'action pour ensuite mobiliser l'ensemble du quartier à la Marche Mondiale des femmes. Évaluation de l'activité par nombre de présences, nombres de nouvelles bénévoles, plan d'action, nombres de participantEs à l'action, évènements médiatisés, nombres de commanditaires ayant participés à l'évènement.Bilan par le comité.</t>
  </si>
  <si>
    <t xml:space="preserve">Une première grande mobilisation de plus de 140 personnes dans le quartier, le 12 octobre 2010.Un mobilisation d'envergure, ce qui est très rare dans notre quartier. UN SUCCÈS!!!! Un évènement ou chaque participante au comité ont développé leur capacité d'agir, de prendre confiance en elles, de manifester leurs créativités et leur sens de l'organisation. Des femmes de tout âges, de diverses cultures, ont travaillé ensemble pour améliorer leurs conditions de vie, elles sont unies et fortes. </t>
  </si>
  <si>
    <t>L'organisation de cette mobilisation à donner aux participantes l'occasion de vivre en groupe, d'exprimer et de confrontés leurs idées,  de débattre, de s'exprimer en public, de progresser et de se dire qu'elles sont capables de faire des actions. Même si nous avons fait très peu de gain lors de cette 3e Marche des femmes, les participantes constatent très bien qu'elles ne doivent pas lâcher et elles ont démontrer lors de la Marche Mondiale qu'elles sont de plus en plus déterminé à se mobiliser.</t>
  </si>
  <si>
    <t>Dans un premier temps, la diffusion de nos résultats se fait auprès de nos membres, bénévoles, militantes. Nous utilisons également le bulletin de liaison du Centre des femmes distribués dans le quartier. Dans un deuxième temps, par des articles dans le journal local et notre site web. Pour terminer lors de l'assemblée publique et l'assemblée générale des membres.</t>
  </si>
  <si>
    <t>Nombre de participantes, la régularité de la participation, évaluation par les participantes, bilan des comités, témoignages, l'intérêt suscité lors des actions posées, l'engagement des bénévoles et des militantes, grilles statistiques,  référence des organismes du milieu et des institutions, mi-bilan et bilan annuel, rapport annuel d'activités.</t>
  </si>
  <si>
    <t>Maison de la famille Coeur à Rivière</t>
  </si>
  <si>
    <t>Temps du déjeuner (déjeuner-conférence)</t>
  </si>
  <si>
    <t xml:space="preserve">Objectifs du Temps du déjeuner:
Obj. 1-Informer les familles sur des sujets suscitant leur intérêt
Indicateur :  Les thèmes des conférences abordés  proviennent d'une liste de suggestions proposée par les parents; 7 conférences ont été animées au cours de l'année 2017-2018
Obj. 2 -Outiller les parents sur différents sujets visant l'amélioration de leur condition de vie
Indicateur : L' Intervenant (e) partage des notions et des outils pédagogiques aux participants
Obj. 3-Connaitre de nouvelles ressources 
Indicateur : Suite à la conférence, les familles utilisent les services des organismes invités; De nouveaux projets ont été mis en place en collaboration avec ces organismes invités.
Obj. 4-Permettre aux familles de partager leur expertise 
Indicateur : Les familles partagent leurs expériences lors de la conférence
Obj. 5- Permettre aux familles de ventiler sur ce qu'elles vivent
Indicateur : Prise de parole des participants par rapport à ce qu'ils vivent en lien avec le sujet
</t>
  </si>
  <si>
    <t xml:space="preserve">Les principaux outils utilisés sont :
-Fiche d'évaluation à remplir de la Maison de la famille et des différentes ressources  par les parents après chaque conférence;
-Appréciation verbale de l'activité par les participants;
-Commentaires des parents lors des discussions suite à la conférence;
-Partage des informations acquises lors de la conférence aux autres parents;
-La demande des parents d'avoir davantage de conférences.
</t>
  </si>
  <si>
    <t>Grâce au Temps du déjeuner,certaines familles ont commencé à utiliser les outils reçus lors des conférences afin d'apporter des changements positifs à leur vie.   De plus, les familles partagent l'information et les outils acquis lors de ces conférences aux parents qui n'ont pu y assister.  Finalement, plusieurs familles utilisent les services de ces organismes après avoir pris connaissance de leur existence lors de cette activité.</t>
  </si>
  <si>
    <t xml:space="preserve">Il y a une nette augmentation du nombre de participants à l'activité comparativement à l'année 2016-2017.  On estime cette augmentaion à 16%.  Les parents demandent à ce  qu'il y ait davantage de conférences  et que certaines puissent être adaptées aux enfants de l'âge primaire.  Le Temps du déjeuner suscite toujours un vif intérêt.  Les parents ont besoin de s'informer et veulent être mieux outillés afin de faire face à différentes situations.   </t>
  </si>
  <si>
    <t xml:space="preserve">Les résultats du Temps du déjeuner sont diffusés lors de l'assemblée générale annuelle et dans le rapport d'activités distribué aux familles et aux organismes présents.  Des copies de ce rapport sont disponibles en tout temps.
</t>
  </si>
  <si>
    <t xml:space="preserve">Les résultats de nos actions sont connus grâce :
-Compilation de la participation à l'activité;
-Commentaires des familles;
-Fiches d'évaluation.
</t>
  </si>
  <si>
    <t>Volet implication et mobilisation</t>
  </si>
  <si>
    <t>ce volet regroupe le comité de parents, le comité échange ainsi que les activités de mobilisation citoyennes. Par ces activités, nous tentons de favoriser l'implication des parents dans la vie de la Maison de la famille mais aussi dans leur quartier, de briser l'isolement, de  créer un réseau de support, de renforcer le pouvoir d'agir des familles par la participation et développer l'estime de soi par la mise en valeur de leurs forces et compétences.  C'est aussi une façon de faire de l'éducation populaire par rapport à divers enjeux sociaux qui les touchent, de les inciter à s'investir dans la société. Il est très difficile d'avoir des indicateurs précis pour ce genre d'objectif, alors c'est principalement par l'entremise des observations des intervenants et les retours que font les participants que l'on peut observer les changements chez les personnes.</t>
  </si>
  <si>
    <t>Chaque activité est évaluée de façon distincte, mais de la même façon: journal de bord de l'atelier rempli par l'intervenante, fiche de commentaires des participants, bilans avec les participants et en équipe.</t>
  </si>
  <si>
    <t xml:space="preserve">C'est très différent d'une personne à l'autre. Par exemple, une maman plutôt timide a pris la parole au micro lors d'une assemblée publique organisée avec le député du quartier pour lui présenter sa situation et lui poser des questions. On remarque aussi que les parents nous soutiennent d'avantage lorsqu'il y a des journées de fermeture pour mobilisation. Certaines familles nous ont même accompagnées lors de la Marche des Femmes dans le quartier. D'autres sont venus assister au panel électoral alors qu'ils disaient ne pas être intéressés à voter. On entend aussi le discours de certains changer, se nuancer, que ce soit par rapport à des politiques gouvernementales, les journées de grêves des enseignants, les augmentations de tarifs... C'est d'ailleurs dans le comité de parent qu'il a été demandé de mettre sur pied un comité de financement!
</t>
  </si>
  <si>
    <t>L'importance de donner de la place aux idées qui émergent, de ne pas fixer trop d'activités pour se garder du temps pour le spontané. L'importance aussi de multiplier les opportunités, les contacts avec les autres organismes, pour que ce soit exponentiel. Et aussi l'importance que l'idée viennent des participants afin d'avoir leur adhésion et soutient. Ensemble, on va aller plus loin!</t>
  </si>
  <si>
    <t>les résultats obtenus dans nos activités, que ce soit qualitatif ou quantitatif, sont diffusés dans notre rapport d'activités annuel</t>
  </si>
  <si>
    <t>Nous recueillons les commentaires des participants lors des activités avec des fiches de participation, nous utilisons un journal de bord pour les activtiés dans lequel nous tenons les données quatitatives et qualitatives, ainsi que les observations des intervenants. Nous tenons aussi un cahier de bénévolat ainsi qu'une fiche quotidienne des présences en deshors des activités.</t>
  </si>
  <si>
    <t>Papa et moi</t>
  </si>
  <si>
    <t xml:space="preserve">cette activité a pour objectif de favoriser les liens père-enfant, d'outiller et soutenir les pères dans leurs rôles, de créer un réseau de soutient entre les pères
indicateurs:observations des intervenants, retours des participants, fréquence de participation des pères dans les activités en général.
</t>
  </si>
  <si>
    <t>Nous avons recueilli les commentaires des participants lors des activités avec des fiches d'évaluations, nous utilisons aussi un journal de bord.</t>
  </si>
  <si>
    <t>Plusieurs participants tissent des liens entre-eux (se voient en dehors des activités); les pères qui participent à ces ateliers fréquentent davantages nos autres activités et brisent les préjugés auprès des hommes de leur entourage sur l'organisme et incite de plus en plus de papa à participer</t>
  </si>
  <si>
    <t>Cette activité nous a permis de constater que nous devons continuer nos efforts pour rejoindre les pères; ils profitent de ce moment pour parler entre eux, tisser des liens, mais voient aussi des façons de faire avec les enfants différentes. C'est un moment privilégié et ils l'apprécient. Il faut donc conitnuer à inviter les pères, les solliciter pour les impliquer car, s'ils sont à la base plus difficile à convaincre de participer, ils ont leur place ici et se sentent bien quand le lien est créé.</t>
  </si>
  <si>
    <t>Nous recueillons les commentaires des participants lors des activités avec des fiches de participation, nous utilisons un journal de bord pour dans activtiés dans lequel nous tenons les données quatitatives et qualitatives, ainsi que les observations des intervenants. Nous tenons aussi un cahier de bénévolat ainsi qu'une fiche quotidienne des présences en dehors des activités.</t>
  </si>
  <si>
    <t>Temps du déjeuner</t>
  </si>
  <si>
    <t>-Outiller les parents en offrant des séances d’informations et d’activités sur divers sujets
-Élargir les connaissances par rapport à différents sujets et techniques
-Partager sur ses expériences de vie
-Faire connaître d'autres ressources et intervenants</t>
  </si>
  <si>
    <t>Nous avons recueilli les commentaires des participants lors des activités avec des fiches de participation, nous utilisons aussi un journal de bord pour nos activités</t>
  </si>
  <si>
    <t>Plusieurs participants tissent des liens, demandent des informations supplémentaires, prennent des dépliants pour leurs amis-connaissances. On remarque que certains prennent leur place de plus en plus au fil des rencontres, et invitent de leurs connaissances à participer.
Les discussions entourant la présentation sont souvent reprises par les participants dans la semaine suivante, ce qui démontre un grand intérêt pour ces conférences.</t>
  </si>
  <si>
    <t>Cette activité est très appréciée et a un bel impact. Par la variété des conférences, elles nous permettent de rejoindre d'avantages de personnes et de leur faire connaître les diverses ressouces du quartier. Nous devons continuer d'y impliquer les parents afin de s'assurer que les sujets et invités répondent bien à ce qu'ils recherchent</t>
  </si>
  <si>
    <t xml:space="preserve">les résultats obtenus dans nos activités, que ce soit au niveau quantitatif ou qualitatif, sont diffusés dans notre rapport d'activité.
</t>
  </si>
  <si>
    <t>Nous recueillons les commentaires des participants lors des activités avec des fiches de participation, nous utilisons aussi un journal de bord pour nos activités dans lequel nous tenons les donnés quantitatives ainsi que les observations des divers intervenants. Nous tenons aussi un cahier de bénévolat ainsi qu'une fiche quotidienne des présences en dehors des activités (par exemple pour les personnes qui viennent pour demander de l'information)</t>
  </si>
  <si>
    <t>Accueil, aide et référence</t>
  </si>
  <si>
    <t>Ce programme vise à procurer des services de répit, d'aide et de référence à la famille.</t>
  </si>
  <si>
    <t>La préposé à l'accueil, prends le temps d'accueillir la clientèle et tient des notes sur les demandes d'aides ou d'informations. Elle dirige la clientèle vers son objectif dans un délai rapide.</t>
  </si>
  <si>
    <t xml:space="preserve">La préposé à l'accueil est régulièrement sollicité pour des informations et des références. 
Plusieurs personnes ont trouvé des solutions à leur problématique par l'information et les références obtenue.
Plusieurs nouvelles familles utilisent ce service afin de résoudre leur problématique. </t>
  </si>
  <si>
    <t xml:space="preserve">Ce service est indispensable car il répond aux besoins des familles dans un court délai. Il procure du réconfort aux familles dans l'attente de service.
</t>
  </si>
  <si>
    <t xml:space="preserve">Les résultats obtenus (quantitatifs et qualitatifs) sont diffusés dans le rapport d'activité </t>
  </si>
  <si>
    <t>Annuellement les membres participants remplissent un formulaire d'évaluation pour toutes les activités.</t>
  </si>
  <si>
    <t>Dans le cadre du programme 2:  Le jardin cuisiné</t>
  </si>
  <si>
    <t>Le jardin cuisiné est une activité de cuisine élaborée à partir du contenu de la boîte de fruits et légumes distribuée dans le cadre du programme de Moisson Montréal, Bonne boîte bonne bouffe.  Plusieurs objectifs se côtoient dans l'élaboration d'un tel projet.  Tout d'abord, découvrir le programme, en faire l'essai, puis s'organiser avec une boîte de fruits et légumes improvisée, apprendre de nouvelles recettes, être plus créatif, goûter à des fruits et des légumes méconnus, épargner de l'argent et bien s'alimenter.  La sécurité alimentaire des familles est de plus en plus menacée avec l'augmentation constante des prix des aliments, une activité comme le jardin cuisiné tombe à point et s'avère une initiative intéressante pour les familles.</t>
  </si>
  <si>
    <t>Afin de bien évaluer les résultats, nous utilisons des données quantitatives sur le nombre de boîtes commandées par les familles par exemple.  Nous utilisons également des données qualitatives à travers des évaluations complétées par les parents participants.  Ces évaluations traitent de leur expérience avec la boîte de fruits et de légumes, des connaissances acquises, des saines habitudes de vie entreprises, du développement de leur créativité dans la préparation des repas et des lunchs effectués pour leur famille ainsi que de l'impact financier sur leur budget.</t>
  </si>
  <si>
    <t>Un des objectifs est de faire connaître de programme Bonne boîte bonne bouffe.  À travers chacune des rencontres, les familles cuisinent la boîte de fruits et de légumes.  
De plus, chacun a la chance de gagner une boîte que nous faisons tirer et ce dans le but de faire vivre l'expérience de la dite boîte à une famille.  
Nous voulons accroître le nombre de familles participant à B.B.B.B, ce que nous avons réussi puisque nous notons une augmentation du nombre de boîtes commandées.
Nous voulons outiller le parent avec des trucs et astuces, nous souhaitons un partage de leurs connaissances et expériences.  Les parents participants sont stimulés par la découverte de nouvelles recettes et ils apprécient découvrir de nouveaux aliments.  Le rapport qualité/prix est une de leur motivation puisqu'ils économisent environ 40% du prix en épicerie.</t>
  </si>
  <si>
    <t>L'acquisition de connaissances est toujours une prémisse pour s'outiller et faire face à une problématique.  La créativité peut s'avérer une planche de salut également puisque nous n'avons pas beaucoup d'emprise sur le fait que les aliments sont en constante augmentation.  L'important c'est avoir un certain pouvoir sur notre réalité et ce pouvoir est souvent pavé d'apprentissages.  Les initiatives comme le jardin cuisiné devraient se multipliées car le pouvoir d'agir des familles est un moteur pour faire face à toute sorte de problématiques qu'elles peuvent rencontrer.</t>
  </si>
  <si>
    <t xml:space="preserve">Nous avons parlé de cette expérience à travers les nombreux lieux de concertation que nous fréquentons.  Les parents l'ont souligné lors de la tenue de notre assemblée générale.  De plus, cette belle réalisation fait partie de notre rapport d'activités que nous distribuons à nos membres et à nos bailleurs de fonds.  </t>
  </si>
  <si>
    <t>Des évaluations sont remplies par les participants à la fin de chaque activité.  De plus, nous invitons toujours les parents à émettre leur commentaires.</t>
  </si>
  <si>
    <t>Activité "Rencontre des mondes"</t>
  </si>
  <si>
    <t>Objectifs: 1)faire découvrir sa culture; 2)trouver des similitudes dans les objectifs quant à l'avenir des enfants; 3)faire tomber des tabous.
Indicateurs: 1)échanges des participants lors des rencontres; 2)les participants découvrent des similitudes dans leurs objectifs pour l'avenir des enfants; 3)les parents comprennent les différences.</t>
  </si>
  <si>
    <t xml:space="preserve">Évaluation par observation
Questionnaire d'évaluation quant aux changements de perceptions et apprentissages à la fin de chaque rencontre </t>
  </si>
  <si>
    <t>Les parents ont découverts les autres cultures et comprennent mieux leur manière de vivre. Les parents ont remarqués que certaines cultures ont des sujets tabous. Les parents sont plus curieux des autres cultures et moins jugeants.</t>
  </si>
  <si>
    <t xml:space="preserve">Les activités de discussions et échanges permettent aux parents de faire des apprentissages selon leurs questionnements et intérêts. La manière de percevoir les autres cultures influence aussi le comportement de leurs enfants. </t>
  </si>
  <si>
    <t>Bailleur de fonds (Ville de Montréal), tables de concertation et bilan annuel.</t>
  </si>
  <si>
    <t>Par de l'observation, témoignages et échanges.</t>
  </si>
  <si>
    <t>Centre des aînés du réseau d'entraide de Saint-Léonard</t>
  </si>
  <si>
    <t>Saint-Léonard</t>
  </si>
  <si>
    <t>Intervention de milieu pour aînés vulnérables</t>
  </si>
  <si>
    <t>L'intervention de milieu a comme principal objectif de rejoindre les aînés en situation de vulnérabilité et de les diriger vers les ressources du milieu susceptibles de répondre à leurs besoins.  Nous favorisons l'empowerment lors de nos interventions afin que les aînés puissent reprendre le contrôle de leur vie et de leur cheminement vers un rétablissement et une éventuelle participation citoyenne.
Les indicateurs sont le nombre d'aînés rejoints et le nombre d'aînés ayant utilisées les ressources du quartier disponibles.</t>
  </si>
  <si>
    <t>Nous tenons des statistiques sur toutes les interventions réalisées, le genre d'intervention et la problématique touchée,  ceci répond à l'analyse quantitative de résultats.  Pour évaluer si les interventions ont menées à des actions concrètes de la part des aînés, un suivi téléphonique ou en face à face est réalisé par les intervenantes de milieu.</t>
  </si>
  <si>
    <t>Au cours de la dernière année les intervenantes de milieu ont rejoint 394 aînés.  Elles ont effectuées 643 interventions individuelles.  Dans les résultats obtenus, il est important de souligner que 75% des cas, les personnes âgées isolées ont joint une activité ou fait appel à un service d'une ressource du milieu. Durant les suivis avec les aînés, ces derniers ont affirmé avoir améliorer leurs conditions de vie et fréquentent sur une base régulière une activité ou un groupe communautaire.</t>
  </si>
  <si>
    <t>Nous sommes en mesure d'affirmer que notre façon d'intervenir est concluante et permet d'atteindre nos objectifs.  Le suivi des aînés est essentiel afin de valider le résultat de l'intervention.  Le concept d'empowerment, ce concept vise à stimuler le désir de la personne aînée d'acquérir ou de reprendre un pouvoir d'agir et de contrôle sur sa destinée.  Pour mieux rejoindre les aînés, une approche du travail de milieu doit se faire en approche concertée, c'est-à-dire d'arriver rapidement à reconnaître et à mettre à contribution les acteurs clés de la communauté:  le CIUSSS, les organismes communautaires, les commerçants, la police sociocommunautaire.</t>
  </si>
  <si>
    <t xml:space="preserve">Les principaux partenaires siègent à la Table de concertation des aînés en action de Saint-Léonard et nous diffusons largement nos résultats auprès de ces derniers.  Pour informer nos membres, nous profitons de l'assemblée générale des membres et du rapport annuel d'activités pour diffuser nos résultats.  Nous allons également une fois par année présenter nos résultats aux divers intervenants de l'Arrondissement.  </t>
  </si>
  <si>
    <t xml:space="preserve">Nous nous basons sur nos rapports statistiques et le contact avec les aînés lors des activités.  Cette année, nous suivons une formation avec le Centre de formation populaire sur l'évaluation des résultats.  Nous évlauons plus précisément notre activité interculturelle. Nous nous servirons de cette formation afin d'évaluer plus en profondeur une ou deux activités annuellement.  </t>
  </si>
  <si>
    <t>Rapprochement interculturel d'aînés</t>
  </si>
  <si>
    <t>Favoriser le rapprochement d'aînés des différentes communautés culturelles et les aînés de souche québécoise, par des activités récrétatives.  Briser les tabous et les préjugés entre ces deux clientèles.
Notre objectif de départ était de rejoindre une cinquantaine d'aînés de d'autres communautés culturelles et si possible de les intégrer aux activités régulières du Centre.</t>
  </si>
  <si>
    <t>Nous avons mis un comité d'évaluation du projet sur pied et ce dès le début du projet.  Comité composé d'une intervenante du Centre, d'une intervenante d'un organisme d'accueil aux immigrants, la direction générale du Centre des aînés et du directeur de l'organisme d'accueil.  Nous avons fixé nos objectifs en terme qualitatif (nombre de personnes à rejoindre) qualitatif (intégration des aînés aux activités régulières du Centre).  À l'aide d'un journal de bord, chaque membres du comité notait ses observations, une grille de présence, sondage de satisfaction ect).</t>
  </si>
  <si>
    <t>Quantitativement, nous avons rejoints 75 personnes âgées de différentes communautés culturelles, pour 9 activités, il y eut 333 participants.  
Après six mois du projet, 15 personnes âgées de différentes communautés culturelles ont intégrées nos activités régulières.  Le principal changement observé est la création de liens qui se tissent entre ces aînés et les aînés de souche québécoise.  Il y eu une période d'apprivoisement, d'observation de part et d'autre mais à ce jour les aînés ont créés des liens d'amitié, d'entraide.  Les aînés de souche québécoise cherchent à connaître davantage les us et coutumes des aînés de d'autres cultures.</t>
  </si>
  <si>
    <t xml:space="preserve">Il y a une belle ouverture de la part des aînés à se connaître mutuellement, si nous leur donnons le temps et les informations justes.  Un apprentissage réalisé :  nous devons travailler en étroite collaboration avec les organismes s'adressant aux différentes communautés culturelles et maintenir la communication entre les différents intervenants.  Nous en concluons que notre première phase de projet fût un grand succès, au-delà des résultats attendus.  Ce projet devient donc à partir de l'automne 2016 un programme du Centre des aînés du réseau d'entraide de St-Léonard.
</t>
  </si>
  <si>
    <t>Nous avons diffusé nos résultats dans notre rapport d'activités annuels, auprès de l'organisme partenaire et aux autorités de l'Arrondissement de Saint-Léonard.</t>
  </si>
  <si>
    <t>Nous évaluons nos activités à l'aide de sondage de satisfaction, nous faisons régulièrement de petits focus groupe auprès de la clientèle .  Deux fois par année, l'équipe d'intervenants du Centre se réunit afin de faire un bilan et une évaluation de l'ensemble de nos actions, services et activités.
En septembre 2016, nous suivrons une formation avec le CFP sur l'évaluation des résultats qui nous aidera à évaluer si nos outils sont encore à jour et performants.</t>
  </si>
  <si>
    <t>Initiative de travail de milieu auprès d'aînés vulnérables:  Projet A.R.C (accompagnement/référence/communauté</t>
  </si>
  <si>
    <t>Dans une phase d'implantation de la ressource, Intervenante de milieu intervenait auprès d'aînés résidents dans deux tours de logement à prix modiques.  Dans cette première phase , le projet avait pour objectifs:
-  D'assurer une présence soutenue dans le secteur susmentionné afin de cibler les personnes aînées vulnérables et de leur offrir un soutien personnalisé par le biais d'interventions individuelles.
- De dresser un portrait des besoins et problématiques présents dans les HLM Émilien-Gagnon.
-  D'organiser et de mettre sur pieds au moins deux activités collectives, à caractère informatif et ou fromatif.</t>
  </si>
  <si>
    <t>L'intervenante de milieu devait tenir à jour un dossier statistiques de l'ensemble de ses interventions et de produire un rapport sur l'étude des besoins des aînés du HLM.  De plus, régulièrement à l'intrérieur des réunions de la Table de concertation des aînés en action de St-Léonard, un point était à l'ordre jour afin d'évaluer le travail amorcé par l'intervenante de milieu.  Des rencontres de supervision hebdomadaire avec la direction générale avaient pour objectifs d'évaluer les interventions effectuées, le nombre de personnes rencontrées et l'état d'avancement dans l'organisation d'activités collectives.</t>
  </si>
  <si>
    <t>L'intervention de milieu a permis de rejoindre 158 personnes et de faire 1771 interventions. De plus, 4 activités collectives ont été organisées soit une formation d'autodéfense et d'affirmation de soi, séance d'information sur les services et programmes fédéraux, séance d'informations sur lemandat en cas d'inaptitude et le testament et finalement une session du programme de prévention des chutes.  Les principaux changements observés chez les résidants sont:  le désir de faire des démarches afin d'améliorer leur situation et de briser l'isolement social dans lequel ils se trouvent, ils ont également réalisés qu'ils pouvaient solutionner leur problème en faisant les démarches appropriées.  Finalement les personnes ont appris à utiliser les ressources communautaires du milieu.</t>
  </si>
  <si>
    <t>Vu le nombre d'interventions individuelles effectuées, nous concluons qu'une telle resssource est indispensable dans l'arrondissement de Saint-Léonard.  Dans la poursuite du projet, nous evisageons d'offrir la ressource à l'ensemble de la population aînée de l'arrondissement.  Le partenariat avec les différentes ressources de la communauté est une condition au succès de l'intervention de milieu.  Les ponts sont jetés et un comité aviseur a été formé. il est composé d'agent de police socio-communautaire, des autorités de l'Arrondissement de St-Léonard,Concertation St-Léonard, le CSSS St-Léonard.</t>
  </si>
  <si>
    <t>Nous avons diffusé le rapport sur les besoins des résidants à  l'ensemble des intervenants auprès des aînés via la Table de concertation des aînés en action de St-Léonard.  Auprès également des autorités des HLM Émilien-Gagnon.  Nous avons informé les résidants des HLM des principales conclusion du rapport.</t>
  </si>
  <si>
    <t>Trois fois par année, une bénévole contacte 25% de la clientèle de chaque service ou activité, afin de connaître leur degré de satisfaction quant au service ou activité offert.  Des rencontres par champs d'intervention avec les bénévoles ont lieu bi-annuellement afin de connaître leur opinion, les difficultés rencontrées et les améliorations à apporter.  Le rapport annuel d'activités est également le moment pour faire une évaluation quantitative (statistiques) et qualitative (les témoignages des aînés) de l'ensemble des services et activités.  Nous diffusons ces informations via notre rapport d'activités annuelles que nous remettons à l'ensemble des membres de l'organisme.</t>
  </si>
  <si>
    <t>Café Oasis</t>
  </si>
  <si>
    <t>Connaître le degré de satisfaction des participants au Café Oasis;  l'indicateur le plus important est le nombre de présences à chaque activité ainsi que les nouveaux participants en cours d'année.
Apporter les changements attendus par les participants à l'activité; la réponse des participants aux différents changements apportés à l'activié et en vérifier l'impact sur le taux de participation ainsi que sur le degré de satisfaction.</t>
  </si>
  <si>
    <t>Nous avons utilisé des groupes de discussions afin de favoriser les échanges et l'émergence de solutions à l'amélioration de l'activité.  À chaque activité, un sondage sur la satisfaction des personnes est distribué.  Ce sondage nous permet de nous ajuster presqu'instantannément aux insatisfactions exprimées.</t>
  </si>
  <si>
    <t>Un taux de participation plus élevé ainsi qu'un plus grand nombre de nouveaux participants.  Quarante-sept nouveaux participants en 2014 comparativement à 28 en 2013.</t>
  </si>
  <si>
    <t>Nous procéderons à une évaluation participative à tous les deux ans afin d'assurer un suivi adéquat à cette activité qui en est une d'empowerment .  Nous avons également appris à réagir et à mettre en place à court terme les suggestions de changement émises par la majorité des participants à cette activité.</t>
  </si>
  <si>
    <t>Nois avons diffusé d'abord oralement les résultats auprès de notre clientèle de cette activité et par la suite une programmation nouvelle a été distribué à l'ensemble des utilisateurs de notre organisme.  Les réusltats ont été également diffusé publiquement via un communiqué dans le journal de quartier.</t>
  </si>
  <si>
    <t>Nous procédons systématiquement à un sondage de satisfaction auprès de l'ensemble des utilisateurs à tous les trois mois pour ce qui est des activités du Centre et au six mois pour les utilisateurs de services.  De cette façon, nous sommes en mesure de tirer les constats qui s'imposent et d'apporter les ajustements nécessaires, en vue de répondre le plus adéquatement possible à la clientèle.</t>
  </si>
  <si>
    <t>Les activités intergénérationnelles:  les jeunes bénévoles auprès des personnes atteintes d'Alzheimer</t>
  </si>
  <si>
    <t>Inculquer aux jeunes le désir de faire du bénévolat dans leur communauté
Démystifier auprès des jeunes la maladie d'Alzheimer
Favoriser les interactions entre les jeunes et les personnes âgées atteintes d'Alzheimer
Nous évaluons dans un premier temps à l'aide d'une discussion de groupe avec les jeunes leur niveau de connaissance de la maladie.  Ensuite, une présentation power point sur la maladie d'Alzheimer est présentée aux jeunes en classe en début d'année afin de leur expliquer ce qu'est la maladie.  Après six mois de bénévolat, nous évaluons à nouveau leur niveau de connaissance et leur degré de satisfaction face à leur implication bénévole avec les personnes atteintes d'Alzheimer.</t>
  </si>
  <si>
    <t>Un discussion de groupe.
Un suivi à chaque activité sur l'implication du jeune.
Deux sondages après chaque six mois d'activité.
Un suivi avec l'enseignant des jeunes afin d'évaluer l'amélioration de leur connaissance face à la maladie.</t>
  </si>
  <si>
    <t>Nous remarquons que les jeunes avaient beaucoup de peurs et de préjugés face aux personnes âgées atteintes de la maladie d'Alzheimer.  Après six mois d'implication bénévole, les jeunes se disent en confiance avec ces personnes et aiment les interactions qu'ils ont pu avoir avec ces mêmes personnes.  De plus, les jeunes incitent leurs parents afin d'effectuer en famille du bénévolat dans leur communauté. L'enseignant nous confirme que des jeunes ayant des difficultés académiques ou comportementales ont amélioré leur condition en faisant du bénévolat, puisque les jeunes doivent démontrer un effet réel pour avoir le droit de s'absenter une avant-midi pour faire du bénévolat au Centre.  Un objectif de motivation scolaire pour les jeunes s'ajoute à ceux que nous avions déterminés au départ.</t>
  </si>
  <si>
    <t xml:space="preserve">Une des conclusions que nous pouvons tirer de cette activité est certainement que l'expérience des jeunes au bénévolat est un excellent outil pédagogique, les apprentissages que les jeunes vivent dans leurs interactions avec les personnes atteintes de la maladie resteront des acquis pour toujours.  Les jeunes se disent prêts à aider dans l'éventualité que leurs grands-parents ou membres de la famille développeraient la maladie.  Les jeunes sont souples et maléables et leur offrir l'occasion de connaître une problématique ou une thématique par le bénévolat les outille pour faire face à cette problématique ou thématique. </t>
  </si>
  <si>
    <t>Nous diffusons oralement nos résultats auprès des proches aidants de personnes atteintes de la maladie d'Alzheimer.  Les résultats sont également partagés avec les autorités scolaires concernées.  Dans un proche avenir nous avons comme projet de faire un documentaire démontrant l'expérimentation à partir d'une première évaluation des jeunes jusqu'à la fin de l'année scolaire en suivant les jeunes dans leurs démarches de bénévolat.</t>
  </si>
  <si>
    <t>Pour chaque programme de services ou activités nous évaluons par sondage de satisfaction à tous les trois mois.  Nous effectuons sporadiquement des discussions de groupe afin de faire émerger le maximum d'informations de la part de la clientèle et des bénévoles.</t>
  </si>
  <si>
    <t>activité intergénérationnelle, bénévolat Alzheimer</t>
  </si>
  <si>
    <t>-  Favoriser le rapprochement entre les jeunes de sixième année du primaire avec les personnes âgées
-  Faire connaître aux jeunes la maladie d'Alzheimer
-  Leur donner des outils pour qu'ils puissent interagir avec les personnes atteintes
-  Développer c</t>
  </si>
  <si>
    <t>-  Évaluation de groupe;
- Questionnaire individuell avant l'activité et un autre après six mois d'activité
-  Évaluation hebdomadaire avec la responsable de l'activité
-  Discussion avec le professeur afin d'évaluer les principaux changements des connais</t>
  </si>
  <si>
    <t>Nous remarquons après six mois d'activité que les jeunes ont améliorés de 100% lerus connaissances face à la maladie d'Alzheimer.  Ils ont également appris par leurs tâches bénévoles aurprès des gens malades comment interagir avec eux.  Ils développent un goût à poursuivre une implication bénévole auprès de leur communauté.
D'un autre côté les personnes âgées atteintes de la maladie semblent s'épanoouir au contact des jeunes.  Nous remarquons que la plupart des personnes atteintes ont tendance à retrouver des bribes de mémoire concernant leurs propres enfants ou encore petits enfants qu'ils ont eu jadis.</t>
  </si>
  <si>
    <t>Il est primordial de continuer ce rapprochement entre les jeunes et les personnes atteintes de la maladie d'Alzheimer,  ce rapprochement sécurise les jeunes par rapport à une éventuelle présence de la maladie dans leur famille immédiate,  certain jeunes nous disent que si leurs grands-parents seraient atteints ils seraient en mesure de maintenir un lien affectif et n'auraient aucune crainte à leur apporter une aide. La réaction des personnes atteintes au contact des jeunes est très positive et même thérapeutique pour ces dernier.  Nous aimerion éventuellement produire un documentaire relatant l'expérience positive et éducative de cette activité.</t>
  </si>
  <si>
    <t>Pendant l'année, à deux reprises nous invitons la familles des personnes atteintes d'Alzheimer et nous leur faisons part des résultats obtenues durant l'activité.
Les résultats des évaluations de départ et mi-annuelle sont diffusés auprès du professeur de la classe auquelle les jeunes appartiennent,  à la direction de l'école et aux intervenants du CSSS de St-Léonard.
Cette année, les résultats seront diffusés auprès des parents de jeunes, de l'association des gens atteints de la maladie d'Alzheimer.</t>
  </si>
  <si>
    <t>Une fois par année , nous sommes l'objet d'une couverture journalistique locale quant aux bilans de nos actions.
L'organisme étant impliqué à différents lieux de concertation est un excellent moyen de diffusion de l'information sur nos  résultats obtenus.
Le rapport annuel d'activités diffusé largement est également un bon outil.</t>
  </si>
  <si>
    <t>ActivitÈs IntergÈnÈrationnelles;  Inter@ge et Initiation au bÈnÈvolat</t>
  </si>
  <si>
    <t xml:space="preserve">-  Permettre un Èchange d'apprentissage entre les personnes agÈes et les jeunes;
-  Favoriser la crÈation de liens entre les deux gÈnÈrations.
Le degrÈ de connaissances informatiques des personnes agÈes permet de mesurer l"atteintte des objectifs.   Nous </t>
  </si>
  <si>
    <t>-  La personne agÈe et le jeune tiennent un carnet de bord qui quantifie autant les acquisitions de connaissances que la qualitÈ du jumelage entre le jeune et l'ainÈ
-  Un formulaire d'Èvaluation est remis aux trois semaines d'activitÈs pour en Èvaluer le</t>
  </si>
  <si>
    <t>-  Deux changements apparents ont ÈtÈ observÈs :
1) Le changement principal au niveau des personnes agÈes est que les nouvelles technologies de l'information ne leur font plus peur.  Ils se sentent plus en confiance pour aller chercher des informations pe</t>
  </si>
  <si>
    <t>Nous en concluons qu'une activitÈ mettant les jeunes et les ainÈs en interaction est gagnante en autant que nous mettons l'accent sur la transmission des connaissances autant du jeunes que des ainÈs.  Nous devons Ègalement miser sur un bon jumelage entre les deux groupes et se donner le temps que cela fonctionne.  Comme dÈcrit prÈcÈdemment cette activitÈ a ÈtÈ gagnante pour les jeunes et pouir les ainÈs.  Beaucoup de prÈjugÈs tombent, nous en sommes convaincus tant au niveau des jeunes versus les ainÈs que les ainÈs versus les jeunes, cela fait en sorte qu'une communautÈ plus harmonieuse se profile entre ces deux groupes.</t>
  </si>
  <si>
    <t>Nous avons produit un documentaire l'an passÈ expliquant bien l'activitÈ et les retombÈes positives qu'elle produit.  Ce documentaire a ÈtÈ distribuÈ dans une dizaine d'organismes ayant des activitÈs intergÈnÈrationnelles et nous participerons Ègalement cet automne au colloque de l'organisme L'AmitiÈ n'a pas d'age, nous serons un des trois organismes prÈsentant une activitÈ gagnante auprËs des ainÈs et des jeunes.  Nos rÈsultats sont Ègalement diffusÈs parmi nos membres via notre site web et le rapport annuel d'activitÈs.</t>
  </si>
  <si>
    <t>A tous les deux ans nous procÈdons de facon systÈmatique a une Èvaluation participative d'un de nos services ou activitÈs.
Dans toutes les activitÈs du Centre nous procÈdons deux fois par annÈe a une Èvaluation Ècrite via un sondage sur la satisfaction du service recu.
Nous procÈdons Ègalement avec un bilan avec les membres de l'Èquipe et les membres du conseil d'administration de l'ensemble de nos services et activitÈs et ce bi-annuellement.</t>
  </si>
  <si>
    <t>Table Ronde de Saint-Léonard</t>
  </si>
  <si>
    <t>La cuisine des jeunes</t>
  </si>
  <si>
    <t xml:space="preserve">Le programme de cuisine des jeunes se déroule sur trois sessions et vise les élèves de troisième année de l'école Wilfrid-Bastien. Ceux qui s'inscriront aux trois sessions participeront, au cours de l'année, à un total de 24 ateliers culinaires conçus pour eux. L'objectif premier est de sensibiliser les parents à une saine alimentation, en offrant des ateliers de cuisine à leurs enfants. Nous voulons également développer l'autonomie chez ces jeunes, favoriser leur ouverture d'esprit par rapport aux nouveaux aliments, leur inculquer l'importance de manger des fruits et des légumes et finalement souligner l'intérêt de manger frais et local. Les indicateurs qui nous permettent d'évaluer l'atteinte de nos objectifs sont de suivre l'évolution de ces enfants, en leur posant des questions sur leurs habitudes alimentaires et en observant leurs comportements dans les cours. Les commentaires des parents sont également de bons indicateurs.     </t>
  </si>
  <si>
    <t>Fiche d'inscription.
Sondage auprès des enfants sur les habitudes alimentaires.
Recettes remises aux enfants chaque semaine.
Évaluation des parents face au projet et leurs commentaires.
Implication des parents.
Statistiques sur l'assiduité.</t>
  </si>
  <si>
    <t>En fin d'année, les enfants goûtent souvent plus facilement aux nouveaux aliments.
Les parents sont impressionnés par l'implication de leurs enfants à l'heure des repas.
Plusieurs refont les recettes à la maison avec des membres de leur famille.
Les enfants manifestent une grande fierté à montrer ce qu'ils ont cuisiné à leurs parents.
Ils sont aussi fiers de présenter les repas de leur pays d'origine</t>
  </si>
  <si>
    <t>Notre mission en vue de favoriser le changement vers de saines habitudes alimentaires n'est évidemment pas terminée, même si le travail que l'on fait avec ces enfants est très encourageant. Les parents doivent être mieux informés et inculquer davantage à leurs enfants l'importance de bien s'alimenter. Les familles doivent prendre plus souvent le temps de cuisiner ensemble pour éviter que les enfants ne consomment trop de sucre raffiné, de sodium, de mets déjà préparés. Nous devons donc tenter de favoriser l'accès à une saine alimentation en allant directement vers l'ensemble des groupes les plus vulnérables de la communauté.</t>
  </si>
  <si>
    <t>Le rapport d'activités a été envoyé à tous les bailleurs de fond et notre clientèle l'a reçu lors de l'assemblée générale annuelle.</t>
  </si>
  <si>
    <t>Évidemment avec les commentaires reçus dans certains cas mais surtout avec nos statistiques.</t>
  </si>
  <si>
    <t>plats congelés</t>
  </si>
  <si>
    <t>Nous vendons des plats congelés sur place et nous offrons la livraison de ceux-ci. Ce volet est en lien direct avec la mission de la Table ronde en ce qui concerne l'alternative au dépannage alimentaire et constitue un soutien au maintien à domicile, pour ceux qui représentent souvent les personnes les plus démunies de saint-Léonard. Comme nous avons de plus en plus d'intervenants du milieu qui accompagnent leurs clients chez nous et que dans certains cas, ces clients se nourissent essentiellement de plats congelés d'ici, nous sommes donc forcés de constater que ce service est indispensable pour plusieurs léonardois.</t>
  </si>
  <si>
    <t>Fiche d'inscription
Cahier de facture pour le curateur public
L'augmentation des rencontres avec les intervenants et leurs clients pour présenter le service des plats congelés.
les statistiques, qui démontrent une augmentation de 23% de nos ventes de plats congelé cette année.</t>
  </si>
  <si>
    <t>Des intervenants nous disent qu'ils ne sont pas inquits de l'alimentation de leurs clients quand ils achètent chez nous et que certains regagnent du poids et de l'énergie grâce aux plats congelés. Plusieurs familles nous ont confirmé que leurs parents ne sont pas encore placés en CHSLD parce qu'ils ont accès à nos repas congelés. Et finalement, nous avons des clients de Trois-Rivière et même de l'Ontario qui viennent acheter des plats pour leurs parents.</t>
  </si>
  <si>
    <t>Nous constatons que pour certaines personnes, un plat congelé représente un congé de souper. Cependant pour notre clientèle vulnérable, ça représente la possibilité de garder sa maison, d'avoir plus d'énergie à mettre ailleurs que dans la préparation des repas et finalement cela représente une économie d'argent.</t>
  </si>
  <si>
    <t>Le rapport d'activités a été envoyé à tous nos bailleurs de fonds et notre clientèle l'a reçu lors de l'assemblée générale annuelle.</t>
  </si>
  <si>
    <t>Évidemment, avec les commentaires reçus dans certains cas mais surtout avec nos statistiques</t>
  </si>
  <si>
    <t>Bénévolat</t>
  </si>
  <si>
    <t>Les bénévoles soutiennent la mission de l'organisme. Leur contribution à la cuisine permet d'augmenter la production sans toutefois augmenter le personnel. Ils ont tous leur histoire et leurs motivations sont souvent différentes. Notre objectif est de les supporter dans leurs démarches individuelles. Depuis déjà quelques temps, nous avons aussi des bénévoles qui viennent pour acquérir une première expérience de travail au Canada. Après 21 heures de bénévolat chez nous, nous leur remettons une lettre de référence. Il est difficile d'évaluer au niveau quantitatif des bénéfices qu'il en retirent mais au niveau qualitatif, ils sortent de chez nous avec de nouveaux acquis culinaires, une plus grande connaissance au niveau de la culture québécoise, de notre éthique de travail, ainsi que quelques recettes de nos classiques québécois.</t>
  </si>
  <si>
    <t>Fiche d'inscription des bénévoles.
Évaluation sur le terrain des besoins de chacun.
Rencontres individuelles, au besoin.
Le nombre de lettres de référence que nous produisons chaque année.
Statistiques sur l'assiduité.</t>
  </si>
  <si>
    <t>Ils ne reviennent pas tous pour nous dire quel impact le bénévolat a eu sur leur vie au Canada, mais de nombreux bénévoles sont venus nous remercier, que ce soit parce qu'ils ont vécus des réussites professionnelles, parce qu'ils ont de plus grandes connaissances du milieu ou parce qu'ils ont trouvé à la Table Ronde un lieu d'appartenance.</t>
  </si>
  <si>
    <t>Le travail du responsable des bénévoles est important, tant pour la sélection que pour l'encadrement des bénévoles. Il doit soutenir les bénévoles afin de répondre aux besoins individuels de chacun tout en maximisant les retombées pour l'organisme.</t>
  </si>
  <si>
    <t>Le rapport d'activités a été envoyé à tous nos bailleurs de fond et notre clientèle l'a reçu lors de l'assemblée générale annuelle.</t>
  </si>
  <si>
    <t>Évidemment, avec les commentaires reçus dans certain cas mais surtout avec nos statistiques.</t>
  </si>
  <si>
    <t>La cuisine des jeunes est un programme très populaire à la Table Ronde de Saint-Léonard. Le but est d'éduquer les parents à une saine alimentation, en passant par l'enfant. Le programme se déroule sur trois sessions et vise les élèves de troisième année de l'école Wilfrid-Bastien. Au coût de 5$ par session, ils peuvent, sur une base volontaire, participer à des cours de cuisine conçus pour eux et ce, durant toute l'année scolaire. Commes ces enfants proviennent souvent de vagues d'immigrations récentes et que chaque culture a ses habitutes alimentaires et sa définition de la saine alimentation, c'est souvent plus complexe d'éduquer les parents dans ce contexte.</t>
  </si>
  <si>
    <t>Les fiches d'inscription (pour constaster que les cours sont toujours bien remplis)
Les commentaires des parents par rapport aux cours. 
Les présences et l'implication des parents aux trois buffets de fin de session.
Et finalement, l'assiduité des enfants aux cours de cuisine.</t>
  </si>
  <si>
    <t>Plusieurs parents confirment l'implication de leurs enfants lors de la préparation des repas à la maison. Plusieurs enfants disent avoir refait avec leurs parents certaines recettes apprises aux cours de cuisine. À la fin de l'année, plusieurs parents confirment que leurs enfants mangent plus de fruits et de légumes depuis qu'ils ont commencé les cours de cuisine.</t>
  </si>
  <si>
    <t xml:space="preserve">Nous pensons que les cours de cuisine sont utiles pour les enfants, tant dans l'immédiat, dans le but de favoriser leur autonomie, que pour leur avenir, leur permettrant de développer une consience au niveau de leurs choix alimentaires. Nous constatons également que les cours sont un bon outil d'intégration à la culture québécoise pour eux et leurs familles. </t>
  </si>
  <si>
    <t>Le rapport d'activité a été envoyé à tous nos bailleurs de fond et notre clientèle l'a reçu lors de l'assemblée générale annuelle. Il est toujours disponible à nos bureaux.</t>
  </si>
  <si>
    <t>Évidemment, avec les commentaires reçus dans certain cas, mais surtout avec nos statistiques.</t>
  </si>
  <si>
    <t>Les bénévoles soutiennent la mission de l'organisme. Leur contribution à la cuisine et en salle à manger permet augmenté la prodution sans toutefois augmenter le personnel. Nos objectifs sont de les soutenir dans leurs démarches individuelles, il est difficile d'obtenir des indicateurs quantitatifs pour évaluer les bénéfice qu'ils en retirent. Par contre, en terme qualitatif, nous observons un réel respect des uns envers les autres, de l'entraide et un bel esprit d'équipe. Il n'est donc pas étonnant que nous ayons un noyau solide de bénévoles qui perdure à travers le temps.</t>
  </si>
  <si>
    <t>Fiche d'inscription
Évaluation sur le terrain des besoins de chacun
Rencontres individuelles, au besoin
Activités et sorties ponctuelles pour les remercier
Statistiques sur l'assiduité</t>
  </si>
  <si>
    <t>Réussites au niveau personnel pour quelques-uns, confiance en soi, affirmation de soi, retour sur le marché du travail pour d'autres (par exemple, un retour au étude -en cuisine- d'une bénévole qui habitait au Motel Excel, non loin de La Table Ronde.)</t>
  </si>
  <si>
    <t xml:space="preserve">Le rapport d'activité a été envoyé à tous nos bailleurs de fond et notre clientèle l'a reçu lors de l'assemblée générale annuelle. </t>
  </si>
  <si>
    <t>Evidemment, avec les commentaires reçus dans certain cas, mais surtout avec nos statistiques.</t>
  </si>
  <si>
    <t>Cuisine des jeunes</t>
  </si>
  <si>
    <t>Inciter les jeunes à de nouveaux goûts et de nouveaux produits. Transmettre les connaissances culinaires de base et donner le goût de cuisiner. Permettre aux familles de ces cuistots de découvrir de nouveaux aliments puisqu'ils les mangent en famille.</t>
  </si>
  <si>
    <t>La fiche des inscriptions.
Les commentaires des parents des participants lors de la collation des grades.</t>
  </si>
  <si>
    <t>Nous avons 3 cours de cuisine différents pour couvrir toute l'année scolaire et nous avons remarqué qu'une fois qu'ils ont participé à la première session,  85% d'entre eux se réinscrivent pour les deux autres cours.
Cette constance de la clientèle nous démontre l'engouement des participants et de leurs familles.</t>
  </si>
  <si>
    <t>Que les ateliers sont appréciés par les jeunes et leurs parents. La direction de l'école Wilfrid-Bastien apprécie l'initiative de la Table ronde.</t>
  </si>
  <si>
    <t>En plus d'en discuter avec les parents, nous avons expliqué les résultats à l'assemblée générale annuelle.</t>
  </si>
  <si>
    <t>Par nos statistiques</t>
  </si>
  <si>
    <t>Inciter les jeunes à découvrir de nouveaux goûts et de nouveaux produits. Transmettre les connaissances culinaires de bases et donner le goût de cuisiner. Permettre aux familles de ces cuistots de découvrir de nouveaux aliments puisqu'ils les mangent en famille</t>
  </si>
  <si>
    <t>La fiche des inscriptions</t>
  </si>
  <si>
    <t>Nous avons 3 cours de cuisine différents pour couvrir toute l'année scolaire et nous avons remarqué qu'une fois qu'ils ont participé au cours 1, 85% d'entre eux se réinscrivent pour les 2 cours suivants.</t>
  </si>
  <si>
    <t>Que les ateliers sont appréciés par les jeunes!</t>
  </si>
  <si>
    <t>Nous avons expliqué nos résultats à l'assemblée générale annuelle.</t>
  </si>
  <si>
    <t>7894-01</t>
  </si>
  <si>
    <t>Camp familial St-Urbain</t>
  </si>
  <si>
    <t>Hors territoire</t>
  </si>
  <si>
    <t>le programme séjour estival</t>
  </si>
  <si>
    <t>La programmation familiale estivale se déroule sur 8 semaines + 2 fins de semaine. Nous offrons des activités d'intégration de notre clientèle diversifiée avec l'animation, les repas et l'hébergement.
Nous avions en 2018 un objectif particulier de mobiliser et impliquer davantage les campeurs dans le déroulement de leur séjour. Nous avons donc mis un "Plan d'action communautaire" en ce sens.
Cela vient renchérir nos objectifs généraux d'inclure plus de 55% de clientèle à faible revenus et d'origines diverses. 
La cible de 55% a été largement dépassé et les résultats sont bien présents suite au plan d'action communautaire. Tout au long des différents séjours, les campeurs nouveaux et anciens ont souvent interpelés les employés afin de mentionner leur fort sentiment d'appartenance et les différentes tâches-participatives réalisées. Il ne se passait pas une période (bloc de 2h) sans que l'on remarque la participation citoyenne. L'implication dépasse le déroulement des séjours.</t>
  </si>
  <si>
    <t>Voilà la méthodologie utilisée:
- Évaluation écrites à la fin du séjour par les campeurs
- Enquête qualitative et quantitative auprès des employés
- Registre des heures de bénévolats
- Tableau de tâches pour les bénévoles
- Retour en Conseil d'administration (formé de campeurs)</t>
  </si>
  <si>
    <t>La diversité grandissante pour tous nos séjours est un premier reflet de notre approche en ce qui concerne le % d'achalandage lié à la clientèle visée.
Par la suite, l'implication stimulée et, surtout, spontannée des campeurs dans les différents aspects de leur séjour démontre un changement d'attitude chez eux. De plus, ce ne sont pas tous les campeurs qui s'impliquent davantage, mais ceux qui le réalise en parlent spontannément davantage. Ce qui fait questionné ceux qui s'implique moins et valorise une attitude citoyenne participative.
Durant les séjours, les campeurs gagnent en estime de soi, en mode de vie sain et une vie de groupe participative et positive. En plus du contact avec la nature qui comble le dificite nature vécu en ville.</t>
  </si>
  <si>
    <t>Notre programmation familiale concorde avec une certaine clientèle. Il importe de bien communiquer (objectif 2019) pour éviter des déceptions. Également, l'approche communautaire est présente mais soutenue pour certains individus (directions de secteur), il est important de faire approprier cette approche à tous les intervenants afin que cela soit naturel.</t>
  </si>
  <si>
    <t>Nos resultats sont diffusés via notre rapport d'activités annuelles principalement, notre page facebook ainsi que notre nouveau site Internet qui comporte une section dédiée à notre vie communautaire.</t>
  </si>
  <si>
    <t>Par la même procédure d'évaluation de séjour que nous remettons à chaque campeurs dés son arrivé au camp. Ponctuellement, le conseil d'administration réalise une démarche de réflexion sur notre différents prorgamme en consultant les utilisateurs et les employés.</t>
  </si>
  <si>
    <t>Programme de soutien aux jeunes familles et clientèle à besoins particuliers</t>
  </si>
  <si>
    <t>Le programme de soutien aux jeunes familles souhaite offrir un support logistique et d'écoute auprès des familles ayant des enfants de 5 ans et moins. Le second volet (besoins particuliers) permet un encadrement spécifique aux participants avec une défience intellectuelle ou ceux ayant es difficultés d'intégration (specte de l'autisme, comportement d'opposition, très faible estime de soi, isolement social, "contrevenants" au règles de vie commune). Ce programme permet de profiter davantage des vacances pour ces familles qui ont des besoins spécifiques mais également l'ensemble des familles présente un déficit de l'attention et spectre de l'autisme.</t>
  </si>
  <si>
    <t>Ce programme se transpose directement par la présence de deux aide-familiaux et un agent d'intégration. Ceux-ci étaient à temps plein (40h) pour la saison estivale 2015.
Il s'agit concrètement de se présenter au début du séjour, de façon individuelle, à chacune des familles et s'introduire ainsi que son rôle. À chaque repas, 15 minutes avant le service régulier les jeunes familles sont invités à s'y présenter et l'aide-familial s'assure (1) que seul les jeunes familles soient présentent et (2) assister les jeunes familles dont un seul parent/adulte est présents.
Pendant les périodes d'animation, l'aide-familial circule de groupe en groupe et d'hébergement en hébergement pour écouter, discuter et aider les campeurs (exemple : prendre un poupon en charge pendant qu'une mère s'occupe d'un autre de ses enfants en crise ou assister les ducatrices)
L'évaluation se traduit principalement par une réduction du nombre d'intervention au fûr et à mesure que le séjour progresse (autonomie)</t>
  </si>
  <si>
    <t>Lors des premières journées, l'aide-familial explique et aide les jeunes familles à mieux comprendre le fonctionnement du camp. Le nombre d'intervention va en réduisant drastiquement lors que les parents comprennent mieux les moyens mit en place pour eux. L'autonomie est donc
valorisée.
Un plus grand repos est également perçu de par les parents car ceux-ci ont pu discuter de leur problématique quotidienne (en dehors du camp) et se sentir libérer d'un certain fardeau.
L'aide-familial permet également de jouer un rôle de médiateur en présence de conflit considérant l'absence d'autorité au vu de sa position.</t>
  </si>
  <si>
    <t>La présence d'un individu attitrer aux jeunes familles permet d'avoir un individu qui n'a pas d'autre tâche que celle de bien expliquer les outils à leur disposition, que ce soit durant le camp ou à l'extérieur.
Bien que tous les employés font de leur possible afin d'avoir une écoute attentive, la présence d'un "électron libre" permet de travailler plus en profondeur cet aspect relation et bien souvent émotif; car ce programme permet de répondre à des besoins plus que physiologique (nourriture,
hygiène, etc.) mais également psychologique et émotionnels.
La rédaction d'un rapport par les intervenants reprenant de façon objectif les situations nous permettent de mieux cibler les actions (ateliers?) qui seraient pertinents à réaliser afin de renforcir l'autonomie et l'autorégulation.
En chiffre, en 2016 :
Intervention de l'ntervenant sur -
Conflit interpersonnel 26x
Conflit intrapersonnel 50x 
Assistance lors de repas (nb de famille): 40
blessure physique : 72 mineures et 13 majeures ou intervention en cas de crise majeure
Non respect des règles de vie commune : 53
Réception de plaintes : 43
Autres : N/D
Total des interventions : 349</t>
  </si>
  <si>
    <t xml:space="preserve">La diffusion se réalise uniquement à l'interne par le suivi auprès des employés et des membres du conseil d'administration. Il est certain qu'avec le succès vécu cette année, les membres lors de l'assemblée annuelle en parleront probablement.
</t>
  </si>
  <si>
    <t>L'évaluation par le camp fonctionne principalement grâce aux formulaires d'appréciation de séjour qui est remis de façon systématique à tous les campeurs. Ce formulaire cible principalement les aspects de l'hébergement, l'accueil et les informations transmises, la cafétéria et le service d'animation.
Nous avons, en moyenne, un retour de ces formulaires entre 45% selon les séjours.
Plusieurs discussions informelles ont également lieues entre la direction, le personnel d'accueil et les utilisateurs afin d'obtenir une rétroaction. Cette année, une participation au programme Eval-Pop a également permis d'obtenir davantage d'information qualitative comme résultats de nos actions.</t>
  </si>
  <si>
    <t xml:space="preserve">Le programme de soutien aux jeunes familles souhaite offrir un support logistique et d'écoute auprès des familles ayant des enfants de 5 ans et moins. Le second volet (besoins particuliers) permet un encadrement spécifique aux participants avec une défience intellectuelle ou ceux ayant des difficultés d'intégration (specte de l'autisme, comportement d'opposition, très faible estime de soi, isolement social, "contrevenants" au règles de vie commune). Ce programme permet de profiter davantage des vacances pour ces familles qui ont des besoins spécifiques mais également l'ensemble des familles présente
Ce programme permet de réduire le temps d'attente à la cafétéria pour être servis.
Ce programme permet d'avoir une personne disponible pour aider lorsqu'un des enfants d'une famille est en crise. Ce programme permet d'avoir une personne attentive aux besoins des jeunes familles.
Ce programme permet d'avoir une personne de référence durant la totalité du séjour, autant le jour que la nuit.
</t>
  </si>
  <si>
    <t>Ce programme se transpose directement par la présence de deux aide-familiaux et un agent d'intégration. Ceux-ci étaient à temps plein (40h) pour la saison estivale 2015.
Il s'agit concrètement de se présenter au début du séjour, de façon individuelle, à chacune des familles et s'introduire ainsi que son rôle. À chaque repas, 15 minutes avant le service régulier les jeunes familles sont invités à s'y présenter et l'aide-familial s'assure (1) que seul les jeunes familles soient présentent et (2) assister les jeunes familles dont un seul parent/adulte est présents.
Pendant les périodes d'animation, l'aide-familial circule de groupe en groupe et d'hébergement en hébergement pour écouter, discuter et aider les campeurs (exemple : prendre un poupon en charge pendant qu'une mère s'occupe d'un autre de ses enfants en crise ou assister les éducatrices)
L'évaluation se traduit principalement par une réduction du nombre d'intervention au fûr et à mesure que le séjour progresse (autonomie).</t>
  </si>
  <si>
    <t>Lors des premières journées, l'aide-familial explique et aide les jeunes familles à mieux comprendre le fonctionnement du camp. Le nombre d'intervention va en réduisant drastiquement lors que les parents comprennent mieux les moyens mit en place pour eux. L'autonomie est donc valorisée. 
Un plus grand repos est également perçu de par les parents car ceux-ci ont pu discuter de leur problématique quotidienne (en dehors du camp) et se sentir libérer d'un certain fardeau.
L'aide-familial permet également de jouer un rôle de médiateur en présence de conflit considérant l'absence d'autorité au vu de sa position.</t>
  </si>
  <si>
    <t xml:space="preserve">La présence d'un individu attitrer aux jeunes familles permet d'avoir un individu qui n'a pas d'autre tâche que celle de bien expliquer les outils à leur disposition, que ce soit durant le camp ou à l'extérieur. 
Bien que tous les employés font de leur possible afin d'avoir une écoute attentive, la présence d'un "électron libre" permet de travailler plus en profondeur cet aspect relation et bien souvent émotif; car ce programme permet de répondre à des besoins plus que physiologique (nourriture, hygiène, etc.) mais également psychologique et émotionnels.
La rédaction d'un rapport par les intervenants reprenant de façon objectif les situations nous permettent de mieux cibler les actions (ateliers?) qui seraient pertinents à réaliser afin de renforcir l'autonomie et l'autorégulation.
En chiffre, en 2015 :
Intervention des intervenants sur -
Conflit interpersonnel 16x
Conflit intrapersonnel 65x                               *** Actions à poser en second plan
Assistance lors de repas (nb de famille): 64
blessure physique : 54                                   *** Développement possible/intéressant
Non respect des règles de vie commune : 143 ***Actions à poser en prioritaire
Réception de plaintes : 35
Autres : 136
Total des interventions : 513
</t>
  </si>
  <si>
    <t>La diffusion se réalise uniquement à l'interne par le suivi auprès des employés et des membres du conseil d'administration. Il est certain qu'avec le succès vécu cette année, les membres lors de l'assemblée annuelle en parleront probablement.</t>
  </si>
  <si>
    <t>L'évaluation par le  camp fonctionne principalement grâce aux formulaires d'appréciation de séjour qui est remis de façon systématique à tous les campeurs. Ce formulaire cible principalement les aspects de l'hébergement, l'accueil et les informations transmises, la cafétéria et le service d'animation.
Nous avons, en moyenne, un retour de ces formulaires entre 45% selon les séjours.
Plusieurs discussions informelles ont également lieues entre la direction, le personnel d'accueil et les utilisateurs afin d'obtenir une rétroaction. Très souvent, les utilisateurs demandent l'emplacement de l'aide-familial pour simplement discuter ou poursuivre une discussion entreprise. Cela arrive 3-4 fois par semaine et vient donc confirmer le rôle significatif que jouent le personnel dans le cadre de ce programme.</t>
  </si>
  <si>
    <t>Soutien aux jeunes familles (aide-familial)</t>
  </si>
  <si>
    <t>Le programme de soutien aux jeunes familles souhaitent offrir un support logistique et d'écoute auprès des familles ayant des enfants de 5 ans et moins. Ce programme permet de profiter davantage des vacances pour ces familles qui ont des besoins spécifiques.
Ce programme permet de réduire le temps d'attente à la cafétéria pour être servis.
Ce programme permet d'avoir une personne disponible pour aider lorsqu'un des enfants d'une famille est en crise.
Ce programme permet d'avoir une personne attentive aux besoins des jeunes familles.
Ce programme permet d'avoir une personne de référence durant la totalité du séjour, autant le jour que la nuit.</t>
  </si>
  <si>
    <t>Ce programme se transpose directement par la présence de deux aide-familiaux dont le rôle exclusif est d'assister les jeunes familles dans les différents aspects de leur vacance (repas, animation, soirée, hygiène, etc.).
Il s'agit concrètement de se présenter au début du séjour, de façon individuelle, à chacune des familles et s'introduire ainsi que son rôle. À chaque repas, 15 minutes avant le service régulier les jeunes familles sont invités à s'y présenter et l'aide-familial s'assure (1) que seul les jeunes familles soient présentent et (2) assister les jeunes familles dont un seul parent/adulte est présents.
Pendant les périodes d'animation, l'aide-familial circule de groupe en groupe et d'hébergement en hébergement pour écouter, discuter et aider les campeurs (exemple : prendre un poupon en charge pendant qu'une mère s'occupe d'un autre de ses enfants en crise ou assister les éducatrices)
L'évaluation se traduit principalement par une réduction du nombre d'intervention.</t>
  </si>
  <si>
    <t>Lors des premières journées, l'aide-familial explique et aide les jeunes familles à mieux comprendre le fonctionnement du camp. Le nombre d'intervention va en réduisant drastiquement lors que les parents comprennent mieux les moyens mit en place pour eux. L'autonomie est donc valorisée. 
Un plus grand repos est également perçu de par les parents car ceux-ci ont pu discuter de leur problématique quotidienne (en dehors du camp) et se sentir libérer d'un certain fardeau.
L'aide-familial permet également de jouer un rôle de médiateur en présence de conflit considérant l'absence d'autorité au vu de sa position.</t>
  </si>
  <si>
    <t>La présence d'un individu attitrer aux jeunes familles permet d'avoir un individu qui n'a pas d'autre tâche que celle de bien exprimer les outils à leur disposition, que ce soit durant le camp ou à l'extérieur. 
Bien que tous les employés font de leur possible afin d'avoir une écoute attentive, la présence d'un "électron libre" permet de travailler plus en profondeur cet aspect relation et bien souvent émotif.
Car ce programme permet de répondre à des besoins plus que physiologique (nourriture, hygiène, etc.) mais également psychologique et émotionnels.
Selon les commentaires obtenus, c'est la première année que le rôle d'intervenant est pleinement assumé par l'aide-familial.</t>
  </si>
  <si>
    <t>La diffusion se réalise uniquement à l'interne par le suivi auprès des employés et des membres du conseil d'administration. Il est certain qu'avec le succès vécu cette année, les membres lors de l'assemblée annuelle en parleront probablement.
Il serait intéressant et pertinent de valorisé ce programme par des publications grands publics (articles dans les journaux). Incluant une reconnaissance de l'implication des individus ayant joués ce rôle/fonction.</t>
  </si>
  <si>
    <t>Le camp de vacance fonctionne principalement grâce aux formulaires d'appréciation de séjour qui est remis de façon systématique à tous les campeurs. Ce formulaire s'applique principalement sur les aspects de l'hébergement, l'accueil et les informations transmises, la cafétéria et le service d'animation.</t>
  </si>
  <si>
    <t>Programme d'intervention et soutien aux familles (agent d'intégration et aide familiales)</t>
  </si>
  <si>
    <t>Grâce à l'aide financière de Centraide, le Camp met à la disposition des vacanciers l'assistance d'un agent d'intégration et de deux aides aux familles.  Ce programme sert à:
-	Assurer une meilleure coordination entre tous les services de soutien offerts aux vacanciers
-	Assurer une meilleure complémentarité entre tous les intervenants venant en relation d¿aide avec les vacanciers
-	Augmenter le nombre d'heures de soutien direct aux familles durant les séjours
-	Augmenter le nombre d'activités organisées par l'agent d'intégration
-	Diminuer le nombre de conflits et de crises entre vacanciers pendant sans prise en charge par les animateurs
L¿intervenante sociale et l'aide aux familles ont été jumelées pour créer deux postes dont les horaires couvrent la totalité des plages horaires soit de 8:00 à minuit. Une nouveauté cette année, l¿aide familiale demeure en service durant la nuit comme première répondante en cas de besoin des vacanciers.</t>
  </si>
  <si>
    <t>-	Formulaire d¿évaluation de séjour
-	Rapport quotidien de l¿agent au soutien familial
-	Rapport d¿activité de l¿agent d¿intégration
-	Retours avec les responsables de groupes
-	Rencontres d¿équipe multisectorielle
À l'aide de nos formulaires d'évaluatio</t>
  </si>
  <si>
    <t>-	Diminution de crises et de conflits familiaux durant la soirée, période où il n'y a plus de prise en charge par l¿animation.
-	Amélioration de la communication entre tous les intervenants venant en relation d¿aide avec les vacanciers
Les deux agentes au</t>
  </si>
  <si>
    <t>-	L'organisation du travail actuelle est efficace, pertinente et significative pour les familles qui viennent en séjour au camp et que nous devons poursuivre ce programme de soutien aux familles.
-	Les aides familiales permettent de faire de la prévention</t>
  </si>
  <si>
    <t xml:space="preserve">La diffusion de ces résultats se fait principalement lors des retours de fin de saison effectués avec les groupes communautaires organisant des vacances familiales au Camp. L'information est également transmise aux nouveaux groupes désirant organiser de futurs séjours.
Ces résultats seront également diffusés dans notre rapport d'activité remis à nos partenaires et bailleurs de fonds ainsi que dans notre bulletin bisannuel envoyé à l'ensemble des vacanciers et partenaires du Camp.
</t>
  </si>
  <si>
    <t>Tous les aspects de nos séjours sont inclus dans notre formulaire d'appréciation remis aux vacanciers et notre étroite collaboration avec les groupes communautaires nous permet de connaître chaque semaine les résultats de nos activités et d'apporter les correctifs nécessaires s'il y a lieu.</t>
  </si>
  <si>
    <t>Restructuration du service de soutient aux familles</t>
  </si>
  <si>
    <t>Grâce à l'aide financière de Centraide, le Camp mettait à la disposition des vacanciers les services d'une intervenante sociale, d'un agent d'intégration et d'une aide aux familles. Bien que chacune de ces personnes accomplissait un ensemble de tâches utiles, la coordination de ces services n'était pas toujours optimale. Pour cette raison, nous avons décidé de faire une restructuration de ces services offerts à notre clientèle en réaménageant les horaires et les responsabilités de chacun. Ainsi, le poste d'agent d'intégration a été associé directement à l'animation et le coordonnateur à l'animation est devenu responsable de celui-ci. Les postes d'intervenante sociale et d'aide aux familles ont été jumelé pour créer deux postes d¿agente au soutien familial et les horaires de celle-ci ont été modifiés pour qu'elles couvrent la totalité des plages horaires soit de 8:00 à 23:00 où les vacanciers avaient des besoins. Le tout en respectant la masse salariale prévue à la base.</t>
  </si>
  <si>
    <t xml:space="preserve">À l'aide de nos formulaires d'évaluation de séjour, nous pouvons vérifier les commentaires et critiques provenant des vacanciers. De plus, un contact journalier avec les responsables des différents groupes communautaires nous donnait le pouls concernant les difficultés rencontrer par certaines familles et nous orientait vers les actions qui s'avéraient nécessaires. Finalement, le personnel d'animation et les autres employés qui avaient un contact direct avec la clientèle pouvaient en tout temps recevoir des commentaires concernant les problématiques vécues lors des séjours et le transmettre à la direction.
</t>
  </si>
  <si>
    <t>Les principaux résultats obtenus ont été surtout observés dans l'efficacité de l'échange d'information. Les deux agentes au soutien familial ont pu tout au long des séjours s'échanger des informations pertinentes sur les problématiques ou les particularités survenues dans leur quart de travail évitant ainsi un dédoublement d'intervention et permettant d'offrir une aide structurer aux familles en ayant de besoin. Du côté de l'agent d'intégration, sa proximité avec l'équipe d'animation a permis d'organiser un bon nombre d'activités mixtes pour les personnes de différentes ethnies ou pour les particuliers tels que le groupe organiser par l'Association montréalaise pour la déficience intellectuelle (AMDI). D'ailleurs, les responsables du groupe de l¿AMDI nous ont témoigné à maintes reprises cet été avoir vu une grande amélioration dans la qualité et le nombre d'activités à caractère d'intégration vécu durant toute la saison estivale.</t>
  </si>
  <si>
    <t>Les conclusions tirées de cette restructuration ne sont que positives et nous poursuivront dans la même voie l'an prochain.</t>
  </si>
  <si>
    <t>La diffusion de ces résultats se fait principalement lors des retours de fin de saison effectués avec les groupes communautaires organisant des vacances familiales au Camp. L'information est également transmise au nouveau groupe désirant organiser de futurs séjours.</t>
  </si>
  <si>
    <t>Notre outil principal d'évaluation est le formulaire d'évaluation de séjour remis systématiquement à chaque famille qui séjourne au Camp.</t>
  </si>
  <si>
    <t>Embauche d'une Aide aux familles</t>
  </si>
  <si>
    <t>La création de ce nouveau poste avait pour but de faciliter l'adaptation des familles nombreuses ou monoparentales lors de leur séjour au camp et en particulier lors des repas et entre les activités encadrées</t>
  </si>
  <si>
    <t>À la fin de chaque séjour, chaque famille est invitée à remplir un formulaire d'appréciation de leur séjour et d'y écrire des commentaires. De plus, une rencontre avec les différents responsables de groupes communautaires est faite au cours du séjour du groupe au camp pour recueillir leurs commentaires.</t>
  </si>
  <si>
    <t>Dans l'ensemble des commentaires reçus à propos de la nouvelle Aide aux familles, tous étaient positifs et plusieurs expliquaient comment l'heure des repas était plus facile à gérer avec l'aide de notre nouvelle employée. Une directrice d'un groupe communautaire résumait également dans une lettre post-séjour son appréciation ainsi : "... L'heure des repas et en effet un moment qui peut se révéler parfois éprouvant avec plusieurs enfants, mais votre initiative a soulagé le quotidien de plus d'une famille... "</t>
  </si>
  <si>
    <t>Que ce poste est pertinent et important pour les familles qui viennent en séjour au camp et que nous devons continuer à fournir ce service.</t>
  </si>
  <si>
    <t xml:space="preserve">Ces résultats seront diffusés dans notre rapport d'activité remis à nos partenaires et bailleurs de fonds ainsi dans notre bulletin bisannuel envoyé à l'ensemble des vacanciers et partenaires du Camp.
</t>
  </si>
  <si>
    <t xml:space="preserve">Tous les aspects de nos séjours sont inclus dans notre formulaire d'appréciation remis aux vacanciers et notre étroite collaboration avec les groupes communautaires nous permet de connaître chaque semaine les résultats de nos activités et d'apporter les correctifs nécessaires s'il y a lieu. </t>
  </si>
  <si>
    <t>Bureau d'aide et d'assistance familiale Place St-Martin</t>
  </si>
  <si>
    <t>Volet groupe d'entraide: le Café des parents (Programme de soutien au compétences parentales YAPP)</t>
  </si>
  <si>
    <t>Ces rencontres de groupe sont adaptées aux différentes situations rencontrées par les pères et les mères au cours de leur vie de parent. Elle vise à ce que le parent se sente plus efficace et plus en contrôle face à différentes situations familiales. Ainsi plusieurs objectifs sont ciblés: Promouvoir les compétences parentales positives. Améliorer la compréhension des parents à l'égard de la santé, sécurité et du comportement de leurs enfants.Aider les parents à renforcer les compétences qu'ils possèdent et en acquérir de nouvelles.Améliorer l'estime de soi, accroître l'entraide et le soutien mutuel. Référer le parent à des ressources appropriées. Ainsi à partir des objectifs visés, un questionnaire est distribué avec une mesure de satisfaction et une échelle de référence aux nouveaux apprentissages possibles pour juger du progrès (acquis et des besoins répondus).</t>
  </si>
  <si>
    <t>Tout d'abord les 2 animatrices ont fait des rencontres individuelles (pré-groupe) environ 45 minutes/ch, sous forme de questionnaire, une cueillette de données ciblait les attentes des parents (demandes, sujets principaux), l'âge des tout-petits et le nombre d'enfants par la suite une explication du programme YAPP et validation de l'engagement du parent pendant les 8 semaines. Une évaluation orale à la mi-parcours validait le rythme, les apprentissages, la satisfaction du groupe et une évaluation finale (questionnaire auto-d'évaluation avec une échelle de satisfaction mesurait les apprentissages, la création de nouveaux liens, l'ouverture etc.)</t>
  </si>
  <si>
    <t>Au niveau quantitatif: Le groupe était composé de 9 parents. 100% des parents étaient à faible revenu, âgés de + de 25 ans, vivaient de l'isolement social, géographique et/ou culturel. 43% étaient peu scolarisés (5e secondaire au moins) et 29% étaient monoparentaux. 2 papas participants. Les parents ont mentionné le groupe était très sécurisant. La majorité des parents ont fortement apprécié le partage d'expérience entre eux, ils ont pris conscience de leur forces et de leurs défis, la majorité se disait en confiance pour prendre la parole, dire son opinion et ou partager son expérience. La majorité ont répondu que le programme a répondu à leurs attentes et leurs besoins.</t>
  </si>
  <si>
    <t>Les parents ont été appelés à faire un cycle d'apprentissage par l'expérience ex: (Observation du langage du parent (parler au positif à son enfant et non au négatif),cela a amené des changements + dans le comportement de leurs enfants. Le groupe a mentionné que ce temps de répit est très précieux pour eux, de partager leurs expériences et leurs sensations dans le respect et la tolérance du groupe. Suite à cette participation, une participante a commencé à s'impliquer davantage aux différentes activités du BAAF. Une autre participante plutôt réservée au départ à commencer à s'impliquer dans les activités collectives et s'est même présentée lors des élections à l'AGA. Les retombées sont très positives, nous accueillons les familles, tissons des liens de confiance en enrichissant l'expérience parentale qu'ils vivent. Cela amène des changements significatifs de comportement, de pensée et d'actions, une augmentation du sentiment d'appartenance et responsabilisation des participants. Une ouverture, une tolérance à l'autre et une mixité sociale.</t>
  </si>
  <si>
    <t xml:space="preserve">Le groupe de participants. 
L'équipe de travail.
Le Centre de santé services sociaux de Laval,
La mise en valeur dans notre rapport d'activités.
Témoignages (2) auprès des partenaires et montage vidéo.
</t>
  </si>
  <si>
    <t>Nous tentons de prendre une activité ou un programme par année afin d'évaluer les changements souhaités. Mais de façon générale, nous avons des questionnaires d'évaluation pratiquement dans toutes les activités des groupes d'entraide, nous mesurons au début et à la fin du parcours, à savoir s'il y a eu les changements souhaités selon les objectifs visés. Pour le volet SPJF, les mesures qualitatives se prennent dans un journal de bord et sont partagées aux familles ex: l'enfant est capable de tenir son crayon(motricité fine). Cette année une maman monoparentale a fait un témoignage sur les retombées de son implication sociale (10 ans) au fil du temps versus l'isolement social qu'elle vivait à son arrivée à la PSM.</t>
  </si>
  <si>
    <t>Pour faire suite à l'évaluation des cuisines collectives, cette année nous avons évaluer le jardin communautaire (volet sécurité alimentaire).</t>
  </si>
  <si>
    <t>Le volet sécurité alimentaire nous préoccupe beaucoup car la majorité de nos familles ont des revenus moindres et vivent sous le seuil de la pauvreté. Nous observons que si les besoins primaires sont comblés, les familles ont plus de facilité à se mobiliser et à se réaliser. Le jardin a plusieurs objectifs :manger sainement et à moindre coût, développer des habiletés et connaissances horticoles (éducation populaire et réinvestissement), augmenter le sentiment d'appartenance, l'estime de soi et la confiance en soi. Développer le pouvoir d'agir et la possibilité de faire des choix judicieux (processus démocratique, les citoyens vont faire valoir leur point de vue, prise de parole, décision...).</t>
  </si>
  <si>
    <t>Suite à la formation reçue sur l'évaluation des résultats offert par Centraide et le CFP, nous avons choisi l'activité du jardin (volet sécurité alimentaire pour compléter celle des cuisines collectives). Nous avons déterminé notre public cible et fait un modèle logique (intrants et extrants). Comme méthode utilisée, nous avons choisi le questionnaire afin de mesurer l'impact de nos actions (jardinage et transformation des aliments). Nous avons élaboré un questonnaire en fonction des objectifs à atteindre. Nous avons distribué le questionnaire et nous les avons accompagnés (participants) dans ce processus. Nous avons pris aussi en considération leurs recommandations et réflexions. Nous avons traité les réponses afin d'avoir le portrait le plus significatif de nos actions, dans le but de mesurer la valeur de ce que nous faisons et de bonifier s'il y a lieu.</t>
  </si>
  <si>
    <t>Sur 16 jardinierEs, 13 personnes ont complété le questionnaire. Plusieurs résultats ont été atteints: des changements cognitifs à 100% ( augmentation des apprentissages et connaissances par le groupe, le savoir faire est amélioré). Par l'expérience terrain, plusieurs changements affectifs ont aussi été atteints (une plus grande maturité émotionnelle lors de malentendu ou de conflits possibles).  Des gestes d'éco-citoyenneté ont été soulignés: amélioration des attitudes (agir) envers l'environnement: prendre soin de sa parcelle, de l'environnement, la propreté, la cigarette interdite, le bruit (les jasettes en soirée, le civisme). 92% des citoyens ont développé des liens d'entraide, de solidarité et d'amitié (briser l'isolement). Les citoyens travaillent au quotidien la communication et la gestion de conflit dans le groupe. Une nette amélioration des saines habitudes de vie (sortie à l'extérieur) se mettre en mouvement, jardiner. De plus, le jardin favorise la mixité culturelle et l'inclusion sociale. C'est une micro société. Un témoignage d'une membre nous disant qu'un vendredi soir une quinzaine de personnes (enfants et parents) ont apporté leur chaise de jardin, il ont jardiné, jasé et par la suite ils ont tous été prendre un repas au restaurant.</t>
  </si>
  <si>
    <t>Après 4 ans d'implantation, nous pouvons confirmer que l'activité du jardin est rayonnante et a des retombées importantes. Nous observons des changements durables et très significatifs pour la communauté (les 3 savoirs sont améliorés: les connaissances, les savoir être et les savoirs faire). Ils expériment la notion du changement et augmente par le fait même leur capacité d'agir. De par leurs actions individuelles et collectives, ils réalisent que le Vivre Ensemble est possible et garant d'un monde meilleur.
Les perspectives d'amélioration de l'activité : nous désirons desservir un plus grand nombre de familles ainsi nous souhaitons démarrer un autre jardin mais différent du premier par l' installation de bacs. Nous avons un membre du CA qui veut s'investir dans un projet  de recyclage de palettes avec les membres bénévoles et les partenaires (OMHL et FEM). Nous avons aussi approché une fondation religieuse pour bonifier l'offre en sécurité alimentaire pour du matériel et l'animation des ateliers de transformation des aliments composant Bonne boîte bonne bouffe. Nous souhaitons aussi faire un vox pop, un montage vidéo relatant les expériences des jardiniers.</t>
  </si>
  <si>
    <t>Tout d'abord nous avons diffusé lors de l'assemblée générale aux membres les résultats. Nous avons aussi partagé nos données dans notre rapport annuel. À l'automne prochain lors des rencontres mensuels de partenaires, cette évaluation sera partagée au regroupement des cuisines collectives du Québec ainsi qu'au comité des cuisines collectives de Laval car nous traitons ici aussi de transformations des aliments. Il va sans dire que nous partageons nos résultats à nos bailleurs de fonds.</t>
  </si>
  <si>
    <t>Pour le volet Soutien prévention jeunes Familles, les éducatrices tiennent un journal de bord et relatent des observations chez les enfants au tout début des activités, à mi-étape et à la fin des activités. Suite à cette méthode, elles sont en mesure d'observer s'il y a eu des développements et changements significatifs. Des discussions régulières avec les parents sont prévues pour le réinvestissement à la maison. Pour le volet Solidarité sociale par ex: l'activité du Ciné-engagé, il y a eu une évaluation participative qui mettait en action les participant(es), une récolte d'informations sur leur appréciation de l'activité et leur choix pour l'an prochain. L'activité du Cinéma Famille, il y a eu un sondage avec des codes de couleur pour valider leur échelle de satisfaction, les enfants et les parents étaient invités à partager. Pour plusieurs groupes d'entraide: café des parents, collectif d'artisanat et cuisines collectives...un questionnaire est distribué au tout début et à la toute fin de l'activité afin de mesurer le chemin parcouru et surtout observer le changement souhaité (qualitatif et quantitatif).</t>
  </si>
  <si>
    <t>Groupes d'entraide et solidarité - Collectif d'artisanat: Trucs-Échange</t>
  </si>
  <si>
    <t>Briser l'isolement, apprendre les uns des autres. Développer la prise en charge par le groupe de projets d'artisanat, peinture, bijoux etc... Intégrer de nouvelles techniques et textures. Augmenter la confiance et l'estime de soi des participantEs. Reconnaître leurs forces et leurs limites facilitant ainsi la gestion de conflits. 
Indicateurs: Les 18 participantEs ont développé leur estime et confiance, leur autonomie, leur créativité ainsi que leur capacité d'agir. Le projet murale a permis au 18 participantEs de faire partie prenante de la transformation sociale du milieu (art déco d'une salle communautaire). L'apport de chacun(E) a unifié le groupe. 4 personnes  sont capables de présenter un atelier, de co-animer une activité avec l'animatrice. En offrant les oeuvres en cadeau, les participantEs réalisent des économies sur leur budget et sont très fièrEs d'eux mêmes.</t>
  </si>
  <si>
    <t>Pendant 29 semaines les ateliers ont eu lieu. À la fin des ateliers, l'animatrice rassemble les participantEs pour une discussion ouverte (focus group) portant sur leur opinion, l'appréciation, le climat en général, les connaissances apprises, l'implication de chacun(E), le degré de satisfaction qu'ils ou qu'elles ont par rapport à leur cheminement personnel (perceptions) et les bénéfices retirés (estime et confiance, entraide et solidarité...) la satisfaction concernant le minime coût des projets, l'animation et la diversité de projets.</t>
  </si>
  <si>
    <t>4 personnes ont réalisés et présentés un projet au groupe (planification,réalisation d'une activité) et le projet collectif de murale du groupe.
Dans l'ensemble pour le groupe et eux mêmes : + fierté (100%), + estime de soi (90%), + patient  et + tolérant (80%), + minutieux (60%), acceptation de leur rythme et celui du groupe (60%), meilleure gestion de conflits (60%), briser l'isolement (90%). Reconnaissance de leurs forces (80%) et - besoin de validation de la part de l'animatrice (60%), + capacité d'agir (80%), + d'initiative (70%), meilleure communication (65%), + d'entraide et de solidarité (85%).</t>
  </si>
  <si>
    <t>Cette année, le groupe d'entraide Trucs-Échange a franchi une étape significative avec le projet collectif de murale, chaque participantE peignait un panneau (une toile) composant une image collective, estivale et permanente installée à la salle communautaire de Place St-Martin. Le résultat final démontrait que seul c'est bien mais Ensemble c'est mieux (résultat final, renforcement + pour le groupe). Nous pouvons confirmer que l'art est un médium très intéressant pour le développement personnel et social. Dans l'ensemble, l'analyse des perceptions et attitudes, nous permet de valider que les objectifs visés sont atteints. Il stimule le potentiel créatif de chacun et permet d'avoir un regard sur soi-même et les autres, le groupe chemine ensemble pendant une année et augmente leur capacité d'agir individuelle et collective. L'animatrice doit par contre continuer à susciter davantage les projets initiés par les participantEs.</t>
  </si>
  <si>
    <t>Mention dans notre rapport d'activités annuel,
Partage à l'assemblée générale annuelle
Bailleurs de fonds
Pargage lors de nos comités de travail, concertations : CTPSM et pilotage...
Réseaux sociaux (facebook)</t>
  </si>
  <si>
    <t>Dans l'ensemble de nos activités c'est un questionnaire papier et focus groupe. Nous évaluons le chemin parcouru à la mi-session et à la fin, et observons s'il y a eu des changements ou des apprentissages significatifs, si nous avons atteints nos objectifs sinon nous nous réajustons. 
De plus, nous sommes à terminer notre évalutation sur les résultats attendus et l'appréciation du fonctionnement général du jardin communautaire.</t>
  </si>
  <si>
    <t>Évaluation des cuisines collectives - accompagnement du CFP (automne 2013 à mai 2014)</t>
  </si>
  <si>
    <t>Les objectifs des cuisines collectives (traditionnelle, techniques et boîtes à lunch) sont de briser l'isolement, de réduire l'insécurité alimentaire des familles, d'augmenter le pouvoir d'agir (l'autonomie) de celles-ci et d'améliorer la qualité de vie par une saine alimentation. Nos indicateurs  se définissent comme suit : augmentation des connaissances nutritionnelles, culinaires et alimentaires, le rapport/qualité/quantité/prix, les économies réalisées et le développement des habiletés sociales.</t>
  </si>
  <si>
    <t>Le modèle logique nous a permis de cibler les indicateurs nécessaires pour des meilleures pratiques et actions efficientes. Le questionnaire fut le moyen préconisé pour l'évaluation auprès de 12 sur une possibilité de 15 participantes.
Le bâtiment abritant la cuisine dans le complexe des HLM est en rénovation majeure depuis 15 mois, ce qui nous a permis d'exécuter tout le processus d'évaluation des résultats avec succès.</t>
  </si>
  <si>
    <t>Portrait sociodémographique: 100% sont des femmes prestataires de l'aide sociale et 73% sont monoparentales. 100% des personnes questionnées considèrent que l'activité répond à un ou des besoins et elles viennent principalement pour briser l'isolement et développer leurs habiletés sociales. 82% ont augmenté leurs apprentissages culinaires, nutritionnelles. 64% ont amélioré leur gestion de budget alimentaire et 29% se disent incapables de fournir à leur(s) enfant(s) l'apport quotidien de fruits et légumes recommandés par le guide alimentaire canadien.</t>
  </si>
  <si>
    <t>Selon ce constat : il leur est difficile d'élaborer des menus sur une base hebdomadaire. Leur situation de vie est souvent précaire les obligeant à planifier les repas au jour le jour. Lorsqu'une trop grande vulnérabilité financière survient les possibilités de réalisation à plusieurs niveaux sont faibles. Dans l'ensemble nous avons atteint nos objectifs. Sous recommandations du CFP et en tenant compte des réponses obtenues, il est proposé d'augmenter l'éducation populaire en distribuant des documents pertinents, + d'ateliers sur la diversité culturelle des aliments. Faire des sorties, conférences et/ou formation en lien avec l'alimentation. Les cuisines collectives sont une très bonne alternative à la sécurité alimentaire et se veulent essentielles dans un organisme famille soucieux de mieux répondre au droit à l'alimentation de se nourrir dans la dignité.</t>
  </si>
  <si>
    <t>Nous avons pris le temps de présenter notre démarche en assemblée générale, de façon un peu succincte afin qu'elle puisse être comprise du plus grand nombre de personnes possible. De plus, le BAAF a accepté avec plaisir, de partager son exérience auprès des organismes étant sur le point d'entreprendre le processus d'évaluation des résultats lors du séminaire qui aura lieu en sept. prochain. Ainsi nous présenterons nos résultats au sein du comité des cuisines collectives de Laval. Finalement quand les cuisines redémarreront, nous partagerons ces mêmes résultats à nos participantEs.</t>
  </si>
  <si>
    <t>Présentement nous sommes à l'élaboration du modèle logique pour l'activité le jardin communautaire. Cette année nous évaluerons cette activité.  Le cadre de référence (le modèle logique) est un outil applicable, mesurable et transférable pour toutes nos activités. Suite à cet accompagnement, il nous est maintenant plus facile de l'intégrer au quotidien.
Auparavant, nous avions distribué pour certaines activités un questionnaire au début et à la fin de l'activité dans le but de mesurer les connaissances acquises ou nous passions un sondage auprès des participants.</t>
  </si>
  <si>
    <t>Les Valises thématiques (Activité pour le programe Soutien et prévention auprès des jeunes familles SPJF)</t>
  </si>
  <si>
    <t>Constat prioritaire: Observation d'un écart de développement entre les enfants 2-5 ans du quartier et ceux de Laval. Bonfier l'offre de service (augmenter le % d'enfant ayant amélioré leurs connaissances et leurs compétences) en instaurant cette activité qui répond au besoin de développement psychosocial, moteur et intellectuel des enfants de 2-5 ans. Nous assurons le réinvestissement à la maison mais surtout de meilleures conditions de succès à la rentrée scolaire. Et un 2e objectif c'est de favoriser le lien parent-enfant. Chaque valise contient du matériel une quinzaine de jeux et +, il y a du matériel que la famille peut conserver pour stimuler l'enfant à tous les niveaux de son développement. Sous forme de prêt d'un mois, le parent doit accompagner l'enfant, le guider et s'amuser avec lui. Un questionnaire avec pictogrammes a été distribué avant et après le prêt aux parents. Nous avons rejoints à ce jour 150 enfants de 2-5 ans.</t>
  </si>
  <si>
    <t>La méthode d'évaluatoin utulisée pour cette activité est le questionnaire. Nous accompagnons  le parent au début avec un questionnaire à compléter (pré-test) et à la fin du prêt d'un mois nous avons un questionnaire post-test. Ce questionnaire est bâti avec pictogrammes parce que nous avons au delà de 80% des familles allophones. Il a été bâti en lien avec les objectifs ci-haut mentionné. Les résultats nous ont permis de constater des changements de comportements significatifs. À ce jour nous avons rejoint 150 enfants.</t>
  </si>
  <si>
    <t>Les résultats nous ont permis de constater des changements de comportement que nous souhaitions chez le parent et l'enfant. Par exemple : 80 % des parents passent + de temps avec leurs enfants (entre 1 à 2 d'heures de + sem.). Nous observons aussi que les valises thématiques rejoignent aussi des jeunes ados. (20% de l'accommpagnement du jeune enfant se fait avec des enfants + âgés, la fraterie...). Autre ex observé: au niveau des objectifs de développement de l'enfant: de la motricité fine sur une échelle de mesure 60% des tout-petits ont plus de facilité à tenir un crayon et à découper avec un ciseau etc.</t>
  </si>
  <si>
    <t xml:space="preserve">Que la méthode d'enquête utulisée, le questionnaire est bien mais peux être bonifié  par ex: nous nous questionnons à savoir comment pouvons nous augmenter le 60% des tout-petits rejoints. Nous observons que dans l'ensemble cette activité répond aux besoins des familles.  Que les familles rejointes n'ont pas nécessairement les moyens matériels pour acheter des jeux, du matériel éducatif pour augmenter la stimulation du développement de leur jeune enfant, mais que cette ressource (les valises thématiques) est un moyen de favoriser le lien d'attachement parent-enfant, de créer des espaces de jeux et de stimuler le développement des tout-petits. Mais aussi d'améliorer et d'augmenter la capacité d'agir des parents et familles + vulnérables. Présentement nous sommes à revoir nos actions (choix des familles...) et comment cette activité peut avoir encore + de rayonnement dans le milieu.  </t>
  </si>
  <si>
    <t>À ce jour, nous avons divulgué les résultats à quelques bailleurs de fonds, aux familles, au conseil d'administation, à l'assemblée générale annuelle, aux partenaires de la petite enfance du milieu (j'ai une présentation de prévue en septembre, j'apporte une valise thématique et j'explique comment ca fonctionne, l'accompagnement auprès du parent, la méthode d'évaluation et les résultats). Une visite à l'école du quartier est prévue à la rentrée scolaire.</t>
  </si>
  <si>
    <t xml:space="preserve">L'équipe est toujours en formation sur l'évaluation Par et Pour le communautaire, avec l'accompagnement du centre de formation populaire de Montréal. Nous prévoyons terminer à l'automne. A ce jour et avec la formation en cours, nous revisitons nos méthodes d'analyse, d'évaluation et de résultats pour ainsi utuliser le meilleur instrument de mesure. Nous connaissions le questionnaire,  l'enquête et le sondage, nous avions déjà fait une fois le focus group lors d'une activité sur la sécurité à la Place St-Martin. Nous avons appris les savoirs sur la méthode du modèle logique. Nous vous dirons d'entrée de jeu que cela fait partie de nos priorités d'actions 2013-2014 de développer des mécanismes de suivis de nos actions qui nous permettront ensuite d'en questionner collectivement les impacts. Pour ainsi prioriser, certaines actions et en arriver à faire des choix stratégiques. </t>
  </si>
  <si>
    <t>Voyages Interculturels  (Solidarité Sociale)</t>
  </si>
  <si>
    <t>6 rencontres multiculturelles ont été présentées par les résidantes de Place St-Martin. L'objectif de ces rencontres visaient l'augmentation de la participation citoyenne, d'améliorer les relations interculturelles et de faciliter les relations.Ces ateliers populaires ont intéressé en moyenne 22 personnes.  Ces rencontres ont permis de créer des liens, des échanges entre les participantes et ainsi démystifier certaines coutumes et briser les préjugés. Ces ateliers continueront à l'automne à la demande de la population.</t>
  </si>
  <si>
    <t>Les participantes étaient appelées à présenter et recevoir de l'information sur le Guatemala, Le Maroc, l'Afghanistan, le Pakistan, le Sri Lanka et le Kadijstan. Chaque participante se préparait pendant quelques semaines. Nous demandions aux participantes de situer localement le pays, les coutumes, les rituels et le mode de vie, la guerre, les richesses... Plusieurs films, objets, costumes,rituels ont été présentés afin de connaître la culture et les coutumes de ces pays.
Une évaluation finale sous forme de questionnaire a permis de mesurer les apprentissages, les acquis des participantes. De plus,une évaluation orale a permis de mesurer le degré de satisfaction et la pertinence de l'activité.</t>
  </si>
  <si>
    <t>À la fin de chaque présentation, toutes les participantes ont bonifié leurs apprentissages. Le degré de satisfaction était très élevée tellement qu'elles désirent reconduire cette activité à l'automne prochain. Nous avons donc planifié d'autres rencontres interculturelles.</t>
  </si>
  <si>
    <t xml:space="preserve">Malgré les difficultés avec la langue, la divergence des cultures, la population a grand besoin de se rencontrer, d'échanger et de connaître l'autre dans sa différence et dans ses ressemblances. Le succès incontestable de ces ateliers nous invite à poursuivre avec elles.
Nous poursuivrons ces démarches en instaurant avec elles d'autres formes d'ateliers qui susciteront leur intérêt. Ce fut un tremplin pour recréer des espaces de discussions et de participation citoyenne. </t>
  </si>
  <si>
    <t>Nous avons partagé le succès de ces activités auprès des participantes de l'atelier de francisation et des partenaires (CTPSM). Ainsi qu'à la population via le BAAF INFO et le rapport annuel.</t>
  </si>
  <si>
    <t>Nous avons développé à ce jour des outils d'évaluation quantitative: grille de présences des participantes, des personnes impliquées, des enfants au préscolaire et à l'accueil pour le service à la communauté. De plus, nous avons un journal de bord pour l'évolution du comportement des enfants, des questionnaires d'évaluation des activités avant et après la fin des ateliers afin de mesurer les apprentissages et ou les changements remarqués de comportement.  Nous sommes présentement en formation continue sur l'évaluation des résultats.</t>
  </si>
  <si>
    <t>Série de 12 rencontres de l'Académie des parents</t>
  </si>
  <si>
    <t xml:space="preserve">Suite à la demande de 6 familles d'origine immigrante et en partenariat avec la Commission scolaire de Laval, une enseignante a présenté l'activité  afin d'améliorer la compréhension du système scolaire et de les conscientiser à l'importance de l'apprentissage de la lecture et de l'écriture en très bas âge.
</t>
  </si>
  <si>
    <t>Les 17 parents inscrits ont été invités à évaluer oralement leur degré d'apprentissage selon les thématiques proposées. Ex :  importance d'utiliser les ressources quotidiennes (dépliants, publi-sacs, magazine, etc). Elles ont fabriqué un abécédaire avec les prospectus, créer des histoires  à partir d'objets usuels qu'ils ont à la maison.</t>
  </si>
  <si>
    <t>Elles ont développé des stratégies favorisant la lecture et l'écriture dès la naissance et jusqu'à l' entrée à l'école.</t>
  </si>
  <si>
    <t xml:space="preserve">Le programme a répondu aux besoins de les conforter dans leur rôle parental, de les outiller face  aux nombreux défis qu'ils rencontrent. Ils ont intégré l'importance de leur rôle et ont acquis de nombreux apprentissages. Chaque thématique avait des objectifs spécifiques ainsi que des résultats attendus tant dans la théorie que dans la pratique. </t>
  </si>
  <si>
    <t>Les bons coups ont été partagés à l'intérieur du groupe. Nous avons publié les résultats dans notre rapport d'activités. La Commission scolaire a l'intention de promouvoir et de donner de la visibilité au succès du programme auprès des autres organismes famille.</t>
  </si>
  <si>
    <t>Nous tentons de quantifier nos actions en mesurant la participation récurrente des familles et nous évaluons
le tout à la fin des activités par un questionnaire d'atteinte des résultats et de leur impact dans le milieu.</t>
  </si>
  <si>
    <t>Maison de quartier de Fabreville</t>
  </si>
  <si>
    <t>Fabreville</t>
  </si>
  <si>
    <t>Matinées</t>
  </si>
  <si>
    <t>Ces groupes de parents d'enfants 0-12 mois, 0-5 ans et 6-12 ans permettent aux mères de se retrouver hebdomadairement, alors que les enfants sont à l'école ou à la halte-garderie. Les objectifs sont de briser l'isolement, d'enrichir l'expérience parentale et de développer les compétences.
Les groupes sont co-animés par des parents bénévoles avec le soutien d'une intervenante.</t>
  </si>
  <si>
    <t>Une intervenante suit chacun des groupes et fait des rencontres régulières avec les co-animatrices. Les participantes remplissent régulièrement des formulaires d'évaluation.
- La participation aux rencontres est régulière et continue. Environ 37 rencontres par années par groupe.</t>
  </si>
  <si>
    <t>- Nous constatons que les participants ont une plus grande confiance en elles. Elles ont l'occasion d'animer des ateliers selon leurs intérêts et d'organiser des activités, ce qui leur permet de développer des compétences. Plusieurs se sont trouvé des emp</t>
  </si>
  <si>
    <t xml:space="preserve">Il est important de créer des lieux pour permettre aux personnes de se rencontrer et d'apprendre à se connaître. Mais il faut aussi leur donner du temps. En étant sur une base hebdomadaire, les Matinées donnent du temps pour créer des liens. </t>
  </si>
  <si>
    <t>Dans notre rapport annuel et auprès de nos bailleurs de fonds et nos membres.</t>
  </si>
  <si>
    <t>Nous transmettons notre rapport annuel aux partenaires, bailleurs de fonds et aux membres. Cette année, nous avons décidé de développer des capsules, affichées dans la MQF et sur nos réseaux sociaux pour mieux démonter l'impact de nos actions.</t>
  </si>
  <si>
    <t xml:space="preserve">Les cuisines collectives sont un des grands succès de la MQF! Les objectifs sont variés: apprendre à cuisiner, développer son réseau d'entraide, découvrir de nouveaux aliments. 
Nous avons 8 groupes de cuisines cuisines: 5 régulières,1 à thèmes, 1 cuisine jeunes parents et à plusieurs reprises pendant l'année (les journées pédagogiques) des cuisines collectives 6-12 ans.
</t>
  </si>
  <si>
    <t>Nous utilisons divers questionnaires maison pour évaluer l'expérience des participants. De plus, comme nos statiques sont très précises (coût d'une portion, nombre de personnes touchées, nombre de portions, etc.) nous suivons l'évolution de cette activité depuis quelques années.</t>
  </si>
  <si>
    <t>Les participants développent leurs connaissances et compétences en cuisine, ils découvrent aussi de nouveaux aliments. Les cuisines collectives sont une porte d'entrée à la MQF pour plusieurs participants découvrent ainsi notre organisme puis reviennent par la suite.
En moyenne une portion coûte 1,53$ et 4799 portions ont été cuisinées en 2015-2016. Ce qui nous a permis de rejoindre 813 personnes (soit les familles des participants pour 106 participants aux cuisines.
À l'automne, la cuisine à thème prépare des marinades en conserve qui sont vendues au profit de notre campagne Centraide.</t>
  </si>
  <si>
    <t>Les activités qui touchent directement les besoins fondamentaux des participants sont essentielles. Ici, en plus de cuisiner des recettes plus traditionnelles, comme les groupes sont composés de personnes de toutes origines les participants découvrent de nouveaux aliments. 
Les 6-12 ans adorent préparer des recettes colorées. Ils sont très fiers de préparer une recette qu'ils pourront refaire dans leur lunch. Nous incitons les parents à cuisiner avec leurs enfants pour transmettre des apprentissages et passer de bons moments</t>
  </si>
  <si>
    <t>Nos résultats sont présentés dans notre Rapport annuel, transmis aux bailleurs de fonds, élus, partenaires. 
Cette année, nous avons participé au 25e anniversaire du Regroupement des cuisines collectives. À cette occasion une exposition de photos a été organisée</t>
  </si>
  <si>
    <t>Toutes nos activités sont présentées dans notre rapport annuel. Nous tentons de plus en plus de démontrer l'impact de nos activités bien que parfois cela soit difficile à démontrer. 
Nous utilisons aussi nos page Facebook, notre site internet et notre bulletin aux membres.</t>
  </si>
  <si>
    <t>En route vers la maternelle</t>
  </si>
  <si>
    <t>Nous avons deux un groupe pour les 3-4 ans (les Petits Apprentis) et deux groupes pour les 4-5 ans (En route vers la maternelle). Par le biais du jeu et d'activités éducatives, les enfants développent leur psycho-motricité, le contrôle de leurs émotions, s'habituent à la routine. Ils se préparent en douce pour l'entrée à l'école.
Quatre rencontre ''Parents de tout-petit! Quel défi!'' ont été ajoutées à l'intention des parents.</t>
  </si>
  <si>
    <t>Nous travaillons en collaboration avec l'équipe 0-4 ans du CSSSL et notre accompagnatrice d'Avenir d'Enfants. Nous utilisons donc leurs outils quant aux conditions de succès des actions favorisant le dévelopement global des enfants.
Nous sommes accompagnés par une psycho-éducatrice du CSSSL.</t>
  </si>
  <si>
    <t>Nous remarquons que les enfants gagnent en confiance pendant leur participation à la pré-maternelle. Ils développent un sentiment d'appartenance au groupe. Plusieurs d'entre eux ont démontré un intéret pour les livres et nous avons intégrer plus d'activités en lien avec l'éveil à la lecture et l'écriture.</t>
  </si>
  <si>
    <t>Avec l'aide de M'iles Lieux en forme nous avons pu ajouter un nouveau groupe de 4-5 ans. Nous constatons qu'il y a un besoin pour ce type d'activités un peu plus flexible. Notre approche globale qui inclue les parents et la fratrie est aussi très apprécié et facile à la fois le transfert de connaissance et l'intégration des nouveau apprentissages.</t>
  </si>
  <si>
    <t>Nous diffusions nos résultats auprès de nos partenaires dans les tables de concertation auxquelles nous participons. Nous utilisons nos divers outils de communication (bulletin, site internet, rapport annuel) pour informer nos participants.</t>
  </si>
  <si>
    <t>Nous diffuson nos résutats auprès de nos partenaires dans les tables de concertation auxquelles nous participons. Nous utilisons nos divers outils de communication (bulletin, site internet, rapport annuel) pour informer nos participants.</t>
  </si>
  <si>
    <t>Secteur socio économique / cuisines collectives</t>
  </si>
  <si>
    <t xml:space="preserve">Aider les familles sur le plan matériel et alimentaire et favoriser l'entraide.
Cuisiner de bons repas à un coût minime. Socialiser avec les autres parents. Découvrir de nouvelles recettes et saveurs. Favoriser l'entraide. </t>
  </si>
  <si>
    <t>Nous utilisons les différents outils proposés par le regroupement des cuisines collectives dont nous faisons partie : préparation des menus, calcul des portions, listes d'ingrédients, recettes, grilles d'évaluation de la cuisine.
Les participants se rencontrent une première fois pour choisir le menu, préparer la liste des achats et faire les courses. Et une deuxième fois pour cuisiner.</t>
  </si>
  <si>
    <t>Les cuisines sont un grand succès. Nous avons 4 groupes et avons rejoint environ 822 personnes pour un total de 5238 portions préparées.
Les participants proviennt de différents milieux, cultures, groupes d'âges et ont des échanges très enrichissants. Les participants ont crées des liens et se cotoient à l'extérieur des activités de la Maison de Quartier.
Les participants disent avoir changer plusieurs de leurs habitudes alimentaires depuis leur participation aux cuisines. Ils comprennent mieux la préparation d'un menu et ont brisé l'isolement.</t>
  </si>
  <si>
    <t>Nous avons une grande capacité d'adaption quant à la demande de cuisines collectives. Il est facile pour nous d'ajouter un groupe au besoin. Les participants apprécient cette flexibilité. Nous avons offert une cuisine pour les 6-12 ans pendant la semaine de relâche qui fût un grand succès et nous avons été dans l'obligation de refuser des participants. Nous aimerions la refaire cette année pour ajouter des groupes.</t>
  </si>
  <si>
    <t>Auprès de nos partenaires dans les tables de concertations auxquelles nous participons. Dans nos communications auprès de nos participants, dans notre rapport annuel.</t>
  </si>
  <si>
    <t>Auprès de nos participants dans les tables de concertation auxquelles nous participons. Dans nos communications auprès de nos participants, dans notre rapport annuel.</t>
  </si>
  <si>
    <t>Les prématernelles</t>
  </si>
  <si>
    <t>Permettre aux enfants 3 - 5 ans de se préparer à la maternelle par le biais d'activités éducatives.
Développer l'autonomie des enfants.
L'enfant à améliorer: Ses habiletés de préécriture
                               Son sens d'observation
                               Sa confiance en ses capacités
                               Son respect des consignes</t>
  </si>
  <si>
    <t>Principalement les outils ou le matériel que l'enfant utilise, ils permettent à l'éducatrice de constater l'évolution de l'enfant.
Les rencontres que l'éducatrice fait avec le parent, tout au long de l'année, pour que ce dernier puisse faire du renforcement à la maison.
La psycho-éducatrice du ASSSL nous accompagne dans le processus et à évaluer notre démarche et nos outils. Entente convenue dans le plan d'action de Milieux en Forme (Avenir d'Enfants).
Rencontres avec les parents et évaluation écrites des parents.</t>
  </si>
  <si>
    <t>Arrimer les outils de la prématernelle 3-4 ans à ceux des 4-5 ans. Il nous est encore difficile d'évaluer complètement le résultat de cet arrimage, mais nous sommes quand même en mesure de constater une plus grande évolution chez les enfants, car nous avons les enfants sur 26 semaines au lieu de 8 semaines.</t>
  </si>
  <si>
    <t>Il faut regarder les prématernelles globalement. Idéalement une seule responsable qui animera tous les groupes. Ce que nous ferons, cette année.</t>
  </si>
  <si>
    <t>À M'Îles Lieux en Forme, aux parents, à l'équipe de travail et dans le rapport d'activités.
Nous en avons discuter lors de nos rencontres de responsables.</t>
  </si>
  <si>
    <t>Évaluation orale à chaque fin de rencontre, évaluation écrite par chaque parent à la fin de la session.
Évaluation par l'équipe de travail et si il y a des modifications ou des questionnement à l'équipe des responsables. Direction et responsables de secteurs.</t>
  </si>
  <si>
    <t>Les activités jeunes parents, moyenne d'âge 19 ans.</t>
  </si>
  <si>
    <t>Favoriser l'enrichissement des compétences parentales, l'épanouissement des parents et réduire l'isolement social de ceux-ci.
L'année dernière, nous avons suivi le rythme des parents, nous les avons écouté, chouchouté et respecté le fait qu'elles voulaient que des activités ludiques. Cette l'année, elles avaient envie d'aller plus loin. Elles se sont inscrites à toutes les activités que nous leurs avons présentées. Voir le rapport, il y en a eu beaucoup. Elles ont cheminées, elles sont heureures et fières du chemin parcouru. Nos observations, leurs évaluations et surtout leurs témoignages, nous ont permis de confirmer que les activités proposées ont porté fruit.</t>
  </si>
  <si>
    <t>Un retour se fait à la fin de chaque rencontre avec les participantes. Les deux intervenantes font aussi un retour à la fin de chaque rencontre. Nous avons construit le questionnaire d'évaluation, aidé d'une personne ressource, et nous aidons une majorité de participantes à le remplir. Les participantes sont à l'aise de dire s'elles aiment ou pas l'activité. Elles se sentent aimées et respectées. C'est sûrement pour ces raisons qu'elles se sont impliquées dans l'organisme.</t>
  </si>
  <si>
    <t>Nous les sentons heureuses et mieux dans leur rôle de maman. Elles ont compris l'importance qu'elles jouent dans la vie de leur enfant.  Elles ont envie de s'impliquer dans l'organisme : c.a., vente de garage, bénévolat, voix des parents...</t>
  </si>
  <si>
    <t xml:space="preserve">L'accueil, la valorisation, le respect du cheminement, le soutien sont des outils que nous avons utilisés, que nous utilisons et que nous utiliserons, parce que ça marche. </t>
  </si>
  <si>
    <t>Le c.a, nos membres, Pace, CSSS-Ste-Rose, ASSSL et à vous.</t>
  </si>
  <si>
    <t>Nos observations, évaluations orales et écrites des participantEs. Les parents bénévoles sont régulièrement rencontrés pour faire le suivi.</t>
  </si>
  <si>
    <t>Secteur famille et communauté</t>
  </si>
  <si>
    <t>Depuis quelques années, plusieurs parents en détresses nous ont exprimé leurs besoins d'obtenir plus de soutien. Soucieux de répondre à leurs besoins nous avons mis sur pied l'atelier Je-Me-Moi. Vous trouverez en annexe une lettre d'une maman adressée à la directrice suite à son expérience enrichissante qu'elle a vécue. Voir annexe A</t>
  </si>
  <si>
    <t>Les évaluations écrites des parents, les évaluations des intervenantes et de l'équipe. Certaines activités sont évaluées par le comité collaboration (équipe CSSSL et les intervenants de la Maison de Quartier). Il est plus facile d'évaluer nos activités avec notre planification annuelle. L'assiduité des participants et les parents en redemandent.</t>
  </si>
  <si>
    <t>Nous avons constaté une plus grande estime et confiance suite à cet atelier chez les participantes. L'ensemble des parents ont écrit des témoignages très éloquents et souhaite que d'autres puissent à leur tour cette même expérience qui pour elles fut grandement appréciée.</t>
  </si>
  <si>
    <t>D'un côté nous trouvons important de répondre aux besoins de la communauté, mais d'un autre côté nous sommes victime de notre succès, car nous ne pouvons maintenir la cadence. Nous sommes assez fières d'avoir répondu aux besoins de ces 10 parents, car leur cheminement et reconnaissance fut pour nous un réel succès.</t>
  </si>
  <si>
    <t>Ces résultats sont inscrits dans le rapport annuel et les parents ont un réel plaisir de propager la bonne nouvelle !</t>
  </si>
  <si>
    <t xml:space="preserve">Les résultats attendus sont des indicateurs. Par contre, un résultat attendu peut ne pas être atteint mais souvent nous démontre que d'autres aspects valent autant que ceux que nous espérions. Tout au long des activités, nous échageons avec les parents sur le déroulement de l'atelier et si nous avons répondu à leurs attentes. Les parents pour nous remercier s'impliquent dans l'organisme pour permettre à d'autres parents d'en bénéficier. </t>
  </si>
  <si>
    <t>Centre communautaire Le Rendez-vous des aînés</t>
  </si>
  <si>
    <t>Laval-des-Rapides</t>
  </si>
  <si>
    <t xml:space="preserve">Loisirs adaptés </t>
  </si>
  <si>
    <t xml:space="preserve">1er défi : briser l'isolement des personnes aînées ayant des limitations (intégration sociale)
2e défi : offrir à une clientèle hétérogène (non-voyance / basse vision, paralysie, aphasie, etc…) des activités de loisir en tenant compte de l'ensemble des problématiques (durabilité des activités et taux de satisfaction)
3e défi : favoriser l'intégration de ces personnes auprès des membres réguliers - (acceptation de la différence)
4e défi : favroriser l'empowerment - (participation à des activités de prise de parole, autonomie des participants, bénévolat) 
5e défi : Intégrer ces personnes en situation de pauvreté à des activités payantes 
</t>
  </si>
  <si>
    <t xml:space="preserve">Nous avons effectué un sondage écrit anonyme auprès des membres 
Nous avons recueilli leurs témoignages  
Nous avons validé les actvités, l'horaire 
Nous avons évalué leur participation lors de représentations auprès des élus, dans le cadre de la Semaine québécoise des personnes handicapées </t>
  </si>
  <si>
    <t xml:space="preserve">Hausse de leur estime de soi 
Taux de satisfaction élevé qui se mesure par leur implication à poursuivre l'activité
Engagement de leur part pour trouver du financement afin de poursuivre leurs activités  Participation assidue aux activités 
Réalisation de tableaux pour une collecte de fonds 
Participation dans l'organisation d'un dîner bénéfique pour amasser des fonds (vente de billets, etc.)
Partiticpation à titre de bénévole au CCRVA
Prise de parole lors d'événements publics
Création d'un réseau d'entraide développé au CCRVA et à l'extérieur du CCRVA 
Participation de plus  de la moitié des participants au dîner qui suit l'activité avec les autres membres du CCRVA </t>
  </si>
  <si>
    <t>Cette activité n'aurait pas pu avoir lieu sans le programme Qada 
Cette activité répond à un besoin 
Souplesse et créativité dans l'organisation d'activités pour cette clientèle hétérogène 
L'importance d'avoir une structrure d'accueil bien enracinée comme le CCRVA (merci au soutien de Centraide)et des ressources humaines approriées pour offrir un service adapté à leurs conditions
Collaboration continue avec des partenaires tels le CISSS de Laval et Regroupement des organismes de promotion des personnes handicapées de Laval (ROPPHL)
En misant sur l'empowerment des participants, on a pu constaté une hausse de leur autonomie et leur potentiel à sensibiliser les décideurs sur leurs conditions de vie
L'importance d'être à l'écoute de leurs besoins  
nous avons mis en place les conditions gagnantes pour faciliter leur intégration</t>
  </si>
  <si>
    <t xml:space="preserve">Nous en avons parlé lors de l'AGA ds membres qui a attiré cette plus de 100 personnes
Nous en parlons régulièrement lors de nos dîners quotidiens au CCRVA, qui regroupent entre 30 et 80 personnes 
Nous avons fait de la publicité auprès du grand public et de partenaires pour la campagne de levée de fonds puisque cette activité est assumée par le CCRVA
 </t>
  </si>
  <si>
    <t>Certains programmes ont été évalués récemment (dont le programme sur le repérage des personnes vivant de solitude). Aussi, des groupes de discussion ont été mis en place pour recueillir l'opinion et les suggestions des membres qui participent aux activités. Un sondage téléphonique a été réalisé auprès de 500 des 700 membres pour connaître leur avis sur les sorties, les cours et les activités.</t>
  </si>
  <si>
    <t>Vente de mets congelés ou frais pour apporter</t>
  </si>
  <si>
    <t>Toujours soucieux de varier nos sources de revenus tout en ne perdant pas de vue les grands objectifs de notre mission, nous avons augmenté substantiellement la production de mets congelés afin de mieux répondre à la demande. En effet, notre clientèle vieillissante apprécie grandement avoir accès à de bons petits plats fait maison, ce qui leur simplifie la vie et comble les besoins en alimentation nécessaires au maintien de leur santé. Soupes, repas complets et desserts sont maintenant à la portée de tous. Nos membres, et plus particulièrement les hommes vivant seuls, sont très heureux de la variété de mets qui leur sont offerts et viennent se ravitailler régulièrement. Ce service assure une sécurité alimentaire aux ainés. Les résultats sont facilement identifiables par l'aurgmentation des ventes ainsi que par les commentaires des usagers.</t>
  </si>
  <si>
    <t>Ayant fait l'acquisition d'une caisse enregistreuse dans la cuisine, il est désormais très facile d'analyser les meilleurs vendeurs de plats pour apporter et d'augmenter ceux-ci pour satisfaire à la demande. De façon plus globale, la hausse des ventes est le meilleur indicateur.</t>
  </si>
  <si>
    <t>Les résultats ont été vite concluants et il nous apparait très important de continuer à augmenter tous les services ayant pour résultat, le maintien à domicile. C'est ce que nos membres recherchent avant tout, demeurer dans leur logis, le plus longtemps possible.</t>
  </si>
  <si>
    <t>Tant et aussi longtemps que des organismes comme le nôtre offriront des services alimentaires pour que les ainés aient accès à des aliments nutritifs, variés et en quantité suffisante ainsi qu'à des services d'accompagnement personnalisé pour briser leur solitude, nous nous assurerons collectivement d'une meilleure qualité de vie.</t>
  </si>
  <si>
    <t>Ces résultats apparaissent dans notre rapport annuel remis lors de notre assemblée générale annuelle et sont régulièrement diffusés auprès de nos bailleurs de fonds. Comme nous participons à plusieurs comités de travail du réseau de la santé et autres secteurs gouvernementaux, nos résultats peuvent contribuer à des prises de décisions pouvant améliorer la qualité de vie des ainés.</t>
  </si>
  <si>
    <t>Tenue de statistiques
- Comptabilité par projets et par programmes
- Analyse des résultats afin d'évaluer la pertinence de maintenir certains services
- Discussions lors de notre AGA
- Boîte à suggestions disponible en tout temps
- Sondages périodiques</t>
  </si>
  <si>
    <t>Programme Chèque Emploi-service</t>
  </si>
  <si>
    <t>Le Chèque Emploi-Service (CES) vise le maintien à domicile et soutient toute personne en perte d’autonomie ou ayant un handicap physique ou une déficience intellectuelle et qui rencontre les critères d’éligibilité, peu importe l’âge. Ce service est gratuit et les opérations de jumelage se font à partir de notre Centre, pour la population lavalloise. Cette allocation est attribuée par le CISSS de Laval, lequel a évalué auparavant les besoins et établi un plan d’intervention en fonction du besoin en nombre d’heures de services d’aide à domicile. Notre objectif est de répondre aux besoins des personnes éligibles au programme, en leur portant assistance pendant tout le processus d’embauche de leur préposé. Les services comprennent l’aide au bain, l’aide à l’alimentation, l’habillement, les transferts du fauteuil au lit, du fauteuil aux toilettes, ainsi que l’aide domestique, tels que les tâches ménagères légères, la préparation de repas, la lessive et les courses.</t>
  </si>
  <si>
    <t>La satisfaction de la clientèle est vérifiée régulièrement et des entretiens téléphoniques avec les préposés aux bénéficiaires sont effectués quotidiennement. Le programme, étant d'abord parrainé par le réseau de la santé, toute personne insatisfaite par le jumelage peut porter plainte auprès de cette instance et le retour à notre organisme se fait rapidement.</t>
  </si>
  <si>
    <t>Plus de 2 948 heures de services ont été attribuées en 2014-2015, ce qui représente 189 jumelages de préposés aux bénéficiaires, à des personnes handicapées ou en perte d'autonomie ayant besoin de soins à domicile. Ce service, mis en place par le gouvernement provincial depuis plus de 20 ans, prend un nouvel essor depuis la politique Vivre et vieillir en santé, chez soi. Le Rendez-Vous des Aîné(e) en est à sa 3ième année de gestion. Auparavant, ce service était réservé aux personnes handicapées, mais depuis quelques années, il dessert également des aînés en perte d'autonomie désirant continuer à vivre dans leur domicile.</t>
  </si>
  <si>
    <t>Nous avons adhéré à ce programme d'aide aux handicapés afin d'en faire la promotion auprès des aînés de Laval qui connaissent peu ou pas ce service. Nous en avons fait la promotion par Internet, par dépliants déposés à différents endroits stratégiques et auprès des clientèles du réseau de la santé. Les  demandes de plus en plus fréquentes prouvent que les besoins sont grandissants et que nous devons nous préparer à ce que, dans un avenir proche, cette façon d'offrir des soins à domicile devienne de plus en plus essentielle à la qualité de vie de nos aînés.</t>
  </si>
  <si>
    <t>Notre rapport annuel, distribué à nos membres et à nos différents bailleurs de fonds est de plus largement diffusé sur notre site Web. Ce rapport contient les détails de nos résultats pour chaque programme offert par notre organisme.</t>
  </si>
  <si>
    <t>- Tenue de statistiques
- Comptabilité par projets et par programmes
- Analyse des résultats afin d'évaluer la pertinence de maintenir un service
- Discussions lors de notre AGA
- Boîte à suggestions disponibles en tout temps
- Sondages périodiques</t>
  </si>
  <si>
    <t>Programme de répit aux proches aidants</t>
  </si>
  <si>
    <t>L’équipe de l’Escale du Rendez-Vous veille à répondre aux besoins d’accueil, d’échange et d’information que le proche aidant manifeste. Quant à la personne aidée, elle est invitée à participer à diverses activités stimulantes, adaptées à ses besoins. Ce répit s’adresse aux proches aidants vivant avec une personne en perte d’autonomie liée au vieillissement et/ou souffrant de la maladie d’Alzheimer ou autres maladies connexes. Le Centre offre également un service de répit d’urgence ou ponctuel qui consiste à libérer temporairement le proche aidant du rôle d’accompagnement qu’il tient, afin de lui permettre de se reposer ou vaquer à ses occupations personnelles. Le Centre peut accueillir 8 personnes par jour et ce, trois fois pas semaine.</t>
  </si>
  <si>
    <t>L'objectif d'offrir du répit aux proches aidants est grandement atteint puisque les trois jours ouvrables affichent complet la plupart du temps. Les appels journaliers aux proches qui envoient leur personne aidée, permettent d'évaluer leur état mental et leur moral. En cas de problématique, plusieurs actions peuvent prendre place comme offrir du soutien moral par les intervenantes du Rendez-Vous ou des références vers des organismes plus spécialisés. Les présences ainsi que le nombre d'heures de répit sont comptabilisés afin d'évaluer l'impact de notre action.</t>
  </si>
  <si>
    <t>Trente-trois personnes ont bénéficié du service pour un total de 4 468 heures de répit. L'indice le plus probant demeure le plaisir qu'ont les personnes aidées lorsqu'elles arrivent le matin pour passer la journée avec notre personnel qualifié et leur désir continuel de revenir. Quant aux personnes aidantes, celles-ci se sentent épaulées dans leur lourde tâche de proche aidant.</t>
  </si>
  <si>
    <t>Ce service de répit aux proches aidants, mis sur pied il y a déjà six ans, est devenu essentiel au bien-être des personnes proches aidantes de Laval qui doivent s'occuper, vingt-quatre heures sur vingt-quatre, de leur personne chère en perte d'autonomie, et ce pendant parfois plus de dix ans. Le répit offert permet une pause pour l'un comme pour l'autre afin de garder leur autonomie et une certaine qualité de vie et ainsi retarder le plus possible, leur entrée dans le réseau de la santé.</t>
  </si>
  <si>
    <t>Ce service est financé au 2/3 par l'Agence de santé et services sociaux et l'autre tiers par l'organisme l'APPUI Laval. Des rapports annuels doivent donc leur être remis. Un résumé de ces rapports est publié dans notre rapport annuel des activités qui lui, est présenté aux membres de l'organisme et aux différents bailleurs de fonds.</t>
  </si>
  <si>
    <t>En comptabilisant chaque participation aux activités et chaque intervention auprès de nos différentes clientèles, nous sommes en mesure d'évaluer nos résultats. Une analyse comparative des résultats de chaque année permet de constater une évolution ou une baisse de participation. Cette analyse permet de préparer le plan d'action pour la prochaine année.</t>
  </si>
  <si>
    <t>Volet alimentation</t>
  </si>
  <si>
    <t>Dès sa fondation en 1985, Le Centre Communautaire Le Rendez-Vous des Aîné(e)s s¿est donné comme façon de rassembler les gens, de servir des repas communautaires afin de permettre à ses membres de briser leur isolement et se bâtir un réseau d¿entraide. Comme le Centre est situé dans des quartiers considérés comme démunis, l¿organisme s¿est doté de moyens pour offrir des repas et des mets congelés à des prix très abordables, grâce au soutien financier de ses bailleurs de fonds. De plus, de multiples bénévoles donnent de leur temps pour aider les cuisinières à préparer des repas savoureux à petits prix. La participation aux repas indique clairement que les gens apprécient grandement de se retrouver entre amis.</t>
  </si>
  <si>
    <t>Chaque personne se présentant pour un repas en salle ou pour l'achat de mets congelés est comptabilisée. À la fin de la journée, le contrôle des argents vs les achats est rigoureux et doit balancer. À la fin de chaque mois, le nombre de participants est inscrit aux statistiques et nous permet d'évaluer l'assistance. À la fin de l'année, ces statistiques sont présentées aux membres et aux bailleurs de fonds via le rapport d'activités. La comparaison d'année en année permet dévaluer les fluctuations. Une boîte à suggestions permet également de comprendre les attentes et les besoins de nos aînés.</t>
  </si>
  <si>
    <t>En 2012-2013, nous avons servis 14 035 repas frais ou congelés, ce qui représente 3% de plus que l'année précédente. Cette augmentation signifie pour nous que plus de gens viennent au Rendez-Vous pour y trouver aide et entraide.</t>
  </si>
  <si>
    <t>En constatant l'augmentation graduelle de la participation des aînés, on peut facilement en conclure que ceux-ci ont bien saisi que, pour vieillir en santé et continuer à vivre chez soi, il est préférable de participer à diverses activités dans un organisme communautaire ou de tisser des liens dans sa communauté de quelque façon que ce soit, pour ainsi éviter l'isolement. Nous avons réalisé que les aînés un peu plus jeunes, les baby-boomers, sont plus à habitués à sortir de la maison et désirent s'impliquer de façon différente mais bien réelle. Nous devons donc ajuster conitinuellement notre façon d'accueillir les gens.</t>
  </si>
  <si>
    <t>Par le biais de notre rapport d'activités qui est distribué à nos membres ainsi qu'à nos différents bailleurs de fonds. Des campagnes de publicité sont parfois mises sur pied pour promouvoir nos repas communautaires.</t>
  </si>
  <si>
    <t>- Par les commentaires des gens impliqués dans l'organisation des activités;
- Par les commentaires des aînés membres et non-membres qui participent aux activités;
- Par le biais de sondages périodiques, principalement à la fin des activités;
- Par les ra</t>
  </si>
  <si>
    <t>Programme de repérage de personnes vivant de la solitude</t>
  </si>
  <si>
    <t xml:space="preserve">Un programme de repérage de personnes vivant de la solitude a été mis en place grâce à une subvention de SIRA du MFA. Une intervenante, embauchée depuis deux ans, a créé des liens avec le réseau de la santé et prend ainsi en charge les personnes référées. Une approche personnalisée permet de créer un lien de confiance afin d'amener la personne à modifier certaines habitudes de vie qui la confinent à la maison, sans socialiser. L'intervenante accompagne la personne isolée dans diverses activités qu'elle aime jusqu'à ce que la personne développe une certaine autonomie dans ses sorties. Ayant présenté ce projet novateur lors des Journées sur le Vieillissement, le Rendez-Vous des Aîné(e)s s'est vu décerné le prix Innova en reconnaissance d'une solution innovante facilitant la vie des personnes vieillissantes. La publicité faite autour de cet événnement, a contribué à sensibiliser nos membres à la problématique et a grandement développé le sentiment d'appartenance à l'organisme.
</t>
  </si>
  <si>
    <t>L'approche personnalisée auprès des personnes vivant de façon isolée, a permis de constater de réels changements de comportement. Un premier contact se fait par téléphone. Une fois un lien de confiance bien établi, l'intervenante propose une première rencontre à la maison. Par la suite, elle emmène la personne prendre un café au restaurant. Elle tente, à chaque fois, de comprendre les besoins de la personne et de l'amener à trouver des solutions par elle-même.</t>
  </si>
  <si>
    <t>Depuis 2 ans, l'intervenante a réalisé:
Plus de 400 appels téléphoniques;
Plus de 100 visites à domicile;
Plus de 150 rencontres individuelles au bureau;
Plus de 50 références à d'autres organismes;
Près de 200 transports et accompagnements à des activités.</t>
  </si>
  <si>
    <t>Les aînés en général, mais plus particulièrement les personnes vivant de façon isolée, ont besoin d'accompagnement personnalisé pour bien définir leurs besoins et les combler, quels quIls soient, incluant de les référer à d'autres organismes, si le besoin n'est pas de notre ressort.</t>
  </si>
  <si>
    <t>À tous nos membres, partenaires et bailleurs de fonds, via notre rapport d'activités et nos programmes distribués dans différents points de service.</t>
  </si>
  <si>
    <t>- Par les commentaires des gens impliqués dans l'organisation des activités;
- Par les commentaires des membres et non-membres participant aux activités;
- Par le biais de sondages périodiques, principalement à la fin des activités;
- Par les rapports des</t>
  </si>
  <si>
    <t>Les objectifs étaient de rejoindre une clientèle vulnérable, à risque de s'isoler complètement de la vie sociale. Nous voulions que ces personnes participent aux activités du Centre ou du moins, qu'elles modifient leur mode de vie et demandent de l'aide afin de briser leur solitude et/ou combler leurs besoins essentiels.</t>
  </si>
  <si>
    <t>Une fois les liens créés avec différents intervenants du réseau de la santé qui nous réfèrent des personnes vivant de la solitude, l'approche personnalisée (appels téléphoniques, aller chercher la personne pour un café dans un restaurant, etc.), permet d'établir un lien de confiance pour la convaincre de sortir de chez elle et adopter des habitudes plus saines pour lui permettre de vieillir en santé.</t>
  </si>
  <si>
    <t>Dans les faits, les retombées se vérifient évidemment par le nombre d'aînés rejoints, par les heures d'intervention réalisées, ou par l'adhésion des aînés approchés à des activités et des services offerts par notre Centre. Mais les résultats se vérifient aussi et surtout, par le sentiment de mieux-être des aînés et qui est somme toute, difficilement traductible.</t>
  </si>
  <si>
    <t>Au cours des deux dernières années, la mise en place de ce service a permis de rejoindre plus d'une soixantaine d'aînés vivant seuls et isolés, ce qui leur a donné l'occasion de découvrir une nouvelle façon de vivre. Nous sommes convaincus que sans cette approche personnalisée, les résultats n'auraient pas été aussi concluants. Malheureusement le financement n'est pas renouvelé cette année. Il n'aura duré que deux ans. Des demandes répétées sont déposées auprès des différents bailleurs de fonds pour permettre la continuité de ce service essentiel.</t>
  </si>
  <si>
    <t>Un rapport d'une quarantaine de pages, soumis au Ministère de la Famille et des Aînés à la fin du programme de deux ans, servira à défendre le travail des intervenants communautaires qui font de l'accompagnement personnalisé, leur principal outil pour amener les aînés isolés à se prendre en main. Ce qui les amène parfois à modifier leurs habitudes de vie pour les aider à intégrer une certaine vie de quartier.</t>
  </si>
  <si>
    <t>Centre des femmes de Laval</t>
  </si>
  <si>
    <t xml:space="preserve">Groupe pilote  soutien par et pour les femmes LGBTQAI+ </t>
  </si>
  <si>
    <t xml:space="preserve"> Une nouveauté cette année, un groupe pilote confidentiel pour personnes s’identifiant comme femmes LGBTQAI+ a été mis sur pied pour sonder les besoins des Lavalloises et aborder des sujets concernant cette communauté dans un lieu sécuritaire. 
Objectifs généraux:
-Augmenter leurs connaissances globales des réalités diverses de la population LGBTQ+ 
- Créer un espace d'ouverture et de confiance pour le partage d'expérience en lien avec leur orientation sexuelle et leur identité de genre.
-Briser l'isolement et créer un réseau de soutien pour les femmes LGBTQ+.
-Favoriser la reprise de pouvoir individuelle et collective  
Indicateurs : 
- des sondages ont été distribués à la fin de chacune des rencontre. 
- une évaluation orale a été fait à la fin de chacune des rencontres. 
- des témoignages écrits ont été fait à la fin par chacune des participantes.
- les animatrices ( deux travailleuses permanentes et une stagiaire) ont fait des observations lors des rencontres. 
</t>
  </si>
  <si>
    <t xml:space="preserve">Les trois rencontres avaient un format mixte : la  moitié de l'atelier était destiné à donner de l'information sur le sujet à travers de PowerPoint ou de matériel écrit comme des dépliants,ou exposition oral. L'autre moitié était un espace pour le partage et la discussion. Les questionnaires d’évaluation qui ont été passés à la fin de chaque rencontre ont démontré que les ateliers étaient reçus avec une très bonne réceptivité. Nous avons donné ces atelier un soir de semaine pour favoriser la confidentialité. Voici quelques commentaires que les femmes ont dits tout au long des rencontres: qu’avez-vous pensé de l’atelier d’aujourd’hui ? «J’ai beaucoup aimé. Ça a passé trop vite. »«Très intéressant et les femmes ont beaucoup d’ouverture», «Instructif et dynamique. Beaucoup de place pour le partage» est-ce que ce sont des thèmes qui vous ont interpellés ou que vous avez particulièrement appréciés ?«Oui, beaucoup, c’était parfait pour le premier atelier. »
</t>
  </si>
  <si>
    <t xml:space="preserve">Les femmes ayant participé au groupe-pilote LGBTQIA+ ont souligné que le format du petit groupe les encourageait à partager plus facilement. Ces rencontres ont permis de briser leur l'isolement dans un espace sécuritaire. Elles ont développé des affinités entre elles. Elles continuent de fréquenter le centre dans d'autres activités. «Ces rencontres m'ont permis de sortir de ma zone de confort et de briser mon isolement, je ne connaissais pas aucune femme LGBT à Laval. » « Ce groupe nous a permis de renforcer notre sentiment de confiance, notre solidarité malgré nos différences. Nous avons appris que nous avions le droit de prendre la parole et de nous affirmer ». Cette femme a d'ailleurs pris la parole lors d'une entrevue réalisée avec le Courrier Laval.  Une autre, qui ne fréquentait le centre que de façon très ponctuelle vient désormais toutes les semaines et elle nous a présenté un projet stimulant pour le Centre dans lequel elle prendra le leadership pour le réaliser. 
</t>
  </si>
  <si>
    <t xml:space="preserve">Pour faire suite au travail continu effectué ces dernières années sur la diversité sexuelle et de genre, nous pouvons être fières d’avoir adopté une résolution en faveur de l’inclusion des femmes trans, des hommes trans en transition et des personnes en questionnement, lors de notre assemblée générale annuelle de 2017. Dans cette lignée, le groupe-pilote a permis de mettre en pratique cette ouverture et même d'aller plus loin.
 Aucune ressources n'est disponibles à Laval pour les personnes s’identifiant comme femmes LGBTQ+.  Les femmes qui ont été présentes durant les rencontres ont toutes mentionné comment elles trouvaient important d’avoir un endroit sécuritaire où les femmes de la communauté LGBTQIA+ pouvaient partager, et nous croyons que le groupe-pilote a réussi à être cet espace sécuritaire. Elles ont toutes mentionné qu’elles souhaiteraient voir une continuité au groupe dans les temps à venir. Ce projet a été possible grâce à la collaboration de notre stagiaire en sexologie. Constatant le succès du projet-pilote, l'équipe et le C.A. désirent préréniser les activités du groupe. Cependant, nous sommes encore au stade d'évaluation de nos ressources financières et humaines.  Nous aimerions avoir un financement supplémentaire récurant nous permettant réaliser ce grand rêve.
</t>
  </si>
  <si>
    <t xml:space="preserve">Un bilan oral et écrit a été fait par la stagiaire et une partie de l'équipe de travail. Ce bilan a ensuite été soumis au Consei d'administration. Le bilan de l'activité a également fait l'objet d'un article dans le journal régional le Courrier Laval. Voici le lien pour le consulter.  https://courrierlaval.com/un-groupe-de-femmes-lgbtqia-concluant-pour-le-centre-des-femmes/¸
Avec un financement à l'appui, nous rêvons d'écrire un guide inspiré de ce groupes et autres pratiques féministes intersectionelles déployées au Centre. De cette manière, nous pourrions inspirer d'autres groupes afin qu'ils puissent amorcer un  travail de transformation social basé sur l'éducation populaire. 
</t>
  </si>
  <si>
    <t>-À la fin de chaque atelier, nous réservons un espace pour faire le bilan oral  de la rencontre.
-Dans certains ateliers sur des sujets spécifiques, nous faisons remplir une fiche d'évaluation aux femmes.
-Nous invitons les femmes à nous faire des témoign</t>
  </si>
  <si>
    <t>Demande à la S.T.L. pour un nouvel ârret d'autobus près du Centre des femmes de la ligne 33 à Laval</t>
  </si>
  <si>
    <t>Cette action collective est née spontanement dans le milieu de vie. Après une longue discussion informelle sur les difficultés du transport en commun à Laval. Les femmes décident de former un comité transport. Elles voulaient  bien comprendre les enjeux et réflechir sur comment on pourrait faire quelque chose en tant que citoyennes concernées par ce service. Toute la démarche s'appuie sur notre façon de travailler, nous utilisons le mécontentement comme moteur, pour passer à l'action. Orientation:15/16: Continuer à jouer un rôle actif au sein de la communauté lavalloise. Objectif général: Accroître la prise de pouvoir individuel et collective des femmes.
Objectif spécifique:Créer des activités qui permettent aux femmes d'expérimenter la prise de pouvoir individuelle et collective sur leur vie et environnement. Nos indicateurs: nombre de participantes,s'exprime en groupe, prise de conscience sur la valeur de son opinion, s'implique dans les responsabilités collectives, confiance en soi.</t>
  </si>
  <si>
    <t xml:space="preserve">Nous avons une fiche synthèse pour chaque activité, dans laquelle nous inscrivons: nombre  et caractéristiques des femmes présentes ( tranche d'âge, origine). Court descriptif, contexte, faits saillants (moments forts, drôles). Retombées (actuelles, futures), liens avec les orientations annuelles et témoignages de femmes. Nous sommes fières de la création de ce nouvel outil. Dans des démarches à long terme et comités nous avons aussi l'ordre de jour et les pv pour nos rencontres et prise de présences. Notre métodologie, l'educ.populaire: Partir du vécu des femmes, prendre conscience, comprendre les causes, s'organiser ensemble, agir pour transformer la societé.
</t>
  </si>
  <si>
    <t>De 12 femmes qui on participé à la discussion sur le transport 5 décident de former un comité.
Elles participent à la consultation citoyenne de la Ville, les 5 prennent la parole en public (3 d'origine arabe) pour lire l'argumentaire qu'elles mêmes avaient écrite. Après leur participation elles étaient euforiques, leur auto-estime était montée en flêche. Elles se rendent compte que la consultation ne va pas resoudre le problème de transport pour demain. Elles décident de faire une pétition pour qu'un autobus puisse avoir un arrêt près du Centre pour que les femmes marchent moins. Rencontre avec les fonctionaires de la Ville et la S.T.L. Elles recoltent 500 signatures. Un total de 62 femmes participerons tout au long de la démarche qui a durée presque 2 ans. Nous aurons en septembre 2016 l'arrêt demandé. Les femmes ont realisé l'importance de la force collective. Grand sentiment d'appartenence au Centre. Grande victoire qui procure une grande satisfaction personelle et collective.</t>
  </si>
  <si>
    <t>Les femmes qui ont participé à cette démarche ont exprimé avoir pris conscience sur le fait que les difficultés rencontrées quotidiennement ont un lien direct avec les décisions politiques. Lors de leur participation aux consultations de la Ville, elles ont appris qu'un dossier peut être municipal, provincial ou fédéral. Nous avons toutes échangées sur la lourdeur des consultations et elles ont craint qu'elles soient 'bidons'. Elles ne se croyaient pas capables de prendre la parole en public ou devant les fontionaires de la Ville et la S.T.L. Elles étaient heureuses parce que tout le quartier va béneficier de ce nouvel arrêt d'autobus. Cette démarche à permis aux femmes de se connaître elles mêmes davantage, a renforcé leur estime, leur autonomie et le sentiment d'appartenance à la communauté.</t>
  </si>
  <si>
    <t>-Nous avons informé nos membres.
-Nous avons fait un toast toutes ensemble pour notre victoire à notre dernière assembléé générale annuelle (50 femmes présentes). Nous avons eu beaucoup de joie et de plaisir.
-Quant l'arrêt d'autobus sera en vigueur on écrira un petit article pour notre journal local (Courrier Laval).</t>
  </si>
  <si>
    <t>Dans certains ateliers nous donnons aux femmes une feuille d'évaluation pour connaître leur appréciation.
Nos listes de présences nous donnent un aperçu de la popularité de l'activité.
Les temoinaiges des femmes écrits et verbaux. Leurs expressios non-verbales.
Nous sommes une nouvelle équipe et nous sommes en réflexion en ce qui concerne l'amelioration de nos statistiques et autres cueillette de données. Nous avons crée une fiche synthèse que nous devons remplir après chaque activité. Dans la fiche nous avons mis quelques indicateurs et données. Cette demande de résultats ne faissait pas partie de notre façon de travailler. Ce n'est pas toujours possible de prendre des données dans le type de traval qu'on fait. Cela prendra du temps à l'incorporer comme un réflexe. Pour nous, le fait d'avoir une moyenne de trente femmes tous les jours au centre, que nos comités sont tous très actifs, que les activités sont pleines c'est dejà des grands résultats obtenus.</t>
  </si>
  <si>
    <t>Au-delà du comité bâtiment, un centre accessible à toutes les femmes</t>
  </si>
  <si>
    <t>1er objectif : rendre le centre accessible à toutes les femmes (salle de bain et rampe extérieure)
2e: permettre aux femmes de devenir plus autonomes en ce qui a trait aux travaux de bricolage
3e : permettre aux femmes de prendre du pouvoir sur leur vie
4e: développer un sentiment d'appartenance au centre
5e: developper un sentiment de solidarité avec d'autres efmmes</t>
  </si>
  <si>
    <t>1- le nombre de femmes présentes au comité
2- la durée de la participation
3- le résultat final des activités
4- les commentaires des femmes recueillis pendant les activités
5- les commentaires des femmes recueillis dans le courant de l'année</t>
  </si>
  <si>
    <t>1- elles étaient 5 femmes, or les travaux étaient exigeants
2- elles ont participé du début à la fin - quelques mois
3- la salle de bain est maintenant accessible à toutes les femmes; la rampe d'accès permet aux femmes handicapées de venir au centre de même qu'aux mamans avec des poussettes
4. les femmes se disaient très satisfaites après chaque session de travail, elles étaient de bonne humeur; certaines disent faire des travaux à la maison; elles poursuivent leur implication au comité bâtiment
5- encore aujourd'hui, les femmes sont heureuses de dire "C'est nous qui l'avons fait!</t>
  </si>
  <si>
    <t>Au début, cette activité nous faisait peur. Les travailleuses pensaient que les femmes n'y arriveraient pas. Mais la contractuelle embauchée pour ce contrat (qui fait aussi de l'intervention) nous a dit de leur faire confiance. Nous sommes heureuses de l'avoir écoutée. Nous sommes aussi fières que les femmes qui ont participé au comité. 
Les autres femmes ont aussi été surprises et fières de ce résultat.</t>
  </si>
  <si>
    <t>Nous avons inscrit cette activité dans notre rapport d'activités. 
Nous avons eu une photo dans le journal local.</t>
  </si>
  <si>
    <t>-Beaucoup par l'observation que font les travailleuses au sein du milieu de vie, dans les activités etles comités ou encore dans les sorties et actions collectives.
-Un bref rapport fait suite aux activités
-La participation des femmes.</t>
  </si>
  <si>
    <t>Groupe de partage du vendredi soir</t>
  </si>
  <si>
    <t>En lien avec la dernière année de notre plan de développement quinquennal, nous sommes soucieuses de maintenir des activités pour accroître la prise de parole des femmes. Ce groupe ne cesse de gagner en popularité depuis la dernière année. Les vendredis soirs sont effectivement devenu un lieu de soutien et de partage qui dépasse les objectifs fixés puisque les femmes commencent à animer le groupe elles-mêmes.</t>
  </si>
  <si>
    <t>Afin d'évaluer le groupe de partage, nous pouvons nous fier sur notre outil de statistiques, la constance des présences, l'évolution dans l'appropriation du pouvoir d'agir de chacune, des témoignages et du bilan ainsi que les liens créés entre les femmes.</t>
  </si>
  <si>
    <t xml:space="preserve">Nous avons eu une moyenne de quinze femmes à chaque rencontre en 2012-2013 alors que cette année nous avons une moyenne de 22 femmes par soir, il y a donc une croissance de la participation. Les liens d'amitiés se développent et plusieurs participantes se côtoient à l'extérieur du Centre. Nous voyons les femmes passer de l'observation à la participation dans le groupe en quelques semaines, l'empowerment se développe et les liens de confiance se soudent. L'assiduité des femmes s'est accrue. </t>
  </si>
  <si>
    <t xml:space="preserve">Somme toute, durant les deux dernières années nous avons pu constater de plusieurs façons que le groupe de partage est un moment extrêmement précieux pour les femmes. Nous avons déterminé qu'il y aura plus de groupes de partage dans les programmations et les femmes arrivent régulièrement plus tôt pour souper entre elles avant le groupe. </t>
  </si>
  <si>
    <t>Le rapport d'activités est diffusé aux membres, aux partenaires et aux bailleurs de fonds. Une grande place est ouverte pour que les participantes parlent elles-mêmes des activités dans les kiosques, les écoles et dans les représentations.</t>
  </si>
  <si>
    <t>Cette année, nous avons acquis un nouveau système de base de données qui permet de garder les informations et de compiler les statistiques. Nous sommes en période d'adaptation dans l'utilisation de ce nouvel outil qui a beaucoup de potentiel.
Voici quelques indicateurs qui nous permettent de connaitre les résultats de nos actions :
-Nombre de participantes
-Constance des présences
-Nombre de membres
-Nombre d'appels
-Références de la part des participantes
-Implication des femmes
-Témoignages et commentaires écrits et/ou verbaux
-Atteinte des objectifs du plan de développement
-Publicités faites pour le Centre
-Cheminement des femmes dans un groupe
-Prise de parole des femmes 
-Retombées de nos actions</t>
  </si>
  <si>
    <t>Dans le cadre de notre plan de développement, dont nous venons de terminer la troisième année, nous avons un des deux axe dédié à "La prise de pouvoir des femmes". Par différents moyens, dont le groupe de partage du vendredi soir, nous voulons que les participantes retrouvent le pouvoir d'agir (empowerment) par le premier geste concrêt soit de prendre la parole pour "se dire" et ainsi, mieux comprendre ce qui leur arrive.  Grâce à l'aide de ses paires, la participante reçoit l'écoute, le soutien, le questionnement sans jugement et l'encouragement nécessaire pour passer au travers ses défis personnels.  La collectivisation des défis devient alors un outil extraordinaire de reprise de pouvoir.  De plus, nous avons comme objectif de "Favoriser l'appropriation par les femmes des approches féministes et d'éducation populaire en tant qu'outil de transformation sociale".  Ce groupe a cheminé grandement cette année dans la poursuite de cet objectif.</t>
  </si>
  <si>
    <t>Pour évaluer cette activité, nous pouvons nous appuyer sur la constance de la présence des participantes, sur la place occupée dans les échanges par chacune d'elle, sur l'ouverture qu'elles font aux nouvelles qui joignent le groupe et sur l'émergence de thématiques à saveurs collectives.
Comprennant de mieux en mieux les objectifs du groupe et l'importance du rôle de chacune dans le groupe, les participantes ont démandé une formation en intervention féministe.  Une ressource extérieure est venue offrir 5 soirs de formation sur "L'intervention féministe et l'intersectionnalité".</t>
  </si>
  <si>
    <t xml:space="preserve">La participation moyenne est d'une quinzaine de femmes par rencontre.  Elles sont allumées et curieuses. Elles s'écoutent, s¿entraident, se proposent des pistes de solutions, lient des liens d¿amitié et se voient parfois à l¿extérieur du Centre.  Ces femmes, si seules dans la vie, ont désormais un réseau d'amies qui se rencontre le vendredi soir et plus.  
Certaines sont passées d'un mutisme complet à l'implication dans les échanges; d'autres ont partagé des secrets cachés très loin au fond d'elle afin de s'en libérer; certaines ont partagé leurs souffrances au niveau de leur emploi, leur milieu familial, leur couple, leur relation avec leurs enfants, leur isolement, leur défi de santé mentale,  leur problème de consommation...     Retrouver confiance en soi, reprendre du pouvoir sur sa vie a voulu dire pour certaine:  quitter son conjoint violent, se permettre de tomber en amour, se mettre en mode recherche d'emploi, trouver un emploi,  vouloir animer un atelier sur la santé mentale... </t>
  </si>
  <si>
    <t xml:space="preserve">Le vendredi soir est un moment très particulier dans notre culture québécoise:  c'est la fin de "la semaine", la fin de semaine qui arrive, le temps de se retrouver entre amiEs...  L'arrivée de la fin de semaine est un moment très anxiogène pour les femmes pauvres et isolées.  Avec ce nouvel horaire où l'on ouvre le vendredi soir, les femmes qui travaillent, étudient, et/ou voient arriver la fin de semaine avec appréhension ont une place pour aller se dire, se vivre entre amies.  C'est très précieux pour ces femmes.  D'ailleurs, durant la dernièere année, elles nous ont demandé de mettre à la programmation plus de groupe de partage et moins de cinéma-discussion.   
 </t>
  </si>
  <si>
    <t xml:space="preserve">Notre rapport d'activités est le principal outil que nous utilisons pour diffuser nos résultats.  Il est distribué à nos membres, nos partenaires ainsi que nos bailleurs de fonds.
Dans la promotion de nos activités, nous utilisons les témoignages des participantes pour informer la population de nos activités.  Nous tenons aussi des kiosques d'informations dans certains organismes ou événements.  Ces kiosques sont tenus par les participantes du Centre.  Elles peuvent ainsi témoigner de l'impact que le Centre a eu dans leur vie.  Nous soutenons les participantes pour qu'elles prennent la parole lors de rencontres avec certaines instences (députés, concertation, etc.)
Le plus important pour nous c'est que les femmes elles-mêmes voient le cheminement qu'elles ont fait en participant aux activités du Centre.  Au fil des jours, nous faisons donc beaucoup de rétroaction.
</t>
  </si>
  <si>
    <t xml:space="preserve">Quelques indicateurs:  nombre de participantes, maintien de leur participation, références de la part de participantes, implication dans des responsabilités collectives, commentaires dans des évaluations écrites ou verbales, témoignages écrits et verbaux, atteinte des objectifs du plan de développement.  
Nous avons une séquence annuelle de bilan/planification où les travailleuses se rencontrent au début et à la mi-année afin de bien enligner les objectifs.  Les travailleuses et membres du Conseil d'administration (cogestion) procèdent annuellement à l'évaluation des objectifs de l'année et du plan de développement.   </t>
  </si>
  <si>
    <t>L'accessibilité</t>
  </si>
  <si>
    <t>L'accessibilité est partie intégrante du plan de développement quinquennal du Centre. Son objectif principal est de ''Favoriser l¿accessibilité et la participation d¿une plus grande diversité de femmes.'' Les objectifs spécifiques et les moyens identifiés dans le plan de développement sont de: 
1) Accroître la diversité du membership et des participantes (en expérimentant, vérifiant l'impact et réajusant un nouvel horaire)
2) Stimuler la participation des femmes qui sont peu ou pas représentées au Centre (en travaillant sur la déconstruction des préjugés, en consultant les ressources du milieu, en créant un comité et en adaptant nos outils et lieux physiques)
3) Rejoindre les femmes par la toile internet (en développant et maintenant un site web)
Même si ces objectifs ne seront pleinement atteints que d'ici l'an 5 du plan, nous pouvons déjà constater, grâce aux commentaires des utilisatrices et à nos statistiques, qu'un travail significatif a été réalisé à ce niveau cette année.</t>
  </si>
  <si>
    <t>Pour évaluer l'impact du nouvel horaire, nous compilons des statistiques avec des outils sous forme de grilles. Nous avons aussi récolté les commentaires de plusieurs femmes grâce au ''sondage militant'', dont le comité de Vie associative communiquera les résultats lors de la Cogestion du 8 et 9 septembre 2012. 
La présence du Centre sur la toile internet ainsi que l'adaptation des lieux physiques sont beaucoup plus concrets et tangibles, ce qui facilite leur évaluation.</t>
  </si>
  <si>
    <t xml:space="preserve">Par rapport à l'horaire, nous pouvons d'ores et déjà constater que plusieurs femmes qui ne fréquentaient pas le Centre auparavent participent maintenant à plusieurs de ses activités, notamment les cuisines collectives ayant eu lieu le samedi pendant l'année, la tenue des groupes les mardis et mercredis soirs ainsi que les activités du vendredi soir. Même avec la consultation de plusieurs groupes communautaires de la région, le comité ''Diversité Accessibilité'' (voir rapport d'activités annuel, p.40) n'a pu être mis sur pied. Par contre, nous jugeons que les objectifs sont en voie d'être atteints puisque nous avons réussi à rejoindre 463 jeunes filles ou femmes immigrantes en donnant des ateliers à l'extérieur du Centre (projet ''Phoenix'', ateliers sur l'hypersexualisation et la violence conjugale) et que 14 femmes de 55 ans et plus se réunissent aussi pour créer des ateliers de façon à transmettre la richesse de leurs savoirs à l'ensemble de la population lavalloise en 2012-2013 (projet ''Sagesse en action''). Même si le site web n'est pas encore en ligne, nous savons que nous avons rejoint 385 personnes par notre page facebook, grâce à une seule de nos publications. Nous attendons avec impatience les résultats du sondage militant, dans lequel les femmes rejointes par téléphone avaient à répondre à des questions ouvertes par rapport à ce qu'elles préfèrent du Centre ou à ce qu'elles apprécient le moins. </t>
  </si>
  <si>
    <t>Nous savons que nous réussissons à rejoindre une plus grande diversité de femmes par les activités et services offerts par le Centre. Parmi elles, des femmes de 18 à 23 ans, des femmes immigrantes, des femmes de 55 ans et plus, des femmes qui travaillent et des femmes branchées sur la toile Internet. Nous avons constaté qu'il était difficile de rejoindre des femmes peu ou pas représentées au Centre par l'entremise d'autres organismes. Nous avons aussi constaté que le changement des heures d'ouverture semble avoir été bénéfique et que la diversité des activités ainsi que le lieu où elles étaient offertes semblaient influencer la diversité des femmes rejointes. En effet, nous avons remarqué qu'il n'était pas chose aisée pour toutes les femmes de se déplacer vers les lieux physiques du Centre. C'est pourquoi nous avons comme objectif d'améliorer l'accessibilité de nos lieux physiques. Un autre objectif sera d'utiliser des événements, tels que le Forum Social de Laval, pour présenter des ateliers, par exemple ceux crées par les femmes de 55 ans et plus du comité Sagesse en Action.</t>
  </si>
  <si>
    <t>Nos résultats sont visibles dans le Rapport d'activités annuel. Ils sont aussi transmis aux différentes instances de la vie associative du Centre: l'Assemblée générale, le comité Vie associative et la Cogestion afin d'aider les membres à prendre des décisions importantes pour le Centre, notamment concernant la programmation et les horaires. Tous nos partenaires communautaires et institutionnels ainsi que nos membres sont informés par le biais de moyens de communication internes, (bulletins mensuels et courriels), et externes (page Facebook et journaux locaux).</t>
  </si>
  <si>
    <t>Les indicateurs nous permettant de connaître les résultats de nos actions comprennnent: le nombre de participantes et le maintien de leur participation, les commentaires (évaluations verbales ou écrites) des participantes et l'atteinte des objectifs en lien avec le plan de développement quinquennal.</t>
  </si>
  <si>
    <t>Groupe de partages (Antidote, Groupe pour femmes ayant un comportement violent, Groupe du vendredi soir)</t>
  </si>
  <si>
    <t xml:space="preserve">Ces groupes privilégient le cheminement collectif tout en priorisant l'expérience, le groupe et le processus.  De prime abord, ils ont  pour objectif de briser l'isolement des femmes.  En plus, ils permettent aux femmes de reconnaître l'impact néfaste de la socialisation des femmes sur leurs conditions de vie, leur identité et leur santé mentale et d'entamer une démarche qui conduit à un mieux-être, au développement de la solidarité entre les participantes et au sentiment d'être partie prenante de la réappropriation de leur pouvoir.  </t>
  </si>
  <si>
    <t>Le principal  moyen d'évaluer l'activité est le nombre de participantes et le maintien de cette participation tout au long de l'activité.  Le cheminement collectif du groupe est indiqué par le nombre de liens qui se sont crées entre les participantes et le projet collectif qu'elles élaborent à la fin de certains des groupes.  La poursuite du groupe ou l'implication dans une étape subséquente permet d'évaluer l'impact de l'activité sur leur cheminement collectif et personnel.  Finalement l'évaluation écrite rendue par les participantes à la fin de l'activité permet de vérifier sa pertinence.</t>
  </si>
  <si>
    <t>Le groupe Anitdote a débuté à 14 femmes pour terminer avec 12.  Plusieurs d'entre elles ont créé des liens d'amitié et un réseau de soutien via courriel a été mis sur pied.  Des rencontres informelles durant la période estivale ont été prévues et le groupe au complet s'est inscrit pour l'étape 2 du programme Antidote.    Le groupe pour femmes ayant des comportements violents étaient au nombre de 8 du début à la fin.  Elles ont tissé des liens durables et continuent de se rencontrer régulièrement au Centre et à l'extérieur.  Dans chacun de ces deux groupes des évaluations écrites ont été complétées et toutes les participantes affirment avoir cheminé grâce au contenu et aux échanges.  Pour plusieurs d'entre ellles, elles ont pu reconnaître que les comportments qu'elles souhaitaient changer trouvaient leur source dans la socialisation qu'elles avaient vécu.  Ceci leur a donc permis d'entreprendre des changements ou trouver des comportements alternatifs, sans jugement et sans culpabilité.  Pour le groupe de partage du vendredi soir, une douzaine de femmes se rencontrent un vendredi sur deux, de façon informelle mais régulière.  Celles-ci ont nommé leur désir que le groupe continue de se rencontrer pour la prochaine session, c'est-à-dire à l'automne 2011.  Les participantes de ce groupe sont en majorité des femmes vieillissantes, ayant des limitations fonctionnelles ou ayant des problèmes de santé mentale.  Avoir un endroit où partager leur vécu brise leur isolement.</t>
  </si>
  <si>
    <t>Les groupes de partage, donc de passer de l'individuel au collectif, est une formule gagnante.  Ces activités leurs permettent de créer un réseau d'entraide, leur donne un lieu d'appartenance qui mène souvent à une plus grande implication dans la vie démocratique du centre et dans ses actions collectives.  Nous avons vu des résultats concrets chez les femmes, tels entamer des procédures de séparation dans des cas de violence conjugale, retour aux études ou sur le marché de travail et bien sûr une rehausse de leur estime de soi.</t>
  </si>
  <si>
    <t>Nos résultats se trouvent dans notre rapport d'activité, ils sont transmis durant l'AG et la co-gestion afin d'aider les membres à prendre des décisions concernant la programmation et les horaires.  tous nos partenaires communautaires et institutionnels ainsi que nos membres sont informés par le biais de média locaux (Courrier Laval, Écho de Laval)</t>
  </si>
  <si>
    <t>Le nombre de participantes aux activités et le maintien de cette participation.  Les commentaires des participantes (évaluations verbales et écrites).  Le comité programmation qui se réunie deux fois par année pour permettre aux participantes de se prononcer sur les activités.  L'atteinte des objectifs en lien avec notre plan de développement quinquennal.</t>
  </si>
  <si>
    <t>Parentèle de Laval</t>
  </si>
  <si>
    <t>Les activités jeunesses (6-12 ans)</t>
  </si>
  <si>
    <t xml:space="preserve">Les activités ainsi que les objectifs des activités jeunesses n'avaient pas été revisités depuis plusieurs années. La demande grandissantes des familles et des écoles partenaires, nous a mis la table afin de revoir ce programme. Suite à plusieurs rencontre de travail avec l'équipe jeunesse, nous avons mis en place trois objectifs à atteindre : 
-Meilleur sentiment de compétence parental
-Assiduité aux ateliers
-Meilleur rendement scolaire
</t>
  </si>
  <si>
    <t xml:space="preserve">Afin de s'assurer de répondre aux objectifs, nous avons mis en place un système de rétroaction et des outils qui nous ont permis de mieux mesurer l'atteinte des objectifs. 
-Sondage au début et fin du projet
-Grille de présence 
-Rencontre avec la direction pour un suivi à la mi-étape et fin de projet sur la perception de l'impact du projet sur les jeunes
</t>
  </si>
  <si>
    <t xml:space="preserve">Finalement, dû à une forte demandes des enfants et des parents pour l’activité «Tourbillons», nous avons décidé d’offrir un deuxième bloc d’activité par semaine. Nous avons pu observer que celle-ci était profitable pour plusieurs familles, car l’absence d’école le lendemain permettait à beaucoup plus d’enfants de venir participer à nos activités. </t>
  </si>
  <si>
    <t xml:space="preserve">Cette année nous avons optimisé nos activités en offrant des activités permettant de favoriser la persévérance scolaire. Pour atteindre notre objectif, nous avons mis en place des ateliers thématiques. Ces ateliers sont offerts aux parents et aux enfants en simultanés. Ces ateliers permettent de mieux outiller et accompagner  les parents sur des sujets qui les touches. Nous avons ciblé des thématiques telles que ; les saines habitudes de vies, la puberté, l’anxiété, l’intimidation, etc. C’est avec emballement que les familles ont participé à celles-ci, nous avons vu une grande augmentation du taux de fréquentation au salon des parents dû à l’ajout des ateliers.  Nous avons pu percevoir que nos familles ont un désir important de s’informer. Pour l’an prochain, nous allons augmenter la fréquence pour permettre que l’activité soit réalisée deux fois pas mois au lieu d’une. </t>
  </si>
  <si>
    <t xml:space="preserve">Nous avons envoyé une série de courriel aux membres. Nous avons diffusé l'information auprès de nos écoles partenaires. </t>
  </si>
  <si>
    <t>Nous utilisons des outils d'évaluation (questionnaire, grille, sondage) après chacune des sessions d'activités. Il arrive parfois que nous organisions des groupes focus pour approfondir nos connaissances sur les résultats de nos actions et entendre les besoins des participants.</t>
  </si>
  <si>
    <t>Activités 6-12 ans</t>
  </si>
  <si>
    <t>Suite à l'arrivée d'une nouvelle coordonnatrice au secteur jeunesse, nous avons procédé à une réflexion en ce qui concerne les activtés 6-12 ans. Puisque la programmation de ces activités était demeuré inchangé depuis plusieurs années, nous voulions nous assurer que l'offre de service répondait encore aux besoins de la collectivité.</t>
  </si>
  <si>
    <t xml:space="preserve">Nous avons d'abord fait une consultation avec nos partenaires afin d'avoir une rétroaction sur les activités offertes avec leur collaboration. De plus, nous avons eu plusieurs discussions en équipe afin de proposer des nouvelles acitivités. 
</t>
  </si>
  <si>
    <t>Nous avons proposé de nouvelles activités aux enfants ainsi qu'aux parents. Nous avons observé que la mise en place de nouvelles activités répondait davantage aux besoins des enfants
Les tourbillons lors de journées pédagogiques ont atteint le résultat escompté puisque nous avons remarqué une bonne affluence.</t>
  </si>
  <si>
    <t>Les jeudis soirs sont des soirées gagnantes pour l'organisme en plus des Tourbillons, nous avons mis en place une structure qui permet aux parents de profiter de l'organisme en attendant leur enfant.  En effet, nous proposons un café causerie tous les jeudis soirs. De plus, un groupe de discussion pour nos pères est organisé. Nous avons observé qu'il est primordial d'avoir plusieurs intervenants disponible lors de cette soirée.</t>
  </si>
  <si>
    <t>Nous avons fait part de ces résultats à nos membres lors de notre AGA qui avait lieu le mercredi 22 juin 2016.</t>
  </si>
  <si>
    <t>Nous utilisons des outils d'évaluation (questionnaires, grilles, sondages). De plus, à la fin de certaines activités, des groupes de discussion sont organisés afin d'avoir une rétroaction directe avec nos membres.</t>
  </si>
  <si>
    <t>Secteur Bénévoles - accueil des stagiaires</t>
  </si>
  <si>
    <t>La Parentèle de Laval accueille depuis plusieurs années des stagiaires ainsi que des bénévoles. Toutefois, nous avons cru bon après toutes ces années de se questionner face à nos pratiques et la place de ces derniers dans notre organisme. 
Suite à des problématiques soulevés par nos stagiaires et leurs répondants, nous avons réalisé qu'il était  parfois difficulle d'adapter les objectifs de stage aux opportunités d'apprentissage du milieu. 
Nous avons donc décidé d'évaluer nos pratiques et ainsi d'uniformiser nos pratiques afin que les stagiaires puissent retirer un maximum d'apprentissage du stage.</t>
  </si>
  <si>
    <t xml:space="preserve">La responsable des bénévoles ainsi que notre intervenant milieu de vie se sont rencontrés à plusieurs reprises afin de mettre en lumière les distorsions entre les objectifs de stage et les opportunités d'apprentissage du milieu. 
En questionnant nos trois stagiaires, nous avons constaté qu'il y avait une mauvaise connaissance des opportunités du milieu de stage dès le départ.
Nous avons contacté les établissements scolaires qui référent des stagiaires afin de connaître l'ensemble des objectifs des différents programmes d'étude. Avec cette analyse, nous serons en mesure de connaître qui seront les meilleures personnes pour accompagner nos différents stagiaires.
</t>
  </si>
  <si>
    <t>Nous avons décidé de prendre une année d'arrêt afin de nous questionner d'avantage sur l'importance de la place des stagiaires. De plus, un comité a été créé afin d'examiner les questions qui ont attrait aux ressources humaines tant bénévoles que rémunérées.
Une Politique d'accueil des stagiaires et des bénévoles sera mise sur pied en 2015-2016. Un sous-comité est formé à cet effet et une formation est prévue afin de nous soutenir dans notre démarche.</t>
  </si>
  <si>
    <t>Cette réflexion nous a amené à nous questionner sur la vision commune de l'équipe de travail. Nous avons décidé de créer un comité qui permettra de faire une révision complète de nos activités.</t>
  </si>
  <si>
    <t>Nous avons diffusé les résultats auprès de l'équipe de travail. De plus, nous avons informé les établissement scolaire de notre décision de prendre une pause d'une année afin d'être en mesure de mieux accompagner nos stagiares.</t>
  </si>
  <si>
    <t>Nous utilisons des outils d'évalution (questionnaire, grille, sondage, etc.) à la fin d'une session d'activité. De plus, nous avons organisé un "world cafe" à l'hiver afin de connaître les préoccupations de nos membres.
Pour terminer, nous avons mis sur pied un comité qui travaille présentement à revoir l'ensemble de procéssus et procédures dans le cadre de nos activités.</t>
  </si>
  <si>
    <t>Programme Père-Enfants</t>
  </si>
  <si>
    <t xml:space="preserve">À l'automne 2013, nous avons procédé à une réflexion en équipe ayant pour but de soulever les forces du projet paternité actuel et de proposer de nouvelles pistes d'actions de manière à donner un élan nouveau à ce programme. Nous avions pour objectif premier de faire le constat de la situation actuelle de ce programme dans le but d'élaborer par la suite un plan d'action pour l'année 2013-2014. Finalement, nous souhaitions être à l'affût des réactions et de l'implication des pères lors de la réalisation du plan d'action, de manière à en tenir compte lors du plan d'action 2014-2015.                
Les différentes activités proposées par le programme père-enfants ont pour but, entre autre, de faciliter la communication père-enfants, de se connaître davantage (dans les forces et les limites de chacun) et de se valoriser dans le rôle paternel. Ces activités sont réalisées en soirée et le week-end.
</t>
  </si>
  <si>
    <t xml:space="preserve">Nous avons utilisé, à titre de guide pour faire notre constat, le document du projet OCF parternité. À partir des cibles identifiées dans ce document, visant l'intégration des pères, nous avons élaboré les différentes pistes d'action pour l'année 2013-2014. De plus, nous avons mis en place plusieurs outils et moyens afin d'avoir un portrait clair de la situation.
Un comité, composé de notre intervenant père, d'un intervenant externe et de l'agent de développement du Comité de valorisation de la paternité de Laval a été mis sur pied.  Des rencontres hebdomadaires se sont tenues et les membres du personnel de La Parentèle ont également été rencontrés de façon individuelle afin de connaître leur vision de la place des pères au sein de l'organisme. De plus, plusieurs pères ont été consultés pour connaître leurs intérêts. 
Les membres du comité ont également visité plusieurs organismes communautaires famillè ayant des projets "parternité" afin de connaître leurs approches. </t>
  </si>
  <si>
    <t xml:space="preserve">Avec les changements apportés, nous avons rejoins 204 personnes en 2013-2014 comparativement à 109 personnes (2012-2013). 
Ce résultat s'explique par la présence de notre intervenant père lors des moments où la présence des pères était plus élevée, entre autres le jeudi soir. Il nous apparait important de nommer que le contact créé avec les pères lors des différents moments informels  (lorsque les pères viennent reconduire les enfants, lors des fêtes familiales, lors de sortie etc...) fut d'une grande importance. Ces moments ont permis de créer le lien nécessaire à l'établissement d'une relation significative avec les pères participants. Cette relation a permis de mieux connaitre les besoins des pères, donc d'identifier et de leur proposer des activités qu'ils souhaitent vivre avec leur famille. 
(ex. l'atelier auto-défense père-enfants, le bbq familial, le groupe entre pères).
 </t>
  </si>
  <si>
    <t xml:space="preserve">Le projet actuel répond aux besoins des familles et de nos pères. Toutefois, nous devons faire quelques ajustments afin de s'assurer d'une participation constante de nos pères. 
Nous sommes venus à la conclusion qu'il serait intéressant de mettre en place un comité pères avec le noyau qui fréquente déjà l'organisme. De ce fait, nous pourrons partir de leurs intérêts et de leurs besoins pour mettre en place des activités à leur image.  
De plus, nous souhaitons solliciter davantage l'aide des pères dans nos activités (ex: lors de nos fêtes, s'occuper du BBQ, etc.).  Souvent, ce bénévolat est la première porte d'entrée dans l'organisme. </t>
  </si>
  <si>
    <t xml:space="preserve">Nous avons créé un document intitulé : Constats et Pistes d'actions paternité. Ce document se veut un résumé de la recherche qui a été effectuée, il relate des pistes d'actions et un échéancier annuel.  Le dit document a été présenté à l'équipe de travail, au conseil d'administration ainsi qu'à madame Diane Grenier de la santé publique de Laval et monsieur Nicolas Allaire du Comité de valorisation de la paternité de Laval.   </t>
  </si>
  <si>
    <t>Nous utilisons des outils d'évaluation (questionnaires, grilles, sondages). De plus, lors de la fin de certaines activités, des groupes de discussion sont organisés afin d'avoir une rétroaction directe avec nos familles. Nous sommes toujours attentifs aux besoins de nos familles et nous laissons la place aux réactions spontannées de nos participants. Durant la prochaine année, nous amorçons un processus d'évaluation participative en collaboration avec le Centre de formation populaire.</t>
  </si>
  <si>
    <t>Les jardins collectifs</t>
  </si>
  <si>
    <t>La sécurité alimentaire est une préoccupation qui prend toute son importance lorsque nous travaillons au mieux-être des familles.  Nous organisons plusieurs activités afin de contrer l'insécurité alimentaire et offrir aux participants des alternatives enrichissantes pour adopter de saines habitudes de vie.  Les jardins collectifs ont donc pris naissance cette année.
L'idée était de mettre sur pied des installations pour que les personnes qui le désirent puissent s'insérer dans une démarche collective en agriculture urbaine.  Les familles impliquées ont pu participer à la conception des jardinets, à la planification et la production des plantes par semis, à la mise en terre, à l'entretien puis à la récolte des plantes légumières et fruitières.  À chaque semaine, un ou plusieurs thèmes sur le jardinage sont abordés par un animateur et chacun peut enrichir la discussion par ses propres expériences.</t>
  </si>
  <si>
    <t>Nous avons privilégié le questionnaire et les rencontres de groupes pour connaître au préalable les besoins des familles puis nous avons utilisé les mêmes outils pour connaître leur satisfaction à la fin du projet ainsi que leurs recommandations.</t>
  </si>
  <si>
    <t xml:space="preserve">Les familles participantes ont considéré que les étapes de la mise en oeuvre des jardinets étaitent plutôt faciles à réaliser et désirent dans la majorité des cas, reproduire ce type d'expérience chez eux.  Elles ont apprécié se rencontrer entre elles et ont été surprises de l'intérêt des enfants dans un tel projet.  Les bacs favorisent la participation des enfants et rend le travail du jardinier plus accomodant.  Les familles ont tissé des liens, elles ont découvert des plantes méconnues, nutritives et arômatiques comme les fines herbes par exemple.  La mise en commun des efforts a fait en sorte que les familles ont pu réaliser ce projet et le mener à terme sans trop d'effort.  </t>
  </si>
  <si>
    <t xml:space="preserve">La sécurité alimentaire passe par la transmission d'information, d'outils mais aussi d'expériences afin que chacun puisse s'approprier la démarche, la reproduire  et peut-être même la transmettre à d'autres par la suite. </t>
  </si>
  <si>
    <t>Les résultats ont été connus des participants (parents et enfants) qui fréquentent La Parentèle pusique les jardinets font partie intégrante du décor et de l'aménagement extérieur de l'organisme. Nous avons également diffusé l'information sur notre site internet et dans notre rapport d'activités annuel.</t>
  </si>
  <si>
    <t>Nous utilisons des outils d'évaluation (questionnaire, grille, sondage) après chacune des sessions d'activités.  Nous restons toujours attentifs aux réactions spontanées des participants tout au long de l'année et nous réajustons le tire lorsque nécessaire.  Il arrive parfois que nous organisions des groupes focus pour approfondir nos connaissances sur les résultats de nos actions et entendre les besoins des participants.</t>
  </si>
  <si>
    <t>PETITE ENFANCE</t>
  </si>
  <si>
    <t>OBJECTIFS: LA STIMULATION DU  DÉVELOPPEMENT GLOBAL DE L'ENFANT; AUTONOMIE; ENTRAIDE.
INDICATEURS: AUGMENTATION DU NOMBRE D'ENFANTS SUR LA LISTE D'ATTENTE DES ATELIERS DE STIMULATION AINSI QUE DE LA HALTE GARDERIE.</t>
  </si>
  <si>
    <t>À L'AIDE DE QUESTIONAIRE SPÉCIFIQUE AUQUELS LES PARENTS ONT REPONDUS; PAR LES REPONSES DES PARENTS LORS DES CONSULTATIONS AVEC LES INTERVENANTS.</t>
  </si>
  <si>
    <t>LES ENFANTS SONT DE PLUS EN PLUS AUTONOMES; PLUS EPANOUIS; SEMBLE PLUS EN PLUS CURIEUX À APPRENDRE DE NOUVELLES CHOSES.</t>
  </si>
  <si>
    <t>LES SUIVIS TÉLÉPHONIQUES ET À DOMICILES ACRUES ONT PORTÉ FRUITS AUPRES DES PARENTS DANS LA STIMULATIONS DE LEURS ENFANTS.</t>
  </si>
  <si>
    <t>DANS LE RAPPORT ANNUEL; LE RAPPORT PACE; AUPRES DE NOS MEMBRES ET AUPRES DE NOS PRINCIPAUX BAILLEURS DE FONDS.</t>
  </si>
  <si>
    <t xml:space="preserve">UNE EVIDENCE POINTUE DONNÉE PAR LA COMPILATIONS DES TABLEAU DE PRÉSENCE NOUS INDIQUE LE TAUX DE PARTICIPATION; LE SONDAGE DE SATISFACTION VA NOUS INFORMER SUR LE RÉSULTAT IMMÉDIAT DE L'ACTIVITÉ; </t>
  </si>
  <si>
    <t>Ateliers Pères-Enfants</t>
  </si>
  <si>
    <t xml:space="preserve">Faire connaître nos services auprès de la communauté.
Augmenter le nombre de participants de 25 % pour l'année 2010-2011, car nous savons qu'il est difficile de rejoindre les pères.
</t>
  </si>
  <si>
    <t>Affichage dans le quartier ainsi que dans le journal local. Prise de présence à chaque activité. Participation à différentes tables de concertation.</t>
  </si>
  <si>
    <t>Nous remarquons que les pères sont plus présents auprès de leurs enfants, exemple: ils viennent plus souvent reconduire leurs enfants que ce soit au camp de jour ou ateliers de stimulation. Ils s'impliquent davantage dans les activités avec leurs enfants, ex: être parent-accompagnateur lors d'une sortie avec le camp de jour. Un papa s'implique même dans un comité de parents.</t>
  </si>
  <si>
    <t>La publicité est très importante ainsi que le bouche à oreille. Nous remarquons que les pères ont besoin d'une raison pour participer, tel que les activités pères-enfants.</t>
  </si>
  <si>
    <t>Dans notre rapport annuel et auprès de nos différents bailleurs de fonds.</t>
  </si>
  <si>
    <t>Par des évaluations écrites des participants.
Par des rencontres de groupes.</t>
  </si>
  <si>
    <t>Relais communautaire de Laval</t>
  </si>
  <si>
    <t>Pont-Viau</t>
  </si>
  <si>
    <t>Café-rencontres interculturels</t>
  </si>
  <si>
    <t>- Partager des expériences de vie
- Discuter sur des préoccupations communes 
- Partager des us et coutumes de la diversité culturelle
-Briser l'isolement
-Favoriser l'ouverture et l'harmonsiation des rapports entre eux
-Faciliter l'intégration des nouvea</t>
  </si>
  <si>
    <t xml:space="preserve"> Pour évaluer les activités, nous avons recueillis les commentaires des participants à chacune des activités et nous les avons compilés. De plus, le taux de participation aux activités s'élevait entre 10 à 15 personnes par activités. 
Certains participants nous ont témoigné des effets postifs sur leur vision d'une socité multiculturelle  et inclusive. </t>
  </si>
  <si>
    <t xml:space="preserve"> Les participants aux activités nous ont sollicité et demandé de poursuivre dans cette direction puisqu'ils considérainet que cela répondaient à leurs besoin. 
au cours des autres activités, nous avons observé une diminution des préjugés et une prise de conscience commune d'une réalité précaire qu'ils vivaient (pauvreté, isolement et exclusion sociale).
De plus, ils nous ont recommandé de créer des activités pour les enfants en prenant en considération le multiculturalisme</t>
  </si>
  <si>
    <t>Les coordonnateurs des événments et le C.A ont remarqué que pour diminuer les tensions entre les membres, lea activités organisées sont fort prometteuse puiqu'ils mettent l'accent sur les points commun et non pas sur leur différence.</t>
  </si>
  <si>
    <t>Nous avons diffusé nos résultats auprès de la ville de Laval et dans notre rapport d'activités.</t>
  </si>
  <si>
    <t xml:space="preserve">Les indices d'évaluation pour tous les programmes sont :
- le taux de participation
-les commentaires des participants
-les fiches d'évaluation pour chacune des activités
-l'offre et la demande  des participants
-les statistiques recueillis dans la base de données.
</t>
  </si>
  <si>
    <t>Intégration de bénévoles provenant des diverses communautés culturelles dans les différents plateaux de travail</t>
  </si>
  <si>
    <t>Objectifs: poursuivis dans le secteur bénévole au cours de l'année ont été l'intégration des membres provenant des diverses communautés culturelles dans les différents plateaux de travail. Les acquisitions visées par ce programme sont: la pratique de la langue française complémentaire au cours de francisation, bris de l'isolement des personnes réfugiées en les intégrant dans les secteurs d'activités du Relais, acquisition d'expériences de travail facilitant leur embauche vers un employeur potentiel, bonification du c.v. en incorporant une expérience de travail au Québec, apprentissage des modes de fonctionnement et d'outils pour s'intégrer et fonctionner dans la vie quotidienne,...etc.
Indicateurs: mesures quantitatives via la base de données, et les statistiques recueillies par la responsable des bénévoles, et qualitatives qui sont: les commentaires, la continuité de l'engagement, le développement du sentiment d'appartenance...etc.</t>
  </si>
  <si>
    <t xml:space="preserve">1) Base de données, recueil des statistiques des bénévoles provenant de différentes communautés culturelles
2) Statistiques journalières et journal de bord de la responsable des bénévoles
3) Augmentation des demandes provenant des membres des multiples communautés culturelles
4) Création d'une équipe d'écoute de 4 personnes (arabe, espagnol, anglais, créole) favorisant la traduction lors des demandes d'aide et de soutien
5) Recrutement continu auprès des communautés multiculturelles par la responsable
6) L'intégration de la responsable à la table de concertation des réfugiés et des immigrants
7) Partenariat avec le Centre de bénévolat de Laval (CBL)
8) Implication dans le comité terrain de Ville de Laval (pour les réfugiés syriens)
</t>
  </si>
  <si>
    <t>25 personnes provenant des communautés multiculturelles ont joint notre équipe de bénévoles et au moins 5 personnes ont intégré des programmes de réinsertion à l'emploi (subventions salariales, stages et ententes avec la Commission scolaire).
Changements:  amélioration du français, échanges d'histoires de vie, meilleure compréhension de la culture québécoise, partage de connaissances culinaires, sentiment d'appartenance accru, sentiment de redonner à la société les bienfaits reçus, meilleure connaissance du milieu du travail et des services publics et parapublics mise à leur disposition, présence des personnes provenant des communautés culturelles dans les événements spéciaux et les fêtes</t>
  </si>
  <si>
    <t>Suite à l'évaluation de ces activités, nous avons conclu que le Relais communautaire de Laval constitue un pont entre les 25 personnes provenant des différentes communautés et la collectivité lavalloise. De plus, il répond à plusieurs besoins définis dans les différents plans stratégiques interministériels ayant pour objet de répondre aux besoins de ces personnes et de faciliter leur intégration dans la société québécoise. 
Entre autres, leurs implications et les services que ces personnes ont obtenus dans l'organisme, nous ont fait observer que malgré les différences culturelles, des points communs et des valeurs nous unissent; et l'une comme l'autre nous nous enrichissons et nous nous familiarisons au contact des valeurs de chacunes des communautés.</t>
  </si>
  <si>
    <t>Nos résultats ont été diffusés auprès de Ville de Laval, du CBL, des tables de concertation et des partenaires communautaires.</t>
  </si>
  <si>
    <t>Base de données, journal de bord des intervenants, rencontres hebdomadaires de l'équipe d'intervention, statistiques des secteurs, commentaires des usagers, évaluation des activités selon le nbr de participants, la fréquence et leurs commentaires, la consultation trimestrielle des usagers, les rapports mensuels des responsables de secteurs, les sondages, les tours de table, les commentaires de l'équipe de l'écoute, ...etc.</t>
  </si>
  <si>
    <t>Les Ateliers et  activités permanentes du Relais</t>
  </si>
  <si>
    <t>243 ateliers/journée de rencontres
                                   Un Succès avec 1416 présences cette année
Les ateleirs et activités reviennent de façon régulière dans une année au Relais. Elles se veulent éducatives, aidantes, pratiques et parfois même divertissantes. Ce volet peut prendre plusieurs formes, en fait autant qu'il y a d'idées et de personnes désirant s'impliquer. La Clinique d'impôit est aussi classée dans cette catégorie et ainsi que certaine semaine de sensibilisation. Le Rôle du responsable du centre de jour est de supporter, d'accompgner les responsables et participants et aussi de créer de nouveaux ateliers et activityés pouvant plaire à nos membres. Nous restons à l'affût tout au long de l'année aux activités proposées par les autres organismes de Laval qui pourraient être offerte dans nos locaux</t>
  </si>
  <si>
    <t>La méthodologie et les outils pour évaluer les activités sont:
- rencontre périodique avedc les formateurs des diverses ateliers et la responsable du centre de jour;
- suivis et encadrement avec les formateurs;
- feuilles de présence;
- mesure du taux d'assiduité des membres aux activités;
-sondage pour évaluer le taux de participation;
-rencontres de consultation avec les membres.</t>
  </si>
  <si>
    <t>Les résultats que nous avons obtenus sont de plusieurs ordre:
Qualitatifs: 
- Pour certains participants ce fut une première expérience d'intégration à un groupe, d'autres ont accrue leur confiance en soi. Indépendamment des activités auxquelles ils se sont incrites, ils ont  
développés des habilités. Par exemple, les participants d'écono-bouffe ont acquis des habiletés  culinaires et améliorer leur nutrition. Touts les activités ont permis aux participants de  s'entraider, se se conseiller, de se divertir, de socialiser et d'apprendre à relaxer.
Quantitatifs:
-243 ateliers annuels et 1416 présences (62 ateliers d'articules et 362 présences;  17 ateliers deuxième vie aux livre et 17 présences; 71 ateliers,Écono-Bouffe, 317 présences; 40 ateliers tricot-crochet et 204 présences;  18 rencontres Spa de la Rue, 124 présences; 4 rencontres jardin PEC et 29 présences; etc.
- Événements spéciaux; 17 fêtes et événments spéciaux et 1300 participants
-Kiosques interactifs: 111 Kiosques interactifs dont 89 étaient animés par les organismes du milieu. À chaque distribution alimentaire, 2 fois semaine,  ce sont plus de 150 et très souvent plus de 200 usagés qui profitent de ce service.</t>
  </si>
  <si>
    <t>Le centre de jour est un élément essentiel dans le dévelloppement des personnes sollicitant notre aide. elle permet aux membres de participer à l'amélioration de leur conditions de vie, de se créer un tissu social souvent inexistant,  de se créer un réseau d'entraide composé de leurs pairs tout en développant de nouvelles habilités. 
Ces personnes ont la possibilité d'entreprendre un processus vers la guérison en reprenabnt confiance en eux et en leur capacité.</t>
  </si>
  <si>
    <t>Les résultats ont été diffusés dans notre rapport d'activité, notre site web et lors de l'assemblée générale annuelle.</t>
  </si>
  <si>
    <t>L'évaluation et les résultats sont effectués de plusieurs façons : rencontres d'équipe, base ACESS, commentaires de nos membres, évaluation de l'équipe d'intervention, consultation des usagés,  production des rapports mensuels, trimestriels, annuels;  rencontre du C.A lors du Lac à l'épaule (évaluation des activités), taux de présences aux activités, relevés statistiques; etc.</t>
  </si>
  <si>
    <t>Donner une deuxième vie aux livres</t>
  </si>
  <si>
    <t>Le Relais Communautaire a implanté un programme d'éco-responsabilité et de sensibilisation à la lecture visant à réunir une communauté autour d'un projet permettant aux participant d'améliorer leur capacité d'insertion sociale et de responsabilité écologique accompagné d'une formation offerte par une artiste lavalloise.
Les objectifs visés par ce projet d'une durée de douze semaines a permis à 16 participants de:
 - développer leur créativité artistique;
- favoriser le développement personnel et la confiance en soi par la valorisation d'une création d'oeuvre d'art;
- valoriser l'éco-reponsabilité et renforcer le respect de l'environnement en donnant une deuxième vie aux livres;
-inciter à la lecture d'une manière subtile et indirecte;
- Renforcer les liens intergénérationnels et interculturels en plaçant des personnes dans une même activité de différents groupe d'âge et de différentes origines ethniques</t>
  </si>
  <si>
    <t xml:space="preserve">La méthodologie et outils utilisés pour évaluer l'activité sont :
- rencontre périodique avec l'artiste formatrice, la responsable du centre de jour et le répondant de ville de Laval;
-suivis et encadrement avec l'artiste;
-feuilles de présences;
-rencontre d'évaluation mi-session et fin de session;
-sondage  pour évaluation du taux de satisfaction des participants. 
</t>
  </si>
  <si>
    <t xml:space="preserve">Les résultats que nous avons obtenus sont de plusieurs ordres:
Qualitatifs
-pour certains participants ce fut le premier porjet qu'ils ont mis à terme dans leur vie;
-pour une grande majorité d'entre eux, ils ont obtenu une reconnaissance du milieu et de leur famille en participant à des expositions et des vernissages s'échelonnant du 9 mars au 30 avril 2014;
-certains participants ont vendu leurs oeuvres;
-nomination pour un projet novateur au gala Association l'amitié n'a pas d'âge.
Quantitatif:
-production de 3 à 4 oeuvres par participants;
-16 participants ayant participé à 6 ateliers de formation en moyen;
- exposition dans 2 bibliothèques différentes de Laval, 
- 2 vernissages qui ont eu lieu le 9 mars et le 6 avril 2014
</t>
  </si>
  <si>
    <t>Ce projet a tellement eu de succès auprès des participants et des partenaires qu'il sera reconduit au cour de l'année 2014-2015.</t>
  </si>
  <si>
    <t>Les résultats ont été diffusés auprès de ville de Laval, le courrier Laval, les deux bibliothèques impliqués, l'Association l'amitié n'a pas d'âge et l'assemblée générale annuelle du Relais.</t>
  </si>
  <si>
    <t>L'évaluation et les résultats sont effectués de plusieurs façons: rencontres d'équipe, base Access, commentaires de nos membres, évaluation de l'équipe d'intervention, le comité des usagés, la production des rapports mensuels. trimestriels, annuels, plan d'action, relevés statistiques, taux de présences, etc.</t>
  </si>
  <si>
    <t>Cette année, le Relais a concentré ses efforts à rénové, agrandir et accroître la sécurité des locaux ou sont offerts les services à la clientèle</t>
  </si>
  <si>
    <t>Du mois d'août 2012 à nos jours, nous avons doublé l'espace de la distribution alimentaire permettant le désengorgement des familles qui utilisent le service. Nous avons triplé l'espace de travail des bénévoles , des participants  programmes au tri alimentaire, à la cuisine et au Carrefour des Aubaines rendant leur lieu de travail plus sécuritaire et conforme aux normes de la CSST. D'autres travaux ont été effectué également dans la salle d'éducation populaire. Toutes ses modifications ont permis d'accroître la qualité des services et ont sollicité la patience, l'esprit de solidarité et l'implication de nombreux bénévoles afin de réduire les coûts de cet audacieux projet.</t>
  </si>
  <si>
    <t xml:space="preserve">L'évaluation du  taux de satisfaction de la clientèle suite à l'aménagement des locaux lors de l'AGA et dans le comité des usagés
La conformité des règles transmises par la CSST afin de rendre ses locaux plus sécuritaires
Le désengorgement des espaces de travail et l'amélioration du climat lors de la réalisation des activités régulières
</t>
  </si>
  <si>
    <t>Suite aux changements physiques de l'organisme, certains usagés et le comité de usagés ont élaboré un projet pour l'affichage des numéros afin de faciliter l'appel lors des services et éliminer la file d'attente (humanisation des services). Un projetqui a été élaboré pour et par la clientèle. 
Les membres ont manifesté leur satisfaction lors de la distribution pusique chacun dispose d'une siège tout en respectant l'espace vital des tous incluant les enfants</t>
  </si>
  <si>
    <t>Le travail d'équipe et la participation des usagés nous a permis d'améliorer les services dans un esprit de tolérance et de respect. 
Ces étapes ne se sont pas effectués sans mal, elles ont  constituées des défis financiers et opérationnels quotidiens.Il reste à trouver le financement afin d'accroitre l'accessibilité aux locaux aux personnes à mobilité réduite et construire des salles de bains adaptées au sous-sol</t>
  </si>
  <si>
    <t xml:space="preserve"> Nous avons diffusé certains résultats dans le plan d'action 2013-2015 et le dossier d'activités,le souper des partenaires, le courrier Laval reste le journal Partage Relais et  le site web</t>
  </si>
  <si>
    <t>L'évaluation et les résultats sont effectués de plusieurs façons: rencontres d'équipe, base ACCESS, commentaires de nos membres, évaluation de l'équipe d'intervention, le comité des usagés, la production des rapports mensuels, trimestriels,  annuels, plan d'action, relevés statistiques, taux de présences, etc.</t>
  </si>
  <si>
    <t>L'implantation du programme Connexion Compétence pour les jeunes 18-30 en collaboration avec la Commission Scolaire de Laval</t>
  </si>
  <si>
    <t>Permettre à 10 jeunes  (16-30 ans) à risque dont des jeunes provenant des minorités visibles  vivant des difficultés d'insertion sociale et économiqe d'acquérir des connaissances et des compétences socioprofessionnelles par le biais des ateliers de groupe et de plateaux de travail afin de retourner aux études ou d'intégrer le marché du travail et de compétences de base en communication écrite et orale.
Un programme échelloné sur 21 semaines</t>
  </si>
  <si>
    <t xml:space="preserve">L'évaluation des candidats et la gestion de cas ont été effectués par la ressource et la Commission Scolaire de Laval (professeur assigné). Les deux instances posede l'expertise et l'expérience adéquate pour assurer une gestion de cas efficcace.
Le coordonnateur s'est asssuré de l,accomplissement des objectifs individuellemt avec les participants et en groupe lors de rencontres. Il a accompagé les jeune tout au long de la démarche et effectué l'encadrement et le suivis des 5 responsables de secteur sur chacun des plateaux. Finalement des rencontres de suivs avec les intervenants, des rapports et des ajustements ont été effectués tous au long du projet.
</t>
  </si>
  <si>
    <t>Sur 10 jeunes ayant suivi le programme, 3 ont effectué un retour aux études et 3 ont trouvé un travail.
Les 4 autres provenaient des Centre jeunesse et ont débuté la démarche, leur problématique étant trop lourde, une période d'intégration à l'emploi échelonné sur une période plus longue auratit été souhaitable.</t>
  </si>
  <si>
    <t>Le projet d'intégration et d'insertion socioprofessionnelle demeurent une approche wqui favorisent l'autonomie et la prise en charge des participants à l'améliorastion de leurs conditions de vie tout en les équipant efficcacement pour l'avenir. Une approche à développer avec le 30 ans et plus et une vision partagé par la direction et le Conseil d'administration.</t>
  </si>
  <si>
    <t>Nouasvons diffusé nos résultats au cours du souper des partenaires, au Courrier Laval, à la Commission Scolaire de Laval, au journal interne Partage Relais et à Service Canada.</t>
  </si>
  <si>
    <t>L'évaluation et les résultats ce nos actions sont effectués de plusieurs façons: rencontres d'équipe, base ACESS, commentaire de nos membres, l'équipe d'inbtervention, questionnaire, le comité des usagés, la production des rappirt mensuels, trimestrielles, annuelles, etc.</t>
  </si>
  <si>
    <t>La maximisation des ressources alimentaires et matérielles dans le secteur alimentaire</t>
  </si>
  <si>
    <t>1- S'assurer d'un repartage équitable des denrées en modifiant le mode de redistribution dsns les différents secteurs alimentaires 2- Sensibiliser la clientèle et les bénévoles aux problèmes d'approvisionnement et à l'augmentation croissante de la demande en informant la clientèle par divers médias de communication orale ou écrite.</t>
  </si>
  <si>
    <t>1-  Le mode de redistribution s'est opéré en deux temps: nombreuses rencontres d'évaluation des services alimentaires effectués par l'équipe pour modifier nos procédures;  resserement  de la règlementation  afin d'éviter les abus; création d'une catégorie couple, ajustement des règles d'éligibilité. Ces évaluations ont été inspirées  par les commentaires de nos membres. 2- La sensibilisation des problèmes d'approvisionnement s'est opérée de plusieurs façons: en intégrant des mémos dans les sacs alimentaires; en opérant des kiosques interactifs; en impliquant un dialogue entre les intervenants et la clientèle sur ces sujets particuliers. L'évaluation de cette réalisation s'inspire des commentaires des usagés et analyses dans nos rencontres d'équipe.</t>
  </si>
  <si>
    <t>1- Les impacts sur le nouveau mode de redistribution des denrées  auprès de la clientèle furent nombreux : création d'une catégorie couple; augmentation des denrées distribuées pour les familles nombreuses; élimination et détection des abus possibles et meilleure repartage en fonction des besoins réels; sensibilisation de l'ensemble des ressources humaines sur la nécessité de maintenir une cohésion dans cette nouvelle orientation 2- Cette situation a permis  à la clientèle d'élargir leur compréhension sur la notion d'équité et sur les besoins collectifs des populations vulnérables;  de se sentir moins isolée dans leur situation de précarité; de s'ouvrir davantage aux besoins des nouveaux arrivants de moins de cinq ans; de travailler sur leurs craintes de manquer de nourriture à cause des nouveaux arrivants.</t>
  </si>
  <si>
    <t>1- Il y a deux conclusions possibles à retirer des modifications sur le repartage et la maximisation des denrées: une cohésion de l'équipe de travail est nécessaire pour maintenir cette orientation; la clientèle malgré leur grande vulnérabilité est en mesure de s'adapter si les changements sont effectués en douceur et qu'ils sont expliqués adéquatement avant leur mise en place. 2- Malgré le travail effectué cette année sur la notion d'équité  et des besoins collectifs, nous observons qu'il y a beucoup de travail à faire auprès des membres en mode survie surtout lorsque nous observons une nette augmentation des populations immigrantes fréquentant la ressource.  Les membres de la communauté d'origine se sentent menacés (voleurs de jobs versus voleurs de bouffe). Cependant, les valeurs sur la notion de besoins et d'équité peuvent se communiquer à longue haleine.</t>
  </si>
  <si>
    <t>Nous avons diffusé nos résultats  pour les deux objectifs  énumérés ci-dessus de plusieurs manières: par le biais de notre plan d'action triennal; par la publication dans notre site web, lors de notre assemblée générale ; lors des rencontres informelles entre les intervenants du milieu (CLSC, CSSS, etc.)</t>
  </si>
  <si>
    <t>L'évaluation et les résultats de nos actions sont effectués de plusieurs façons: rencontres d'équipe; base ACCESS pour les compilations statistiques; commentaires de nos membres communiqués à notre équipe d'intervention; questionnaires distribuées lors des repas; création embryonnaire d'un comité d'usagés; rapport mensuel des intervenansts sur leurs interventions; étude de cas en équipe; création d'un guide d'intervention adapté en fonction des besoins observés et exprimés des membres du Relais.</t>
  </si>
  <si>
    <t>Travail de rue Île de Laval</t>
  </si>
  <si>
    <t>Formation en prévention de l’exploitation sexuelle des mineurs pour le programMe de prévention jeunesse de Laval (CAVAC)</t>
  </si>
  <si>
    <t xml:space="preserve">AUGMENTER LE SENTIMENT DE COMPÉTENCE:
-Augmenter le niveau de connaissances générales en matière d’exploitation sexuelle des participants, leur capacité générale à détecter une situation d’exploitation sexuelle, à se sentir globalement aptes à intervenir dans des situations d’exploitation sexuelle.
-Que les participants se sentent globalement mieux outillé.e.s pour intervenir de manière à prévenir l’exploitation sexuelle
-Augmenter le sentiment de compétence des participants quant à l’accomplissement de plusieurs activités déclinées dans le questionnaire, exemple: Reconnaître les facteurs de risques pouvant mener à une situation d’exploitation sexuelle, aborder le sujet de l’exploitation sexuelle avec une présumée victime mineur.e, sensibiliser les personnes victimes à la notion d’exploitation sexuelle et à ses différentes composantes et dynamiques, etc.
</t>
  </si>
  <si>
    <t xml:space="preserve">-Retour et feedback en pleinière sur la journée, les apprentissages et la satisfaction des participants
-Évaluation écrite anonyme à tous les participants à la formation (un formulaire passé avant la formation et un rempli après la formation afin de voir </t>
  </si>
  <si>
    <t>À la fin des deux journée de formation les participants déclaraient avoir augmenter de façon significatives leurs connaissances tant théorique que pratique sur le sujet de l'exploitation sexuelle et se sentaient mieux outillés (moins craintif) afiin d'aborder le sujet avec les jeunes qu'ils côtoient.
Les participants ont aussi pu entendre et mieux comprendre les objectifs et mandats des divers organisations qui interviennent en exploitation sexuelle.  Nous espèrons que les références en exploitation sexuelle auprès des instances appropriées augmenteront suite à ce type d'initiative.</t>
  </si>
  <si>
    <t xml:space="preserve">Il est nécessaire d'informer, outiller et présenter aux intervenants les ressources spécialisées oeuvrants en exploitation sexuelle si nous voulons que les intervenants 'prennent le risque' (aient le courage) d'aborder ce sujet souvent très anxiogène.
</t>
  </si>
  <si>
    <t xml:space="preserve">Cette formation à été piloté par le CAVAC, nous ne sommes qu'un des participants (police, les survivante, spivas, cavac, phare des affranchies, etc
Les résultats ont étés présentés au comité de formateurs et à la Table gang de rue de Laval (TGDRL).  </t>
  </si>
  <si>
    <t xml:space="preserve">Nous utilisons principalement un tableur afin de compiler certaines statistiques démontrant les impacts et résultats de nos actions.
Nous demandons à nos participants de se prononcer lors des ateliers, comités ou consultations; mais rarement de façon écrite (difficultés de certains de nos jeunes à remplir les questionnaires).  </t>
  </si>
  <si>
    <t>travail de rue Projet SAJ</t>
  </si>
  <si>
    <t>Ce projet issu de la TGRL dont le TRIL est partenaire consiste à offrir des services à des jeunes à risque d'adhésion ou adhérer aux gangs de rue. Les Travailleurs offrent aux jeunes un accompagnement soutenu et offrent des leviers leur permettant de diminuer les facteurs de risque et valoriser des activités pro sociales. 
ce programme combine des activités de prévention, intervention et réinsertion sociale avec les autres acteurs sociaux du milieu. (police, Centre Jeunesse, organismes communautaires etc)</t>
  </si>
  <si>
    <t>L'agente de liaison du projet recoit les demandes et en comité clinique l'analyse des besoins est effectués. Par la suite, sur une base volontaire le jeune est pairé à un travailleur de rue afin d'accompagner le jeune dans sa réinsertion. 
Outils: Plan d'intervention, rencontre clinique, Comité d'intervention spécialisé, ceuillette de données par équipe de chercheur attitré au projet</t>
  </si>
  <si>
    <t xml:space="preserve">Les jeunes ont en moyenne 17 ans
au total 57 jeunes ont été référés (14 filles et 42 garcons) majoritairement du centre Jeunesse de Laval
l'accompagnement est offert par l'Auberge du coeur l'Envolée et le TRIL
sur ce nombre 25 jeunes sont en suivis actifs dont 15 sont assurés par les travailleurs du TRIL
</t>
  </si>
  <si>
    <t>Travailler en multidisciplinarité est tres profitable pour les jeunes et pour améliorer nos pratiques et collaborations avec les institutions. permets la demystification du travail de rue.</t>
  </si>
  <si>
    <t>Les partenaires de la TGRL et à notre AGA ainsi que les médias locaux</t>
  </si>
  <si>
    <t>Nous avons une base de données pour toutes les interventions réalisées dans nos 2 programmes</t>
  </si>
  <si>
    <t>Le Travail de rue</t>
  </si>
  <si>
    <t>Avons participés à une recherche avec les travailleurs de rue des Laurentides afin d'estimer l'impact du travail de rue en lien avec l'itinérance et faire valoir avec preuves à l'appui que le travail de rue est une "pratique prometteuse"</t>
  </si>
  <si>
    <t>questionnaire en ligne s'adressant aux jeunes ayant eu recours à un travailleur de rue
entrevue individuelle permettant d'approfondir les interventions et résultats 
questionnaires adressés aux partenaires de différents secteurs pour évaluer la pertinence du travail de rue dans les trajectoires de services des personnes.</t>
  </si>
  <si>
    <t xml:space="preserve">Que le Travail de rue effectué dans Laval et les Laurentides en une année produit 19,228 interventions de tout genre.
102 jeunes âgés entre 13 et 35 ans ont répondus à notre enquête. 50% ont des liens significatifs depuis plus de 3 ans et 30% depuis plus de 5 ans. 
à presque 50%, ses jeunes étaient lors de la 1ière rencontre, sans emploi et projet de vie et se sentait isolé, voir rejeté. À 84% ils recherchait une écoute attentive. 
Sur le nombre de 102 jeunes, 61 ont été en situation d'instabilité résidentielle et ont nécessités des interventions adaptées. 
</t>
  </si>
  <si>
    <t xml:space="preserve">L'instabilité, la désaffiliation, la marginalisation et l'isolement des personnes prisent dans ce cercle sont en croissance.
Ses personnes se doivent d'être rejointes, entendus et accompagner dans leurs parcours.
Le Travail de rue est une approche nécessaire et complémentaire à celle du secteur public. 
Il doit être valoriser et reconne comme une approche professionnelle. 
</t>
  </si>
  <si>
    <t>Les médias et chaire de recherche</t>
  </si>
  <si>
    <t>par la prise de données hebdomadaire</t>
  </si>
  <si>
    <t>Travail de rue île de Laval</t>
  </si>
  <si>
    <t>Intègre les milieux de vie des jeunes de façon à établir un lien avec eux, afin de réaliser des interventions informelles et ponctuelles.  Représente l’organisme en faisant la promotion du travail de rue auprès des jeunes et des intervenants. Effectue des interventions avec suivi ou accompagnement. Effectue des tâches administratives reliées à son secteur d’activité.</t>
  </si>
  <si>
    <t>Base de données informatisées, réunions d’équipe, supervision clinique et le plan d’action.</t>
  </si>
  <si>
    <t>Un travailleur de rue mesure les impacts de ses intervention auprès des jeunes par : un jeune qui fait preuve d’ouverture et qui accepte de se confier; un jeune qui adopte des habitudes de vie plus saines; un jeune qui réfère au travail de rue un ami, une connaissance; un jeune qui devient capable de prendre du recul fac à ses difficultés et de se rendre compte du chemin parcouru; un jeune qui a une meilleur confiance en soi; un jeune qui démontre des résultats concrets, (trouve un emploi, stabilise son revenu, plus de stabilité…)</t>
  </si>
  <si>
    <t>Ci présente, un extrait de la Recherche sur le travail de rue à Laval et dans les Laurentides qui résume bien la conclusion de l’efficacité de ce programme. « L’instabilité, la désafiliation, la marginalisation, le desespoir, l’abondon sont souvent vécus chez les jeunes d’une façon peu visible, souvent dans l’isolement, le secret, la hônte; très souvent aussi ces difficultés sont vécues hors des réseaux habituels d’intervention, hors des ressources sociales habituellement disponibles (famille, école, milieu social…). Souvent la marge, la rue, la drogue, les comportement à risque… deviennent des refuges. Non seulement le travail de rue fréquente ces marges, mais il y agit d’une façon structurée selon une tradition, d’une façon organisée, posant des gestes choisis et réussissant à produire des impacts mesurables et appréciés par les jeunes qu’il aide. Bien entendu, il n’y a pas de miracle dans l’approche du travail de rue, seulement des résultats (bien visibles dans notre recherche), de la patience, du respect, de la considération, de la disponibilité, du non-jugement… »
 Dans notre rapport annuel distribué auprès des membres de l’organisme aisni que ls bailleurs de fonds. Nos résultats sont disponibles sur notre site internet. Nos résultats ont servi à la recherche sur le travail de rue dévoilée en juin dernier.
(réf : une recherche sur le travail de rue dans les Laurentides et à Laval, avril 2014, par L’Écluse des Laurentides et le TRIL, menée sous la direction de Paul Carle)</t>
  </si>
  <si>
    <t>aucun élément spécifique</t>
  </si>
  <si>
    <t>na</t>
  </si>
  <si>
    <t>ACEF de l'Île Jésus</t>
  </si>
  <si>
    <t>Vimont</t>
  </si>
  <si>
    <t>Consultation logement</t>
  </si>
  <si>
    <t>Comme nous venions de terminer une planification stratégique (juin 2017), nous avons décidé de faire une petite évaluation du volet logement par courriel. Nous voulions connaître le degré de satisfaction des gens rencontrés et s'ils avaient mis en pratique l'information reçue.</t>
  </si>
  <si>
    <t xml:space="preserve">Nous avons conçu un petit questionnaire que nous avons envoyé par courriel à une dizaine de personnes. La moitié d'entre elles a répondu à ce questionnaire. </t>
  </si>
  <si>
    <t>Les gens étaient très satisfaits de ce service. les explications données étaient claires. Elles ont entrepris les démarches proposées ce qui a amélioré leurs conditions de locataires.</t>
  </si>
  <si>
    <t xml:space="preserve">Nous savions en partant que le taux de réponse ne serait pas très élevé. Nous voulions tenter l'expérience par courriel au lieu de téléphoner aux gens. Pour nous, c'était une expérience à tenter. Mais nous sommes quand même satsfaites cette expérience. </t>
  </si>
  <si>
    <t>Auprès de l'équipe de travail et des membres de notre CA. Nous avons mis en annexe de notre rapport d'activités, une des réponses reçues par courriel.</t>
  </si>
  <si>
    <t>Pour nos ateliers d'information avec un questionnaire de satisfaction sur l'information reçue. Régulièrement, nous renconntrons les intervenants qui nous ont invité pour faire le point sur nos formations.</t>
  </si>
  <si>
    <t>Ateliers sur le logement et initiation au sytème bancaire canadien pour les nouveaux arrivants.</t>
  </si>
  <si>
    <t>Faire en sorte que les nouveaux arrivants dans les classes de francisation comprennent mieux le mode de fonctionnement du crédit, des différents mode de paiement, l'épargne, les régimes enregistrés d'épargne étude et comment éviter d'être victime de fraude. Dans un 2e atelier, nous leur expliquons les droits et obligations des locataires. Ces deux thèmes sont à la base de leur vie au Canada. L'un des objectifs poursuivis, est de leur donner une information de base pour qu'ils puissent s'y retrouver, prendre les bonnes décisions, éviter qu'ils se fassent avoir...
Nous devons mesurer leur degré de compréhension. Nous le faisons en leur présenttant un petit quizz à la fin de chaque présentation. De plus, plusieurs nous rappellent à l'ACEF pour approfondir certains sujets par exemple les reéé. Les professeurs en francisation nous assurent que nos ateliers sont très utiles puisqu'ils en discutent par la suite avec leurs élèves. Ils nous redemandent des ateliers à chaque année.</t>
  </si>
  <si>
    <t>Quizz pour la compréhension, remise à chaque participant d'une feuille d'évaluation adaptée à leur niveau de francisation. Échanges avec les professeurs.</t>
  </si>
  <si>
    <t>Les participants nous disent qu'ils ne connaissaient pas les façons de se défendre, par exemple la Régie du logement ou qu'il est illégal de leur demander plusieurs mois de loyer en dépôt. Ils nous disent qu'à la prochaine signature de bail, ils vont faire valoir leurs droits. Étant mieux informés, ils sont plus confiants.</t>
  </si>
  <si>
    <t>Nous devons continuer à donner ces ateliers dans les classes de francisation.  Il serait parfois utile que nous soyons présents lors de la signature des baux. Nous avions d'ailleurs offert à la Ville de transférer de l'information aux différents intervenants qui avaient à travailler avec les réfugiés. Nous n'avons eu aucune suite à cette demande.</t>
  </si>
  <si>
    <t>Auprès de notre bailleur de fonds, la CRÉ, des membres de notre CA, auprès des membres de la TROCALL et dans différents échanges avec les ACEF membres de l'Union des Consommateurs.</t>
  </si>
  <si>
    <t>Pour les ateliers d'information, par exemple, nous évaluons celles-ci avec les intervenants ou professeurs qui nous ont invités. Les participants remplissent des feuilles d'évaluation.
Pour les consultations individuelles budgétaires ou logement, par les suivis offerts à cette clientèle. Ce qui nous permet de voir les progrès accomplis. Lorsque les personnes reviennent en suivi, nous pouvons voir si elles ont suivi le plan d'intervention et où elles en sont.
Dans le cadre du projet stabilité résidentielle avec accompagnement, nous suivons la personne et nous échangeons aussi avec les intervenants, les partenaires du projet qui travaillent avec les personnes rencontrées. Il y a 3 comités de travail : comité suivi du projet, comité clinique et comité logement. Ces comités évaluent les différentes interventions et le projet.</t>
  </si>
  <si>
    <t>Ateliers d'information pour les aînés qui pensent louer dans une résidence.</t>
  </si>
  <si>
    <t>L'objectif est d'informer les aînés qui pensent louer dans une résidence. Souvent ils n'ont jamais vu de bail parce qu'ils étaient propriétaires ou s'ils étaient locataires, ils ne connaissent pas les annexes du bail pour les résidences. Nous les informons aussi sur d'autres types de résidence par exemble les OBNL ou les coop. Nous leur montrons comment calculer leur budget afin d'éviter qu'ils soient incapables de payer leur loyer.</t>
  </si>
  <si>
    <t>En commençant nous vérifions les attentes de chaque participant. Puis à la fin des rencontres, nous remettons à chaque participant une feuille d'évaluation. Nous faisons aussi un suivi en réunion d'équipe. La fréquentation à cet atelier est aussi un indice qui démontre que les gens ont un réel besoin d'information. D'année en année, les groupes qui travaillent avec les aînés, nous redemandent cet atelier.</t>
  </si>
  <si>
    <t>Certaines personnes nous disent qu'elles ont changé d'idée parce que c'est trop dispendieux. D'autres nous dsent que les indformations reçues vont les aider avant de signer un bail. D'autres vont regarder du côté des coop ou obnl d'habitation.</t>
  </si>
  <si>
    <t>Cet atelier est très utile. Nous sommes les seuls à le donner à Laval. Il répond à un besoin puisqu'il y a de plus en plus de tours qui poussent à Laval. Il y a maintenant des courtiers qui s'annoncent comme pouvant aider les gens à choisir une résidence. Ils touchent un cote sur le loyer.</t>
  </si>
  <si>
    <t>Auprès de notre CA, dans notre rapport d'activités et auprès des bailleurs de fonds.</t>
  </si>
  <si>
    <t>Pour les ateliers en remettant une feuille d'évaluation aux participants. Pour les consultations individuelles, les gens nous disent comment ça les a aidés. Leurs intervenants nous le disent aussi et nous réfèrent d'autres personnes.</t>
  </si>
  <si>
    <t>Atelier d'information pour les nouveauz arrivants et les immigrants : logement.</t>
  </si>
  <si>
    <t>A Laval, la population immigrante est en hausse. Nous nous sommes aperçus qu'elle manquait de connaissances au niveau de la compréhension de tout ce qui touche la location d'un logement. Nous avons conçu un atelier à ce sujet.
Objectifs:
Bien connaître le contenu du bail
Bien comprendre les droits et obligations des locataires
Bien comprendre les droits et obligations des locateurs
Comprendre le fonctionnement de la Régie du logement
Connaître les recours possibles</t>
  </si>
  <si>
    <t>Nous remettons aux participants une feuille d'évaluation adaptée à leur niveau de francisation. Nous recevons aussi les commentaires des professeurs des classes de francisation. A partir de ces commentaires, nous adaptons nos présentations et nos animations. Nous pouvons aussi évaluer cet activité par l'intérêt des participants et par leurs questions.</t>
  </si>
  <si>
    <t>Nous avons un objectif de rencontrer 350 personnes par année, dans les classes de francisation.  Toujours selon les commentaires reçus des participants et par leurs questions, nous nous apercevons que les gens comprennent mieux ce qu'est un bail et ce qu'on doit y trouver. Ils comprennent mieux leurs droits et obligations. Par exemple, nous avons rencontré des immigrants à qui l'on avait demandé jusqu'à 6 mois de loyers payés d'avance.</t>
  </si>
  <si>
    <t>Il existe un énorme besoin au niveau des immigrants, surtout les nouveaux arrivants pour ce qui touche la question du logement. Ils vivent souvent de l'abus de la part de certains propriétaires. Ils vivent de la discrimination. Ils sont toujours très satisfaits de l'information que nous leur donnons.</t>
  </si>
  <si>
    <t>Dans notre rapport annuel d'activités, auprès des membres des différents lieux de concertation que nous fréquentons.</t>
  </si>
  <si>
    <t>Nous en discutons en réunion d'équipe. Nous avons aussi de temps en temps des lettres de remerciement de la part de personne que nous avons reçu et suivis en consutation. Par la référence du bouche à oreille. Les gens venus en consultation nous disent combien notre intervention est aidante pour eux. Pour les ateliers d'information : feuille d'évaluation remis aux participants, échanges avec les intervenants et professeurs qui nous ont invités. Demande toujours constante pour ces ateliers.</t>
  </si>
  <si>
    <t>Suivi budgétaire auprès de jeunes mères</t>
  </si>
  <si>
    <t>Outiller des jeunes mères participant à des programmes spéciaux dans une école afin qu'elle puisse améliorer la gestion de leur budget et leur qualité de vie.  En faisant un budget avec elles, ça leur permettait de mieux se prendre en main, de mieux faire leur épicerie, d'essayer de négocier avec certains créanciers et dans certains cas de rattrapper des retards de loyer. Suivis individuels et ateliers d'information en groupe sur différents sujets à l'école même : budget, quoi faire avec ses dettes, mieux m'alimenter à petits prix...</t>
  </si>
  <si>
    <t xml:space="preserve">Vérification auprès des participantes et de leurs intervenantes. </t>
  </si>
  <si>
    <t>Plusieurs nous ont dit avoir l'espoir de se sortir de leur endettement, avoir amélioré la gestion de leur finance personnelle.</t>
  </si>
  <si>
    <t>Nous adaptons toujours nos services au type de clientèle rencontrée. Pour nous ce type d'intervention est très satisfaisant. Nous avons  espoir d'avoir réussi à semer une petite graine qui leur servira toujours. Nous croyons que c,est le cas.</t>
  </si>
  <si>
    <t>Nous en discutons en réunion d'équipe. Nous ne diffusons pas ce genre de résultats parce que pour nous, ce genre d'activité fait partie de l'ensemble de nos services dans la mesure où nous avons assez de financement pour le faire. Les intervenants et professeurs des écoles où il y a des programmes spéciaux reconnaissent notrre apport important à leur clientèle.</t>
  </si>
  <si>
    <t xml:space="preserve">Pour les ateliers d'information, nous remettons aux participants un questionnaire d'évaluation. Dans ce genre de programme, nous rencontrons aussi les différents intervenants travaillant avec cette clientèle pour évaluer les besoins et notre intervention. les participantes nous disent aussi que les suivis indiduels les aident grandement. </t>
  </si>
  <si>
    <t>Atelier d'information : "Je désire louer dans une résidence pour personnes âgées autonomes. Quelles questions dois-je poser?"</t>
  </si>
  <si>
    <t>L'objectif était d'outiller les aînés et/ou leur famille afin de les aider à prendre la bonne décision  lorsqu'ils décident de louer dans une résidence pour personnes autonomes.
Indicateurs: les gens décident de louer dans une résidence, les gens vont attendre.</t>
  </si>
  <si>
    <t>Questionnaire d'évaluation suite à l'atelier, retours d'appels de gens qui ont de nouvelles questions. Gens qui viennent faire un budget, suite à l'atelier avant de louer un appartement.</t>
  </si>
  <si>
    <t>Les réponses sur les questionnaires d'évaluation étaient toutes positives. Les gens étaient très satisfaits du contenu et jugeaient que les informations leur seraient très utiles. Il y a des gens qui nous ont dit qu'ils avaient changé d'idée et qu'ils ne déménageraient pas dans ces résidences. Il y avait aussi des gens qui ont assité à ces rencontres et qui habitaient déjà dans ces appartements mais qui ne comprenaient pas bien le bail qu'ils avaient sigé. Suite à nos informations, il se sentaient rassurés. 
Des personnes qui ont assité à ces ateliers nous ont référé  d'autres participants.</t>
  </si>
  <si>
    <t>Nous savions déjà que cet atelier d'information répondrait à un besoin avant de le concevoir. La réaction des participants n'a fait que confirmer ce que nous pensions. Nous sommes très contents de ce projet qui est maintenant terminé (subvention ponctuel). Nous essaierons de continuer à donner ces ateliers 2 à 3 fois par année.</t>
  </si>
  <si>
    <t>Auprès des membres de notre équipe incluant notre CA. Nous avons évalué nos résultats lors de nos trois jours de planification annuelle.</t>
  </si>
  <si>
    <t>Pour les atleiers d'information, nous remettons toujours aux participants un questionnaire d'évaluation. Les animatrices rencontrent quelques fois par année, les intervenants qui nous ont invités à donner ces ateliers à leur clientèle pour en faire l'évaluation.  L'augmentation pour la demande de nos services venant du bouche à oreille est aussi un bon indicateur. Tous les ans en début d'année financière, nous prenons trois jours complets pour faire un bilan de nos activités et planifier nos activités à venir. Nous venons de terminer une évaluation de nos consultations logement en collaboration avec le CFP (voir les résultats en annexe de notre rapport d'activités).</t>
  </si>
  <si>
    <t>Consultations budgétaires et/ou logement pour jeunes avec problèmes de santé mentale dans deux écoles</t>
  </si>
  <si>
    <t>Régler certaines problématiques qui pouvaient nuire à la réinsertion sociale de cette clientèle. Lui donner les outils nécessaires pour qu'elle puisse se prendre en main. L'aider à devenir plus autonome afin qu'elle puisse vivre en logement (certains y étaient). Nous avons suivi 60 personnes pendant trois mois. Nous avons vu les résultats. Voici quelques résultats: ratrappage de loyer en retard, argent économisé pour pouvoir partir en logement, entente de remboursement prises et respectées avec des créanciers. Certaines familles et professeurs travaillaient en partenariat avec nous.</t>
  </si>
  <si>
    <t>Ateliers d'information sur différents sujets en groupe. Consultations et suivis individuels au niveau du budget pendant 3 mois. Le suivi du budget se faisait au début à chaque semaine. Suivi avec leurs intervenants ainsi qu'auprès de parents. Nous avions une feuille de suivi pour chaque personne où nous notions toutes les démarches comme par exemple les paiements effectués et les recherches de logement...</t>
  </si>
  <si>
    <t>Remboursement de retard de loyer, argent économisé pour partir en logement, les gens faisaient leur budget et étaient fiers d'en parler, faire des appels par eux-mêmes pour trouver un logement. A la fin du projet, les gens étaient fiers de leur réussite et avaient préparer des cartes de remerciement pour la conseillère budgétaire. Tous souhaiteraient que le projet puisse continuer.</t>
  </si>
  <si>
    <t>Cette clientèle avait vraiment besoin de notre soutien au niveau des finances personnelles et du logement. Sans soutien, cette clientèle vulnérable est facilement désorganisée. Avec du soutien cette clientèle n'est plus marginalisée. Nous avons appris à mieux la connaître.</t>
  </si>
  <si>
    <t xml:space="preserve">Nous avons envoyés les résultats à la personne de l'Agence de la santé et services sociaux membre du comité aviseur SPLI. Nous avons échangé avec les intervenants, professeurs et parents. Nous allons nous servir de ces résultats pour essayer d'avoir une subvention pour continuer ce projet. </t>
  </si>
  <si>
    <t>Nous sommes présentement en processus d'évaluation avec le Centre de formation populaire pour notre volet logement. Pour ce qui est de nos ateliers d'information, nous remettons aux participants une feuille d'évaluation. A chaque session, nous avons des rencontres d'évaluation avec les intervenants des clientèles rencontrées. L'augmentation de la demande pour nos services venant du bouche à oreille est aussi un bon indicateur. A chaque mois de mars, nous prenons deux ou trois jours pour faire un bilan et pour palnifier nos activités.</t>
  </si>
  <si>
    <t>Association lavalloise de parents et amis pour le bien-être</t>
  </si>
  <si>
    <t>Les rencontres individuelles (interventions individuelles)</t>
  </si>
  <si>
    <t xml:space="preserve">Interventions individuelles ou familiales auprès des membres de l’entourage d’une personne qui présente des manifestations cliniques reliées à un trouble majeur de santé mentale ou l’aide  est reliée au soutien, aux relations interpersonnelles, à la résolution de problèmes ou à la référence.
Ces interventions concernant une situation ou un problème clairement identifié.  Elles ne nécessitent aucun suivi psychologique à long terme, mais requièrent une connaissance en intervention. Les interventions de l’ALPABEM sont basées sur l’approche motivationnelle.
En résumé, nous souhaitons « Prévenir la détresse psychologique et l’épuisement des familles et amis d’une personne qui souffre de maladie mentale ».
</t>
  </si>
  <si>
    <t xml:space="preserve">Effectuées par des intervenants qui sont formés à l’approche motivationnelle et supervisés par deux travailleurs sociaux expérimentés. La famille doit dans un premier temps remplir un questionnaire (V.O.I.R.E.) afin que l’intervenant puisse identifier à quelle étape il se retrouve dans le processus de reconstruction identitaire.
Voici les étapes de notre processus d’intervention :
Reconnaître la situation
Définir les objectifs
Actualiser le changement
Évaluer et relancer
</t>
  </si>
  <si>
    <t>Avec l’aide d’un de nos intervenants formés à l’approche motivationnelle (approche clinique de type andragogique), le proche aidant a l’occasion (souvent pour la première fois) d’exprimer sa colère et sa détresse face aux difficultés qu’il rencontre en tant qu’aidant naturel et de réaliser qu’il est en déséquilibre. Par la suite, la famille voudra « comprendre et apprendre à vivre» avec  cette nouvelle réalité. Elle apprend donc, à l’intérieur de rencontres individuelles, à faire la part des choses. Elle apprend aussi à vivre avec son impuissance, dirigeant ainsi son énergie vers une autre issue et peut entrevoir qu’il existe des outils et des solutions pour faire face aux symptômes dérangeants de son proche. Nous avons effectué 1089 rencontres individuelles en 2017-2018 pour notre clientèle adulte, soit l’équivalent des 272 rencontres individuelles par intervenant.</t>
  </si>
  <si>
    <t xml:space="preserve">Les interventions individuelles répondent aux besoins des familles qui utilisent nos services. Elles répondent essentiellement à l’objectif du programme qui est de « Prévenir la détresse psychologique et l’épuisement des familles et amis d’une personne qui souffre de maladie mentale ». Les familles se sentent rassurées et moins coupables de la maladie de leur proche.
Il faut donc maintenir à tout prix ce service, car il est la pierre angulaire de tous nos programmes. L’ALPABEM est reconnue pour son expertise à accompagner les familles qui ont un proche atteint de maladie mentale.
</t>
  </si>
  <si>
    <t xml:space="preserve">Nos outils d’évaluation et nos résultats sont présentés par l’entremise de notre rapport d’activités ainsi qu’à l’intérieur de nos réunions du C.A. et de nos différents partenaires.
</t>
  </si>
  <si>
    <t>Des sondages, inspirés par notre modèle logique du groupe d’entraide, sont présentés à nos membres à la fin de chacun de nos programmes, ce qui nous permet d’évaluer quantitativement et qualitativement nos services.
Nous débutons une nouvelle démarche d'évaluation qualitative cette année pour notre formation sur le trouble de personnalité limite.</t>
  </si>
  <si>
    <t>Interventions individuelles ou familiales auprès des membres de l’entourage d’une personne qui présente des manifestations cliniques reliées à un trouble majeur de santé mentale où l’aide est reliée au soutien, aux relations interpersonnelles, à la résolution de problèmes ou à la référence.
Ces interventions concernent une situation ou un problème clairement identifié. Elles ne nécessitent aucun suivi psychologique à long terme, mais requièrent une connaissance en intervention.  Les interventions de l’ALPABEM sont basées sur l’approche motivationnelle.
En résumé, nous souhaitons "Prévenir la détresse psychologique et l’épuisement des familles et amis d'une personne qui souffre de maladie mentale".</t>
  </si>
  <si>
    <t xml:space="preserve">Effectuées par des intervenants qui sont formés à l’approche motivationnelle et supervisés par deux travailleurs sociaux expérimentés.  La famille doit dans un premier temps remplir un questionnaire (V.O.I.R.E) afin que l’intervenant puisse identifier à quelle étape il se retrouve dans le processus de reconstruction identitaire. 
Voici les étapes de notre processus d’intervention : 
Reconnaître la situation
Définir les objectifs
Actualiser le changement
Évaluer et relancer
</t>
  </si>
  <si>
    <t>Avec l’aide d’un de nos intervenants formés à l’approche motivationnelle (approche clinique de type andragogique), le proche aidant a l’occasion (souvent pour la première fois) d’exprimer sa colère et sa détresse face aux difficultés qu’il rencontre en tant qu’aidant naturel et de réaliser qu’il est en déséquilibre. Par la suite, la famille voudra « comprendre et apprendre à vivre avec » cette nouvelle réalité.  Elle apprend donc, à l’intérieur de rencontres individuelles,  à  faire la part des choses.  Elle apprend aussi à vivre avec son impuissance, dirigen ainsi son énergie vers une autre issue et peut entrevoir qu’il existe des outils et des solutions pour faire face aux symptômes dérangeants de son proche. Nous avons effectué 1 371 rencontres individuelles en 2015-2016 pour notre clientèle adulte, soit l’équivalent de 350 rencontres individuelles par intervenant.</t>
  </si>
  <si>
    <t>Les interventions individuelles répondent aux besoins des familles qui utilisent nos services. Elles répondent essentiellement à l'objectif du programme qui est de "Prévenir la détresse psychologique et l’épuisement des familles et amis d'une personne qui souffre de maladie mentale". Les familles se sentent rassurées et moins coupable de la maladie de leur proche.
Il faut donc maintenir à tout prix ce service, car il est la pierre angulaire de tous nos programmes. L'ALPABEM est reconnue pour son expertise à accompagner les familles qui ont un proche atteint de maladie mentale.</t>
  </si>
  <si>
    <t>Nos outils d'évalution et nos résultats sont présentés par l'entremise de notre rapport d'activités ainsi qu'à l'intérieur de nos réunions du C.A et de nos différents partenaires.</t>
  </si>
  <si>
    <t>Des sondages, inspirés par notre modèle logique du groupe d'entraide, sont présentés à nos membres à la fin de chacun de nos programmes, ce qui nous permet d'évaluer quantitativement et qualitativement nos services</t>
  </si>
  <si>
    <t>Le groupe d'entraide du lundi soir</t>
  </si>
  <si>
    <t>Le groupe du lundi soir est une activité qui consiste en des moments de soutien mutuel entre pairs, pour les membres de l'entourage. Les seuls objectifs devant guider ces activités sont d'abord de briser l'isolement, ensuite de favoriser la compréhension, l'entraide et le partage Par le biais de soutien mutuel entre les participants, nous cherchons à produire une collaboration interactive susceptible d'engendrer des échanges de compétences individuelles. Dans ce contexte, l'intervenant pourrait assumer une fonction de mobilisateur des forces du groupe et faire émerger un processus de soutien mutuel comme catalyseur dans le mécanisme de travail de groupe.</t>
  </si>
  <si>
    <t>Dans une perspective d'amélioration continue, nous nous sommes inscrits dans une démarche d'évaluation qualitative avec le Centre de formation populaire en 2013-2014. L'objectif était d'évaluer l'impact de nos services sur la clientèle que nous desservons. 
Nous désirions vérifier si les participants au groupe d'entraide du lundi soir se sentaient mieux après avoir utilisé ce service.  Quels bénéfices retiraient-ils lors de leur participation au groupe (résultats immédiats) et à l'extérieur du groupe (résultats intermédiaires)
Nous avons produit un modèle logique et des participants de cette activités en ont confirmé la validité.  Nous avons élaboré un questionnaire et nous avons sondé les participants du groupe par l'entremise d'une entrevue téléphonique réalisée par des bénévoles de l'ALPABEM.</t>
  </si>
  <si>
    <t>Parmi les 29 personnes sondées, 26 participants ont répondu à notre sondage de 40 questions structuré en cinq volets:
- Briser son isolement
- Bénéficier de l'entraide et du partage
- Acquérir de nouvelles connaissanc
- Améliorer son état psychologique
- Améliorer la relation avec le proche atteint
- Améliorer l'aide et le soutien apporté au proche atteint
L'objectif du groupe d'entraide vise essentiellement une seule chose:  briser l'isolement des familles qui ont un proche atteint de maladie mentale.  En effet, les stigmas entourant la maladie mentale et le sentiment de culpabilité; vécu par la famille font en sorte que les parents et les conjoints s'isolent.  En ce sens, le groupe d'entraide répond pleinement à cet objectif.  En effet, la très grande majorité des participants  (92%) se sentent moins seuls face à la maladie mentale de leur proche et 88 % se sentent libérés d'un poids, se sentent moins coupables, grâce à leur participation au groupe.  Et ces bénéfices sont tangibles dès la deuxième rencontre !
Aussi, dû au partage des autres participants, 82 % des bénéficiaires sont plus optimistes et ont plus d'espoir relativement à la maladie mentale de leur proche et 84 % se sentent moins coupables de sa maladie.  Les bénéfices à la maison sont aussi très révélateurs car en effet, 83 % des participants mentionnent avoir changé d'attitude à la maison (sont à l'écoute, moins émotifs et moins tendus) et 74 % disent avoir amélioré leur communication avec leur proche.</t>
  </si>
  <si>
    <t>Le groupe d'entraide du lundi semble répondre aux objectifs visés soit, de briser l'isolement, favoriser la compréhension, l'entraide et le partage.</t>
  </si>
  <si>
    <t xml:space="preserve">Notre modèle logique a été présenté à notre C.A, au Conseil d'administration de notre Fédération et à différents partenaires régionaux.
Les résultats de notre sondage ont été présentés dans un premier temps aux participants du groupe du lundi, lors d'une soirée à laquelle ils étaient invités, le 30 avril 2015.
Par la suite, nous avons présentés ces résultats lors de notre assemblée générale du 9 juin 2015. Un résumé est aussi présenté dans notre rapport d'activités 2014-2015.
</t>
  </si>
  <si>
    <t xml:space="preserve">Nous souhaitons pour la prochaine année faire évaluer un nouveau programme. Sinon, des vidéos des entrevues réalisées par nos intervenants sont observées et analysées par notre conseiller clinique.
Des sondages sont utilisés dans toutes nos activités. Nous utilisons notre base de données pour compiler les résultats ainsi que nos statistiques annuelles.
</t>
  </si>
  <si>
    <t>Groupe d'entraide du lundi soir</t>
  </si>
  <si>
    <t xml:space="preserve">Le groupe du lundi soir est une activité qui consiste en des moments de soutien mutuel entre pairs, pour les membres de l'entourage. Les seuls objectifs devant guider ces activités sont d'abord de briser l'isolement, ensuite de favoriser la compréhension, l'entraide et le partage
Par le biais de soutien mutuel entre les participants, nous cherchons à produire une collaboration interactive susceptible d'engendrer des échanges de compétences individuelles. Dans ce contexte, l'intervenant pourrait assumer une fonction de mobilisateur des forces du groupe et faire émerger un processus de soutien mutuel comme catalyseur dans le mécanisme de travail de groupe.
</t>
  </si>
  <si>
    <t>Nous nous sommes inscrits dans une démarche d'évaluation qualitative avec le Centre de formation populaire en 2013-2014. Quoi que notre premier projet en évaluation n'est pas encore terminé, nous pouvons déjà mentionner ici que nous avons produit un modèle logique et des participants de cette activités en ont confirmé la validité.
Nous sommes présentement à élaborer un questionnaire (échéance automne 2014) qui servira à compiler nos résultats et espérons le, confirmer nos hypothèses.</t>
  </si>
  <si>
    <t>Nous n'avons pas encore obtenu de résultats, toutefois, le modèle logique que nous avons élaboré pour représenter ce service a reçu un accueil fort élogieux des membres du C.A de l'ALPABEM, a su attirer l'attention de nos partenaires et suscité un vif intérêt chez les autres associations de familles de partout au Québec.</t>
  </si>
  <si>
    <t>Aucune conclusion pour le moment.</t>
  </si>
  <si>
    <t xml:space="preserve">Pour le moment, notre modèle logique a été présenté à notre C.A, au Conseil d'administration de notre Fédération et à différents partenaires régionaux. </t>
  </si>
  <si>
    <t>Nous souhaitons pour la prochaine année faire évaluer un nouveau programme. Sinon, des vidéos des entrevues réalisées par nos intervenants sont observées et analysées par notre conseiller clinique.
Des sondages sont utilisés dans toutes nos activités. Nous utilisons notre base de données pour compiler les résultats ainsi que nos statistiques annuelles.</t>
  </si>
  <si>
    <t>AUCUN en 2012-2013, nous nous sommes inscrit dans un nouceau processus d'évaluation des résultats avec le CFP</t>
  </si>
  <si>
    <t xml:space="preserve">Rencontre tête à tête et validation de notre approche </t>
  </si>
  <si>
    <t>Depuis 2006, nos rencontres tête à tête ont évolué de façon exponentielle passant de 185 (2006) à 1205 (2010-2011). Encore cette année, avec 1017 rencontres tête à tête, cette activité est au coeur de notre mission. En ce sens, nous voulions, à l'aide de notre sondage V.O.I.R.E (Validation  et Objectivation des Incertitudes pour  Reconstruire Ensemble ) valider si nos interventions et notre approche étaient adaptées aux besoins de notre clientèle.</t>
  </si>
  <si>
    <t>Au printemps, nous avons fais parvenir par la poste à nos membres, avec une enveloppe de retour préaffranchie, le questionnaire VOIRE (62 questions). Ce "sondage" était confidentiel et,  comme expliqué ci-dessus, cet outil avait pour but de valider nos interventions avec l'approche motivationnelle. Nous avons obtenu un taux de réponse de 26% soit 87 formulaires retournés. Par la suite,  nous avons compilé nos résultats et nous sommes présentement à l'étape d'analyse. Nous pouvons déjà vous donner des éléments de réponse à la case suivante.</t>
  </si>
  <si>
    <t xml:space="preserve">Nous ne pouvons pas dans cette espace résumer l'ensemble des 62 questions, mais voici quand même quelques résultats: 
1) À la question: Je sens que je ne fais pas suffisamment d'efforts par rapport à ma personne atteinte ? seulement 8% des répondants ont dit être régulièrement ou très souvent dans cet état.
2) À la question: Je crois que les conseils que l'on m'a donnés ne conviennent pas à ma situation ?
Seulement 1% des répondants ont dit que nos conseils ne convenaient pas à leur situation, ce qui confirme que notre approche correspond aux besoins de la clientèle.
3) À la question: Même si mon proche n'est pas guéri, je serai capable de faire face à une éventuelle rechute ? 65% des répondants se sont dits entre parfois, régulièrement et très souvent capables de faire face aux rechutes possibles de leur proche malade.
</t>
  </si>
  <si>
    <t xml:space="preserve">La culpabilité de nos clients est moins importante qu'au début,  après avoir utilisé nos services. Effectivement, 92% des répondants nous ont dit qu'ils considéraient avoir fait tout ce qu'il était possible de faire pour leur proche malade. La majorité du temps, lorsqu'un client vient à nos bureaux pour la première fois, la culpabilité est le sentiment qui ressort le plus souvent des rencontres. Les familles se sentent responsables de la maladie de leur proche.
Aussi, le fait de savoir que, de façon quasiment unanime les clients considèrent que les conseils donnés par nos intervenants répondents à leurs besoins vient valider que notre approche est la bonne. Finalement, le fait de savoir qu'une majorité de clients se sentent outillés à faire face à une éventuelle rechute, confirme que les formations offertes par l'ALPABEM permettent aux familles de reprendre du pouvoir sur leur vie. </t>
  </si>
  <si>
    <t>Les résultats de ce sondage n'ont pas encore été diffusés.</t>
  </si>
  <si>
    <t>À la mi et à la fin de chaque session de formation, chaque participant est invité à répondre à un questionnaire d'évaluation confidentiel et à remettre ses réponses à la direction générale à l'aide d'une enveloppe préaffranchie. Les résultats sont par la suite compilés et,  si nécessaire,  des ajustements pourraient être apportés en cours de programme.</t>
  </si>
  <si>
    <t>Nos formations (TPL, communication, Lâcher prise, Cap sur la Schizophrénie)</t>
  </si>
  <si>
    <t>Par l'entremise d'ateliers psychoéducatifs, nous outillons les membres de l'entourage d'une personne atteinte de maladie mentale à mieux soutenir et communiquer avec la personne souffrante. De plus, ces groupes brisent l'isolement vécu par les proches dû entre autres aux préjugés reliés aux maladies mentales.</t>
  </si>
  <si>
    <t xml:space="preserve">À la mi et à la fin de chaque session de formation, chaque participant est invité à répondre et à  un questionnaire d'évaluation confidentiel et à remettre leurs réponses à la direction générale à l'aide d'une enveloppe préaffranchie. Les résultats sont par la suite compilés et si nécessaire des ajustements pourraient être apportés en cours de programme. </t>
  </si>
  <si>
    <t xml:space="preserve">98% des participants étaient satisfaits ou très satisfaits de nos services. </t>
  </si>
  <si>
    <t>Nous sommes évidemment satisfaits de ces résultats, mais nous resterons tout de même très attentifs à cet aspect. D'ailleurs dès l'automne 2011, un de nos programme sera filmé dans un objectif, entre autres choses, d'amélioration.</t>
  </si>
  <si>
    <t>Ces résultats ont été partagés à nos membres et partenaires lors de notre assemblée génrérale annuelle, par notre rapport d'activités, notre site internet ainsi que notre revue trimestrielle.</t>
  </si>
  <si>
    <t xml:space="preserve">Nous procédons de façon similaire pour l'ensemble de nos activités en plus d'effectuer un sondage globale une fois par année.
</t>
  </si>
  <si>
    <t>Centre des femmes solidaires et engagées</t>
  </si>
  <si>
    <t>Ahuntsic</t>
  </si>
  <si>
    <t>Comité "Take Action" projet sur les substances toxiques dans les produits d'usage quotidien</t>
  </si>
  <si>
    <t>- Mener à bien une campagne de lettre comme moyen de pression dans le but de changer les lois canadiennes sur les substances toxiques présentes dans les produits d'usage quotidien (indicateurs: nombre de lettres-300 lettres signées et envoyées à 3 instanc</t>
  </si>
  <si>
    <t>-Compilation des données quantitatives sur le profil des participantes.
-Compilation des évaluations orales des membres du comité face à leur expériences et apprentissages.
-Témoignages des membres du comité, des membres du Centre et des réprésentantes de</t>
  </si>
  <si>
    <t>-Prises de conscience sur différents enjeux abordés au courant de l'année en lien avec ce sujet 
-Évolution des femmes du "Je" au "Nous" collectif: en partant de l'expérience d'une participante (souffrante d'hypersensibilités environnementales), ce comité</t>
  </si>
  <si>
    <t>Émues par le témoignage d'une participante, les membres du comité ce sont dévouées au projet pendant près d'un an. 
Un grande fierté a surgi des accomplissements et résultats positifs du projet. Ceci leur a démontré qu'elles ont un réel pouvoir comme agente du changement dans leur communauté et, plus largement au sein de leur nation. Elles ont également très fièrement partagé leur apprentissages et expériences aux membres du Centre. Certaines d'entre elles se sont jointes au Conseil d'administration du Centre. 
Finalement, la force d'un mouvement ou d'un projet comme celui-ci est immuable lorsqu'il réflète l'expérience vécue des parties prenantes.</t>
  </si>
  <si>
    <t xml:space="preserve">- Le rapport d'activité contient l'information complète sur ce projet. Il est distribué à nos membres, partenaires et autres institutions. Il est également disponible au grand public par l'entremise de notre site Web. 
- Une session d'information par les </t>
  </si>
  <si>
    <t xml:space="preserve">-Évaluations des membres et participantes (écrites ou verbales)
-Cueillette de commentaires et témoignages écrits et verbaux des participantes.
-Nombres de participations à nos activités et engagements divers des participantes.
-Participation continue et </t>
  </si>
  <si>
    <t>Café et jasette: Groupe de discussion en anglais</t>
  </si>
  <si>
    <t>Depuis plusieurs années, le Café et jasette est un groupe de discussion hebdomadaire, ouvert et animé en anglais presque toute l'année. Les femmes de différents groupes d'âge et d'origines ont l'occasion de participer et de s'impliquer dans différentes activités et actions au sein du groupe et de les évaluer à la fin de la session.  
Les objectifs sont:  
-Favoriser les échanges sur des sujets qui touchent les participantes et aborder des problématiques qu'elles vivent.
-Sensibiliser sur les enjeux sociaux et d'actualité.
-Promouvoir la prise en charge/l'empowerment.</t>
  </si>
  <si>
    <t>Les outils d'évaluation sont la compilation des données quantitatives sur le profil des participantes (groupes d'âge, quartier, etc.), le questionnaire d'évaluation à la fin des sessions (automne, hiver-printemps et été) et la cueillette de commentaires et de témoignages écrits et verbaux émis par les participantes.</t>
  </si>
  <si>
    <t>-En 2015-2016, 43 femmes y ont participé dont 18 nouvelles au groupe (une augmentation de 34% et 50%, respectivement, de 2014-2015). En moyenne onze femmes sont présentes par rencontre.
-Les échanges sur divers sujets choisis par les participantes (ex. l'immigration, les femmes et les médias, les agressions sexuelles, etc.) ont permis des moments d'entraide. 
-Plusieurs femmes ont approfondi leurs connaissances de l'anglais.
-Les participantes ont voulu approfondir leurs connaissances sur différents enjeux sociaux et d'actualité en invitant des organismes et visionnant des documentaires: la surveillance des populations, les réalités des femmes musulmanes, les femmes autochtones disparues et assassinées. 
-Les femmes ont évolué du "Je" au "Nous" collectif en participant aux actions collectives (manifestations, pétitions). Suite à un atelier sur l'austérité, les participantes ont organisé deux collectes de dons pour deux organismes du quartier qui luttent contre la pauvreté (Centre Scalabrini pour Réfugiés et Immigrants, Service de nutrition et d'action communautaire). 
-Certaines se sont impliquées à la vie associative du Centre par le bénévolat. D'autres ont animé des ateliers au Centre dont le groupe de Café et jasette. Quelques-unes ont suivi une formation sur le retour au marché du travail.
-Les participantes ont créé le groupe "Marcher et jaser" afin de prolonger le Café et jasette.-Certaines femmes se sont impliquées à la vie associative du Centre via le bénévolat.</t>
  </si>
  <si>
    <t>Nous constatons que ce groupe ouvert brise l'isolement des femmes de divers groupes d'âge et d'origines en offrant un lieu où elles peuvent s'exprimer et prendre la parole sans jugement. Les femmes s'entraident, s'écoutent et s'impliquent suite aux échanges sur divers enjeux et sujets d'actualité, soit dans les actions collectives et le milieu de vie du Centre ou dans le quartier par la collecte de dons pour des organismes locaux. Ce groupe permet aussi aux participantes de créer un groupe en fonction de leurs besoins.</t>
  </si>
  <si>
    <t>Le rapport d'activités contient les objectifs et les résultats du groupe que nous avons distribué aux membres, aux élus.es, aux partenaires locaux et aux bailleurs de fonds. Ce rapport est également disponible sur notre site Internet et a été partagé sur notre page Facebook et notre infolettre mensuelle. Nous partageons souvent des photos des activités du groupe sur notre page Facebook (ex. la collecte de dons). 
De plus, un article et une vidéo apparu sur Global News Montreal sur la collecte de dons du Centre Scalabrini pour Réfugiés et Immigrants fait mention des dons des participantes du Centre.</t>
  </si>
  <si>
    <t>-Cueillette des commentaires et témoignages écrits et verbaux des participantes.
-Évaluations verbales et écrites à la fin des ateliers et des cours.
-Compilation des données quantitatives sur le profil des participantes (ex. groupes d'âge, quartier, etc.).
-Compilation des données quantitatives sur les références au Centre (ex. parents-amies, institutions, organismes communautaires, journaux locaux, site Internet, etc.).</t>
  </si>
  <si>
    <t>Comité Femmes en Action</t>
  </si>
  <si>
    <t>Le comité bilingue se réunissait en soirée et visait à sensibiliser les femmes ax différents enjeux sociaux et adresser les préoccupations sociales des participantes en plus de promouvoir la prise en charge et la prise de conscience collective.</t>
  </si>
  <si>
    <t>Les outils utlisés sont: la cueillette statistique, les questionnaire d'évaluation et les témoignages.</t>
  </si>
  <si>
    <t>Les participantes ont échangé sur les enjeux sociaux qui les touchent. Elles ont utilisés les articles de journaux et l'Internet débattre de leur point de vue. Les particpantes ont décidé d'adressé une lettre à la Députée provinciale décrivant leur préoccupations. Elles ont été capable de formuler et d'exprimer clairment leurs préoccupations. Les partcipantes ont décidé d'initier une pétition et 180 femmes l'ont signé. Elles ont voulu remettre la pétition en main propre à l'élue de Crémazie. Elles ont été capable d'initier une pétition et de faire valoir leur revendication auprès d'une élue.</t>
  </si>
  <si>
    <t>Les femmes veulent se mettre en action et veulent du changement concret. Elles n'on pas peur d'exprimer leur point de vue en public même devant des personnes qui ne partage pas le même point du vue.</t>
  </si>
  <si>
    <t>Le rapport annuel distribué auprès des membres, et des partenaires et disponible sur le site Internet.</t>
  </si>
  <si>
    <t>Nous planifions et organisons deux activités "Bilan" par années auprès des participantes.Nous receuillons des témoignages suite aux activités par le biais d'un mini-sondage. Nous recevons les commentaires des autres groupes communautaires du quartier.</t>
  </si>
  <si>
    <t>Comité Femmes en action</t>
  </si>
  <si>
    <t>Le but de ce nouveau comité était de donner un espace aux femmes afin qu'elles puissent réfléchir et échanger sur des sujets d'actualité qui touchent aux femmes ainsi que de susciter l'action.  Plus spécifiquement, les objectifs étaient: d'encourager les femmes d'agir en tant qu'agentes de changement et devenir des citoyennes actives qui participent à la vie démocratique et sociale de leur communauté; de promouvoir des initiatives et des comportements qui visent à lutter contre la pauvreté, le sexisme, l'exclusion et le discrimination; et d'améliorer et transformer les conditions sociales, économiques et politiques des femmes.  Ce groupe a été offert en soirée afin de permettre aux femmes qui ne sont pas disponibles le jour de participer.  Le groupe était composé de femmes de deuxième et troisième génération d'immigration italienne âgée de 29 à 45 ans.  4 femmes ont participé a 5 rencontres.</t>
  </si>
  <si>
    <t>L'évaluation de l'activité se fait à travers un questionnaire d'évaluation permettant aux participantes d'exprimer leur niveau de satisfaction ainsi que leurs suggestions afin d'améliorer le comité ou de suggestions d'autres activités.  Très souvent, des commentaires sont transmis de façon verbal directement à l'animatrice de l'activité.</t>
  </si>
  <si>
    <t>Les discussions qui ont eu lieu ont suscité un intérêt de la part des participantes à travers les moyens suivants:
-Les participantes ont effectué leurs propres recherches sur la féminisation de la pauvreté et par la suite elles ont créé des outils de mobilisation, dont des sacs d'épicerie vides décorés de messages et de statistiques sur la pauvreté.  Ces outils ont été utilisés lors d'une parade dans le cadre de la Journée internationale pour l'élimination de la pauvreté qui a eu lieu à Ahuntsic.
-Une participante a invité sa mère et son fils de 8 ans à participer à cette marche.  C'était la première fois qu'elle participait et s'enageait à une cause sociale et une action collective.
-Suite aux élections municipales, les participantes ont eu la volonté d'écrire une lettre à l'élu du quartier afin d'exprimer leur préocupations, notamment sur la pauvreté des femmes.  Cette démarche se poursuivre en automne 2014.</t>
  </si>
  <si>
    <t>Le Centre s'est donné comme objectif de rejoindre une population de femmes plus jeunes ainsi que d'offrir des activités et un horaire adapté à leurs réalités.  Ce comité a été preuve du désir des participantes plus jeunes de s'impliquer et d'être des citoyennes actives et désireux d'agir pour transformer notre société et d'améliorer les conditions de vie des femmes. Les participantes ont le goût de poursuivre leur implication à ce comité et il y aura des suites en automne 2014.</t>
  </si>
  <si>
    <t>Les résultats de ce comité ont été diffusés dans le rapport d'activités 2013-2014 lors de l'assemblée générale annuelle.</t>
  </si>
  <si>
    <t>Par l'entremise de questionnaires d'évaluation qui sont distribuées à la fin de chaque session. L'équipe évalue l'ensemble des activités lors des bilans mi-annuels et annuels.  Les participantes sont invités à un bilan annuel leur permettant d'exprimer leurs satisfactions, insatisfactions et suggestions. Les participantes nous font part de leurs commentaires verbalement.</t>
  </si>
  <si>
    <t>Cours d'informatique</t>
  </si>
  <si>
    <t>Suite à une forte demande de la part de nos participantes les dernières années, le Centre a pu offrir des cours d'informatique satisfaisant des différents niveaux d'apprentissage, et ceci grâce à la collaboration avec le CREP.  Les objectifs étaient de permettre aux femmes d'apprendre des connaissances de base sur l'utilisation de l'ordinateur; de permettre aux femmes d'effectuer une recherche via Internet sur un sujet spécifique; et d'ouvrir un compte courriel afin de leur permettre d'envoyer et reçevoir des courriels.  En 2012-2013, 5 cours ont été offerts avec un total de 54 participantes.</t>
  </si>
  <si>
    <t>L'évaluation des cours s'est fait de façon quantitative, avec nos outils de cueillette de statistiques, ainsi que qualificative à travers un questionnaire d'évaluation qui est distribué à la fin de chaque cours.  Ce questionnaire permet aux femmes d'exprimer leur appréciation du cours ainsi que leurs commentaires ou suggestions. Souvent, les femmes se sentent plus à l'aise de nous faire part de leurs commentaires verbalement.</t>
  </si>
  <si>
    <t xml:space="preserve">Un totale de 54 participantes ont pu profiter à 5 cours offerts en 2012-2013.  Nous avons remarqué que la majorité des participantes étaient des femmes retraitées. Du coté qualificatif les femmes nous ont fait part qu'elles étaient fières de pouvoir faire de nouvelles apprentissages quant à l'utilisation de l'ordinateur "même à cet âge."  Les femmes sont maintenant capable d'effectuer des recherches sur des sujets qui les intéressent comme la recherche de recettes ou de nouvelles de leur pays d'origine.  Elles peuvent maintenant communiquer par courriel avec leurs amies et membres de famille à l'étranger, donc leur permettant de maintenir de liens étroits avec ces derniers.  </t>
  </si>
  <si>
    <t>Les cours d'informatique ont fait preuve de la volonté des femmes de faire de nouvelles apprentissages, sans égard à l'âge et niveau d'expérience.  Elles sont fières des compétences acquis à travers ces cours.  Sans doute, le Centre continuera d'offrir ces cours d'informatique.</t>
  </si>
  <si>
    <t>Les résultats des cours d'informatiques sont diffusés dans le rapport d'activité annuel du Centre et communiqué lors de l'assemblée générale annuelle.</t>
  </si>
  <si>
    <t>Par l'entremise des questionnaires d'évaluations qui sont distribués à la fin de chaque session.  L'équipe évalue chaque activité lors des bilans mi-annuels et annuel.  Cette année, les participantes ont été invités de participer à une activité bilan leur permettant d'exprimer leurs satisfactions, insatisfactions et suggestions.  Finalement, les participantes nous font part de leur commentaires verbalement.</t>
  </si>
  <si>
    <t>Dîners causeries interculturels</t>
  </si>
  <si>
    <t xml:space="preserve">L'objectif de cette activité,  à part de permettre aux femmes de briser leur isolement, est de favoriser un rapprochement entre les femmes de diverses origines autour d'un dîner, qui est un moyen rassembleur très efficace.  Aussi, l'activité permet aux femmes de démystifer les préjugés autour des pratiques et coutumes d'autres groupes ethnoculturelles.  Le dîner est utilisé comme moyen de rassembler les femmes de façon informel qui suscite des discussions forts intéressantes sur les thèmes des coutumes, traditions ainsi que le rôle de la femme dans chaque culture.  </t>
  </si>
  <si>
    <t xml:space="preserve">L'activité est évalué de façon quantitatif, selon nos outils de cueillette de statistiques, et qualificatif par la distribution d'un questionnaire d'évaluation à la fin de l'activité qui permet aux femmes d'inscrire leur appréciation de l'activité ainsi que leurs commentaires ou suggestions afin d'améliorer l'activité.  Les femmes nous font aussi part de leurs commentaires verbalement. </t>
  </si>
  <si>
    <t xml:space="preserve">Nous avons eu de résultats très positifs à la suite de cette activité. De côté quantitatif nous avons eu cette année une participation totale de 84 femmes en 6 rencontres.  Les participantes ont exprimé leur volonté de continuer cette activité dans le futur.  Elles nous ont communiqué qu'elles veules connaître d'avantage sur la condition de vie de femmes d'ailleurs  et elles ont apprécié d'être  sensibilisées quant à la réalité des femmes d'autres origines.  Le point saillant est que les participantes réalisent qu'il y a beaucoup plus de similarités, quant aux valeurs et aux besoins des femmes, que de différences. Alors, le focus a été sur ce qui nous unit plutôt sur ce qui nous divise.
</t>
  </si>
  <si>
    <t>Nous concluons que c'est définitivement une activité à continuer d'inclure dans notre programmation car les résultats obtenus sont directement en lien avec l'objectif voulu: celui de favoriser un rapprochement interculturel.  L'activité s'inscrit aussi très bien dans une perspective d'éducation populaire qui encourage une prise de conscience collective et de passer du 'je' au 'nous'.</t>
  </si>
  <si>
    <t>Les résultats de cette activité, comme tous les autres, sont diffusés dans notre rapport d'activité annuelle et lors de l'assemblée générale annuelle.</t>
  </si>
  <si>
    <t xml:space="preserve">De la même façon, c'est-à-dire, à travers le questionnaire d'évaluation distribué à la fin de chaque activité.  
Ensuite lors de notre bilan mi-annuel et bilan de fin d'année. Nous prenons aussi note des commentaires et témoignages verbales des participantes. </t>
  </si>
  <si>
    <t>Actions en matière de violence faite aux femmes, plus spécifique le volet d'interventions individuelles auprès des femmes vioentées.</t>
  </si>
  <si>
    <t>Ce programme s'inscrit dans une perspective féministe qui vise l'empowerment des femmes; favorise leur prise de conscience; accroît leur autonomie émotive et économique; fourni l'appui, les ressources et les outils de résolution de problème.</t>
  </si>
  <si>
    <t xml:space="preserve">Les indicateurs de mesure quantitative se font à l'aide d'une grille statistique.  De plus, le Centre opte pour une évaluation qualitative basée sur une cueillette d'information lors d'entretiens et d'interventions individuels.  De cette façon, les femmes peuvent livrer leurs commentaires et leur témoignage sur leur démarche, sur la pratique, et sur le Centre.  D'entrée de jeu, il faut néanmoins préciser que les interventions individuelles particulièrement en matière de violence conjugale, produisent des résultats qui ne son pas toujours mesurables dans l'immédiat.  Le Centre juge qu'une évaluation qualitative faite à partir des commentaires et des témoignages des femmes tout au long de leur démarche est incontournable puisqu'elle permet de mettre en relief les actions concrètes que les participantes mènent pour se prendre en main et résoudre leur situation-problèmes. </t>
  </si>
  <si>
    <t>Cette année, certains des résultats mesurables que le Centre a obtenus sont les suivants: par rapport à l'année dernière, on enregistre une augmentation de 77% des cas de violence conjugale rapportés; 152 appels, rencontres et consultations ont porté sur cette problématique et ce sont 46 femmes différentes qui ont nécessité ces types de consultations.  Les changements mesurables rencontrés parmi les 46 femmes sont, de l'avis des intervenantes du Centre de taille car 17 ont quitté leur conjoints violents et ont commencé des démarches légales de divorce ou de séparation; 1 femme a suivi une formation afin de s'outiller pour mieux communiquer et s'affirmer et ce, dans le but de vivre une relation plus égalitaire avec son conjoint; 11 femmes se sont impliquées dans les autres activités du Centre; 2 femmes sont retournées aux études; 1 femme a démarré chez elle une petite entreprise de vente de muffins; 10 femmes ont pris l'initiative de poursuivre le cheminement qu'elles avaient entrepris au Centre en suivant des thérapies pour elles et pour leurs enfants.</t>
  </si>
  <si>
    <t>Quelques-unes des conclusions que le Centre retient montrent que les besoins des femmes en situation de violence sont multiples et diversifiés.  Conséquemment, il n'est pas suffisant de les informer et les diriger vers les autres ressources aussi appropriées soient-elles mais il convient plutôt de les accompagner dans ces démarches afin qu'elles ne se perdent pas dans un système juridique, sanitaire et légal souvent bureaucratique et compliqué.  Les intervenantes du Centre jugent qu'une bonne part de "la réussite et du succès" de leur pratique est dû au soutien constant que les participantes reçoivent à chaque étape du processus de guérison.  Nous sommes convaincues que le Centre doit continuer l'exigeant travail de coordination entre les différentes organismes et professionnelles qui interviennent dans le dossier des femmes violentées tout en s'assurant que les femmes ne deviennent pas dépendantes du Centre ou de ses intervenantes mais qu'elles se sentent habilitées ("empowered") à décider pour elles-mêmes et par elles-mêmes.</t>
  </si>
  <si>
    <t>Nos résultats sont diffusé dans notre rapport d'activité annuelle et lors de l'assemblée générale annuelle.</t>
  </si>
  <si>
    <t xml:space="preserve">A travers un questionnaire d'évaluation, par les commentaires et témoignages des participantes, par le bilan mi-annuel et bilan de fin d'année.
</t>
  </si>
  <si>
    <t>Comité logement Ahuntsic-Cartierville inc.</t>
  </si>
  <si>
    <t>Zoom sur l'insalubrité</t>
  </si>
  <si>
    <t>Zoom sur l'insalubrité est un projet ponctuel qui vise à lutter contre l'insalubrité dans la zone Laurentien Grenet à Cartierville. 
Nous faisons du porte-à-porte dans cette zone pour rencontrer les locataires, visiter leur logement et signaler à l'Arrondissement Ahuntsic-Cartierville les infractions au Règlement sur la salubrité, l'entretien et la sécurité des logements. La ville fait le suivi auprès du propriétaire et voit à ce que les infractions au Règlement soient corrigées.</t>
  </si>
  <si>
    <t>Depuis janvier 2018, une banque de données a été créée afin de faciliter le suivi. Nous gardons contact avec les locataires et nous faisons le suivi auprès de l'arrondissement qui nous informe des démarches qu'elle a fait auprès des propriétaires et des locataires. Un comité de suivi, composé de l'Arrondissement, de la Ville, de la DRSP du CIUSS et du CLIC, a aussi été mis sur pied pour assurer la bonne marche du projet et un soutien à l'agente de milieu. Les réussites sont soulignées et les difficultés sont discutées en groupe afin de trouver une solution.</t>
  </si>
  <si>
    <t xml:space="preserve">Du 30 janvier 2017 au 31 mars 2018, du porte-à-porte a été fait dans 97 immeubles, 625 ménages ont été rejoints. Quatre immeubles délabrés sont en voie d'être complètement rénovés. 
Chez les locataires nous constatons un regain d'espoir lorsqu'ils constatent qu'ils ne sont pas seuls dans cette situation et qu'il y a un organisme qui peut les soutenir dans leurs démarches pour améliorer leurs conditions de logement et de vie. </t>
  </si>
  <si>
    <t>Lorsque les locataires réalisent qu'il n'ont pas à vivre dans ces conditions de logement, ils sont motivés à entreprendre les démarches nécessaires pour régler la situation. Toutefois, les longs délais à la Régie du logement, et aussi de la part de l'Arrondissment, les découragent et plusieurs préférent se trouver un meilleur logement et laissent tomber les démarches. Donc les conditions de vie des locataires s'améliorent par leur déménagement plutôt que par l'amélioration de la qualité du logement, d'ou l'importance pour nous de continuer à revendiquer auprès des instances concernées de meilleures délais à la Régie du logement et une amélioration dans l'application du Règlement sur la salubrité de la Ville de Montréal.</t>
  </si>
  <si>
    <t xml:space="preserve">Auprès de nos partenaires avec les rencontres du comité de suivi et nos membres avec le rapport annuel. </t>
  </si>
  <si>
    <t>Suivi des locataires qui nous font part des résultats de leurs démarches. Autres commentaires à la suite des activités. Discussions avec nos membres et nos participants. 
Nous avons mis en place un nouveau système qui nous permettra de mieux évaluer la population que nous rejoignons. Une banque de données a été créé pour le service aux locataires et les activités.</t>
  </si>
  <si>
    <t>Élaboration du projet «Zoom sur l'insalubrité» en partenariat avec les acteurs locaux</t>
  </si>
  <si>
    <t>L'objectif de l'activité était de produire les «outils de production» de l'extrant du programme «Zoom sur l'insalubrité», soit un programme de visite des bâtiments de six logements et plus situés dans la zone RUI Laurentien-Grenet et un service de référencement systématique des locataires vivant des problématiques liées à la salubrité de leur logement. L'objectif de l'activité était donc de mobiliser les partenaires pour qu'ils participent au projet, de développer des canaux de communication efficaces avec ceux-ci, et d'assurer un suivi avec chaque partenaires impliqués. 
Indicateurs :
Obtenir l'appui et la participation active d'au moins 50% des ressources communautaires oeuvrant dans la zone RUI.
Obtenir l'appui et la participation active de l'Arrondissement Ahuntsic-Cartierville et du CIUSSS du Nord de l'Ïle. 
Développer des outils de communication efficaces entre les partenaires  
Mise en oeuvre du projet</t>
  </si>
  <si>
    <t>L'évaluation de l'activité a donc été produite sur la production des outils nécessaires à la mise en oeuvre du programme «Zoom sur l'insalubrité». Une évaluation plus complète de la mise en oeuvre de celui-ci sera produite à la fin de l'année 2016 puisqu'elle n'est pas encore terminée. La méthodologie utilisée pour l'évaluation se veut essentiellement qualitative puisque peu de données peuvent être extrait d'un processus de concertation. Dans tous les cas, afin d'évaluer l'atteinte des résultats, nous avons observé le nombre de partenaires s'engageant officiellement dans le projet à travers le nombre de lettre d'appui qui nous ont été remise. L'existence, à la fin de l'activité, d'un protocole de communication entre les intervenant a aussi été évalué. Enfin, la mise en oeuvre effective du projet est lui aussi un outil d'évaluation des résultats puisqu'il serait impossible de mettre en oeuvre le projet sans les outils mentionnés précédemment.</t>
  </si>
  <si>
    <t>En mars 2016, 18 organismes oeuvrant dans la zone RUI nous ont remis une lettre d'appui. De ce nombre, nous avons reçu l'appui officiel du Service des permis et inspection de l'Arrondissement, celui du CIUSSS du Nord de l'Île et même celui du poste de police de Quartier. Un protocole de communication entre l'intervenant du CLAC et le service des permis et inspections a été produit et, après quelques tests, celui-ci s'est avéré efficace. Plusieurs recontre avec le chef des inspecteurs de l'arrondissement ont été tenues et son engagement dans le projet est explicite. Il a d'ailleurs lui-même proposé plusieurs outils permettant un suivi des dossiers et, lors de la mise en oeuvre du projet en février 2016, il a accompagné l'intervenant du CLAC lors de la visite de plusieurs logements. Toutes les démarches de l'activité ont également eu un résultat significatif lors de la mise en oeuvre du projet. En effet, dès les premiers jours, les organismes partenaires ont référé une quarantaire de locataires à l'intervenant du CLAC, témoignant ainsi de leur implication. Enfin, au niveau de la population ciblée par le projet, nous avons remarqué un changement significatif dès les deux premiers mois du projet. En effet, après avoir pris contact avec 346 ménages, l'intervenant de milieu a pu constater que plusieurs ont pris connaissance de leurs droits et ont tenté de les faire respecter. De ce nombre, 36 ménages avaient déjà porté plainte à l'Arrondissement le 31 mars 2016.</t>
  </si>
  <si>
    <t>Les résultats de l'activité d'élaboration sont, pour nous, très importants. En effet, l'organisme n'avait jamais réussi dans les dernières années à élaborer un projet d'envergure en concertation avec les partenaires locaux. L'expérience nous apprend que malgré l'énergie importante qu'il faut déployer, il est nécessaire de tenir des rencontres, d'expliquer et vulgariser avec le plus de partenaire possible afin de recevoir un appui et une participation active de ceux-ci. Grâce aux efforts déployés lors de l'élaboration du projet, de nombreux liens se sont tissés entre les organismes partenaires et l'impact de ceux-ci débordent largement du projet «Zoom sur l'insalubrité». En bref, l'organisme a prit connaissance de tout le potentiel qui pouvait exister derrière une approche concertée.</t>
  </si>
  <si>
    <t>Les résultats ont d'abord été diffusé à tous les partenaires appuyant le projet, notamment à travers le Comité local de revitalisation du Conseil local des intervenants communautaires de Bordeaux-Cartierville. Ceux-ci ont également été diffusé auprès de plusieurs locataires de la zone ciblée, avant la mise en oeuvre du projet, afin que ceux-ci (et leur entourage) prennent connaissance de cette nouvelle ressource. Enfin, les résultats ont aussi été diffusé dans un article de journal local (Le journal des voisins).</t>
  </si>
  <si>
    <t>Grilles d'évaluation remises à la fin de chaque atelier afin de savoir si celui-ci a été utile et apprécié ou encore s'il pourrait être augmenté.
Eévaluation qualitative de nos interventions en fonction des objectifs visés par les locataires, et les résultats réellement obtenus.
Sondage-évaluation remis lors de chaque rencontre individuelle.
Tableaux des résultats pour chaque programme.
Tenue d'au moins deux journée d'évaluation-réflexion avec les membres du Conseil d'administration lors de l'année</t>
  </si>
  <si>
    <t>Mobilisation pour le terrain Louvain</t>
  </si>
  <si>
    <t xml:space="preserve">Le CLAC a ciblé le terrain Louvain situé au coin des rues Christophe-Colomb, Louvain et St-Hubert. Cet espace aussi grand que huit terrains de football américain appartient à la Ville de Montréal. Notre objectif est de mobiliser les citoyens du quartier afin d’obtenir une réserve foncière communautaire sur celui-ci. Nous voulons que ce terrain reste à la communauté (et qu’il ne soit pas vendu à des promoteurs privés) afin que des projets communautaires puissent y voir le jour. Nous avons un grand besoin de logement social dans le quartier et ce terrain nous permettrait d’obtenir plusieurs nouvelles unités de logement. 
Objectifs et indicateurs :
?	Obtenir un minimum de 500 signatures pour notre pétition pour une réserve foncière communautaire.
?	Mobiliser un minimum de 100 personnes pour notre manifestation ;
?	Impliquer les membres de l’organisme et les locataires du quartier à participer dans toutes les tâches du projet;
?	Mobiliser les organismes du quartier  
</t>
  </si>
  <si>
    <t>Premièrement, nous avons amené les locataires vivant des situations individuelles à collectiviser leurs problèmes et à développer une analyse structurelle de la situation. Nous avons utilisé l’approche de l’empowerment afin que les membres développent une plus grande confiance en leurs capacités d’action. Nos outils d’évaluations sont la participation des membres aux différentes tâches et étapes du projet ainsi que l’autonomie et la capacité d’agir qu’ils et elles ont développé au fur et à mesure du projet (prise de parole au conseil d’arrondissement, discours lors de la manifestation, initiatives, liens de confiance, etc.) Nous utilisons aussi la pétition comme outils afin de comptabiliser le nombre de personnes appuyant notre projet, l’appui médiatique et le nombre de personnes participant à la manifestation. Enfin, nous comptabilisons le nombre d'organisme appuyant nos démarches dans l'arrondissemment.</t>
  </si>
  <si>
    <t>Nous avons obtenu 747 signatures à notre pétition et plus d’une centaine de personnes ont participé à la manifestation du 25 mars 2015. Plusieurs organismes nous ont appuyés dont le coordonnateur de la table de concertation de solidarité Ahuntsic, Rap jeunesse, le CANA, l’œuvre des Samaritains, etc. Nous avons aussi obtenu l’appui des autres comités logements de Montréal. Notre mobilisation a permis d’actualiser les enjeux entourant le terrain Louvain. Les élus municipaux furent obligés de prendre position et de nous annoncer leurs intentions concernant le terrain. De plus, les membres ont pris une place importante dans le projet au cours de l’année. En effet, nous avons remarqué qu’ils et elles avaient développé une plus grande confiance en leurs capacités d’agir. Plusieurs ont pris la parole pour la première fois au conseil d’arrondissement. Nous avons remarqué que les apprentissages qu’ils et elles ont fait dans le comité Louvain leur ont servi à dans d’autres implications ou dans d’autres aspects de leur vie.</t>
  </si>
  <si>
    <t>Les résultats obtenus au cours de l’année ont été impressionnants. Le projet a eu un bel impact sur la vie associative au CLAC. Les membres sont plus présents et ont développé un plus grand sentiment d’appartenance envers l’organisme. Pour la prochaine année, nous allons tenter d’élargir le noyau de membre. Au niveau de la mobilisation, il va sans dire que la concertation nous a permis d’aller rejoindre différentes personnes dans le quartier ce que nous n’aurions pas nécessairement réussi seul. Aussi, nos multiples interventions au conseil d’arrondissement ont permises d’assurer une présence et de talonner les élus avec nos revendications.</t>
  </si>
  <si>
    <t>Nos résultats ont été acheminés aux membres de l’organisme à travers notre bulletin local. Ils ont aussi été publiés dans les journaux locaux et lors d’une entrevue à la télévision. Enfin, nous avons déposé notre pétition lors d’une séance du Conseil d’arrondissement ce qui a été diffusé sur internet par la suite et nous avons diffusé nos résultats à travers nos réseaux via le FRAPRU, le RCLALQ et Solidarité Ahuntsic.</t>
  </si>
  <si>
    <t>Grilles d'évaluation remises à la fin de chaque atelier afin de savoir si celui-ci a été utile et apprécié ou encore s'il pourrait être augmenté.
Évaluation qualitative de nos interventions en fonction des objectifs visés par les locataires, et les résultats réellement obtenus. 
Sondage-évaluation remis lors de chaque rencontre individuelle
Tableaux des resultats pour chaque programme.
Tenue d'au moins deux journées d'evaluation-réflexion avec les membres du Conseil d'administration lors de l'année.</t>
  </si>
  <si>
    <t xml:space="preserve">Intervention auprès des locataires de la rue Ranger </t>
  </si>
  <si>
    <t>Pour une deuxième année de suite, le CLAC intervient directement auprès des locataires de la rue Ranger dans le but de faire valoir leurs droits et assurer qu'ils habiteront un logement sécuritaire. Les personnes visées sont des locataires vivant pour la plupart des problèmes de revenu, d'immigration et/ou de santé mentale. Cela représente environ 200 personnes. 
Objectifs et indicateurs :
- Visites régulières des immeubles concernés afin de soutenir les locataires de ces immeubles, tant au niveau juridique que psycho-sociale. 
- Organiser collectivement les locataires afin qu'ils soient en mesure de faire valoir leurs droits
- Accompagnement personnalisé des locataires afin de s'assurer qu'ils aient accès à un logement sécuritaire (et qui respecte leurs revenus).
- Mettre en oeuvre le protocole d'intervention élaboré en collaboration avec la Ville de Montréal, l'Office municipal d'habitation et le CSSS.</t>
  </si>
  <si>
    <t xml:space="preserve">Auprès des locataires, l'approche milieu a été privilégiée afin d'arriver à nos objectifs. Mobiliser les locataires et tisser des liens de confiance avec ceux-ci constitue l'élément essentiel avec ceux-ci. Nos «outils d'évaluation» sont d'abord ceux qui nous démontrent l'existence de ce lien de confiance (présence aux rencontres, questions, accomplissement des tâches personnelles, suivi, etc.). Par la suite, ils sont tous les indices qui nous laissent croire qu'à la suite de notre intervention le locataire occupera un logement sécuritaire qui répond à ses revenus. L'organisation de rencontres (physiques ou téléphoniques) entre les divers intervenants est pour sa part le moyen privilégié en ce qui a trait à nos objectifs de concertation et de diffusion de l'information. L'évaluation se fait sur les bases de la quantité et la qualité de l'information partagée de même que l'efficience de l'échange d'information.  </t>
  </si>
  <si>
    <t>L'appui des acteurs du milieu, de la Ville, des organismes publics et des médias a suscité beaucoup d'attention et augmenté la visibilité de notre organisme dans l'arrondissement. Le résultat le plus impressionnant est très certainement le changement d'attitude des acteurs du milieu à l'égard de la situation des locataires de la rue Ranger de même qu'à l'égard du CLAC. En effet, les autorités et les organismes se sont mobiliser autour du CLAC afin de venir en aide à ces mal-logés et plusieurs ont déployé davantage de ressources qu'à l'habitude pour répondre à leurs besoins ou pour contraindre le propriétaire délinquant à passer à l'action. Au niveau de l'attitude des acteurs par rapport au CLAC, nous avons acquis une crédibilité augmentée et notre expertise est maintenant reconnue. Il est désormais rare que le CLAC n'est pas consulté lorsqu'un organisme (public ou communautaire) élabore un plan d'intervention pour ces locataires. Enfin, d'une manière plus générale, nos interventions sur la rue Ranger (de même que la crédibilité et l'expertise qui nous est reconnue) ont aussi augmenté notre visibilité dans la population. Cela se traduit par une augmentation de la fréquentation de l'organisme et une augmentation des appels. Il est d'ailleurs pertinent de noter que certains locataires ayant entendu parler de nous préfèrent venir à nos bureaux plutôt qu'à ceux d'un comité logement plus près de chez eux.</t>
  </si>
  <si>
    <t xml:space="preserve">Il va sans dire que les résultats obtenus de l'approche milieu, des accompagnements personnalisés et des services d'écoute et de référence ont été impressionnants. Il nous appert qu’il s’agit d’un excellent moyen d’intervention pour ce type de problématique et nous étudions la possibilité de le répéter dans d’autres dossiers. Néanmoins, les principales conclusions que nous tirons de nos interventions, cette année, sont celles associées à l’importance de la concertation avec les acteurs du milieu et l’utilisation des médias pour faire avancer/valoir notre cause. En effet, il nous semble clair que les acteurs du milieu ne se seraient jamais mobilisés de la sorte si le CLAC ne les avait pas interpellés aussi intensément à travers les médias. Nous avons aussi compris que la concertation avec ces acteurs est essentielle, malgré les divergences d’opinion existantes et les frustrations qui peuvent exister. Le CLAC n’aurait pu intervenir aussi efficacement auprès des locataires de la rue Ranger sans le support de ses partenaires et nous le reconnaissons.         </t>
  </si>
  <si>
    <t>Les résultats de nos interventions ont évidemment d'abord été diffusés aux locataires concernés à travers nos rencontres individuelles ou collectives. Par la suite, les résultats de nos interventions ont été largement publicisés dans la population en général grâce aux médias (journaux, télévision, internet, etc.) ou à travers les publications du CLAC. Se sentant interpelés, certains citoyens ont d’ailleurs pris l’initiative de communiquer avec les autorités publiques afin de faire valoir leurs points de vue et soutenir les activités de notre organisme. De surcroit, un solide réseau de communication s’est développé entre les divers intervenants de la rue Ranger, particulièrement entre le Ville, l’Office municipal d’habitation et le CLAC. Ce réseau nous permet de diffuser nos résultats auprès de ces organismes, mais aussi de recevoir de l’information de leur part. Enfin, nous avons diffusé nos résultats auprès des élus municipaux et ceux-ci sont désormais bien au fait du dossier.</t>
  </si>
  <si>
    <t xml:space="preserve">Grilles d'évaluation remises à la fin de chaque atelier afin de savoir si celui-ci a été utile et apprécié ou encore s'il pourrait être augmenté. Évaluation ''verbale'' de la satisfaction lors des rencontres individuelles.
Plus généralement, à la fin de chaque année, nous procédons à une journée de réflexion avec les membres du conseil d'administration afin d'évaluer nos activités et notre fonctionnement. Nous produisons aussi un tableau des résultats pour chaque programme dans lequel nous notons les objectifs, les moyens, les résultats escomptés, l'échéancier et, évidemment, les résultats obtenus. </t>
  </si>
  <si>
    <t>Intervention directe, organisation et démarchage auprès des locataires de Place Ranger</t>
  </si>
  <si>
    <t>-Suites aux plaintes des locataires de Place Ranger, l'équipe du CLAC a entrepris une démarche pour organiser les locataires collectivement dans le but de leur permettre de faire valoir leurs droits.  
-Informer l'Arrondissement et la Ville pour qu'ils me</t>
  </si>
  <si>
    <t xml:space="preserve">L'approche milieu a été la méthode privilégiée dans nos interventions pour évaluer les problèmes vécus par les locataires des immeubles de Place Ranger. Mobiliser les locataires et tisser des liens de confiance ont été les aspects les plus importants. Par la suite, nous avons contacté les principaux intervenants (Arrondissement, Ville, Office municipal d'habitation, CSSS, intervenants communautaires tels RAP-Jeunesse et la Table de concertation jeunesse Bordeaux-Cartierville) afin de partager l'information, connaitre les réalités organisationnelles et monter un plan d'intervention visant à assurer le respect des droits des locataires. Un plan d'action détaillé a été produit et les divers partenaires le respectent. À l'heure actuelle des travaux de rénovation majeures ont été entamés et le Comité logement de même que la Ville centre visitent régulièrement les lieux afin d'en vérifier la conformité. </t>
  </si>
  <si>
    <t xml:space="preserve">L'appui des acteurs du milieu, de la Ville et des médias a suscité beaucoup d'attention et augmenté notre visibilité dans l'arrondissement. Couverture médiatique importante sur Place Ranger et l'insalubrité dans les logements. Une plus grande fréquentation du CLAC par les locataires de l'arrondissement. Augmentation du membership. Reconnaissance du travail et du leadership du CLAC en matière de logement par les organismes communautaires, les insitutions municipales et les partis politiques de l'arrondissement (adoption politique d'inclusion et revendications du CLAC par les tables de quartiers, appui des éluEs pour dénoncer l'insalubrité à Place Ranger).  De plus, cela nous a permis de développer une étroite collaboration avec le Service d'inspection de la Ville de Montréal. </t>
  </si>
  <si>
    <t>L'approche milieu a permis aux locataires de Place Ranger de développer leur "empowerment" pour s'organiser et faire face à un propriétaire délinquant. Les locataires ont réalisé des tâches pour organiser les rencontres, telles que la distribution de dépliants et d'affiches pour que le plus grand nombre de locataires soient présents et comprennent ce qu'ils leur arrivent. Nous avons remarqué que des liens de confiance se sont tissés entre les locataires, et qu'ils s'autonomisaient dans leurs propres milieux. La collaboration avec les autorités municipales est un avancement majeur dans ce dossier.</t>
  </si>
  <si>
    <t>Le dossier de Place Ranger est encore en cours, et des avancements importants ont été concrétisés.  Les premières personnes informées des développements de la situation sont les locataires de ces immeubles insalubres à travers nos rencontres d'information. Nous informons nos membre par l'entremise de notre bulletin d'information ainsi de notre comité de militants et militantes.  Nous collaborons avec l'inspecteur principal de la Ville de Montréal pour la Place Ranger.  Nous avons informé les élus locaux du dossier par nos interventions au conseil d'arrondissement ainsi qu'en les rencontrant de façon individuelle.</t>
  </si>
  <si>
    <t xml:space="preserve">Création d'un tableau des résultats avec pour chaque volet de l'intervention une colonne pour expliquer les objectifs du travail, les moyens et les activités pour atteindre les objectifs, des échéanciers de travail, les ressources utilisées, les résultats attendus et les résultats obtenus. L'évaluation des résultats nous permet de valider l'atteinte des objectifs et évaluer notre méthode approche milieu. </t>
  </si>
  <si>
    <t>Assemblée publique sur le financement fédéral du logement social</t>
  </si>
  <si>
    <t>Informer les locataires de l'arrondissement, (surtout les membres de COOP et résident-e-s d'OSBL) sur le retrait du gouvernement fédéral du financement des logement sociaux. Suite à la présentation, nous avons discuté des enjeux, et élaboré diverses pistes d'actions pour que la réalisation des participantes se fasse de par leur mobilisation face à la problématique.</t>
  </si>
  <si>
    <t>-la mobilisation s'est fait conjointement avec la députée du bloc Québecois, mme Maria Mourani qui a fait des envois postaux dans tout l'arrondissement.
-lors de l'assemblée, nous avons donné moyens et outils (distribution de tracts, pétitions) pour que l</t>
  </si>
  <si>
    <t>-Les personnes participantes à l'assemblée étaient au nombre de 57. Ce fut l'assemblée sur la fin des conventions fédérale, la plus nombreuse à travers tous les Comités logement de l'ïle de montréal.  
-Appui de la députée fédérale
-les personnes particip</t>
  </si>
  <si>
    <t>Quoique le sujet de le financement fédéral du logement social soit complexe et difficile à susciter de l'intérêt, les personnes ont participées en un nombre exceptionnel et posaient beaucoup de questions, s'informaient, prenaient des tâches (pétitions) etc. Mme Mourani à fait un envoi postal incalculable et s'est présentée à notre assemblée. Nous avons été agréablement surpris du courage des personnes membres à s'organiser ensemble, à prendre des tâches, à s'autonomiser dans leurs propres milieux. Nous avons senti consolider de plus en plus un thème du logement social qui semblait si loin des réalités de tous et toutes. Nous avons senti que les personnes ont créé des liens entre eux et elles, et collectivisaient leur situation.</t>
  </si>
  <si>
    <t>-dans les babillards des journaux locaux
-auprès de notre regroupement national le FRAPRU
-dans le bulletin de liaison des membres</t>
  </si>
  <si>
    <t>Nous avons créé un tableau des résultats avec pour chaque volet de l'organisme,
une colonne pour:
-expliquer les objectifs de travail,
-les moyens/et les activités pour atteindre les objectifs, 
-un échéancier de notre travail,
-les ressources utilisées, 
-les résultats attendus,
-les résultats obtenus.
Les deux derniers points, soit les résultats attendus et les résultats obtenus permettent de valider l'atteinte de l'objectif. Cet outil permet d'évaluer le travail effectué par l'organisme.</t>
  </si>
  <si>
    <t>Ateliers d'information (logement social et logement privé)</t>
  </si>
  <si>
    <t>Informer les locataires de leurs drotis et recours. / Informer les locataires à propos des différents types de logements sociaux.
Faire connaître l'organisme et ses revendications.
Mobiliser pour les actions politiques en lien avec les revendications.</t>
  </si>
  <si>
    <t xml:space="preserve">Ateliers d'information donnés sur une base régulière toute l'année durant,
Transmission de documentation pertinente (guide, lettres-type, tracts pour les manifestations)
</t>
  </si>
  <si>
    <t xml:space="preserve">Le nombre d'ateliers a augmenté par rapport aux dernières années. De plus, par les années passées, il n'y avait que 2 ou 3 organismes de l'arrondissement qui faisaient appel à notre organisation pour ce genre d'atelier, cette année, les ateliers ont résulté de nombreuses nouvelles collaborations. </t>
  </si>
  <si>
    <t>Les groupes de l'arrondissement reconnaissent les problèmes de logements comme préoccupants pour leurs membres et leurs participants.
Ces groupes reconnaissent l'expertise du Comité logement en cette matière.</t>
  </si>
  <si>
    <t xml:space="preserve">Dans le rapport d'activités de l'organisme: auprès des membres et des bailleurs de fonds.
</t>
  </si>
  <si>
    <t xml:space="preserve">Dans l'ensemble, la participation aux activités du comité logement est demeurée stable et a été très satisfaisante. Les mêmes personnes participent à un grand nombre d'activités au sein de l'organisme ce qui démontre leur sentiment d'appartenance envers le Comité. </t>
  </si>
  <si>
    <t>Service de nutrition et d'action communautaire</t>
  </si>
  <si>
    <t>SNAC Académie/Évalpop: progr. de formation pour les usagers du SNAC désirant réintégrer le marché du travail</t>
  </si>
  <si>
    <t>Ceci est un nouveau programme qui a été mis sur pied cette année.  Il démontre clairement notre volonté d'aider les gens à développer leur plein potentiel.  En fait, ce programme existait déjà mais de façon informelle.  Il est maintenant détaillé et structuré, ce qui nous permet de l'évaluer et de l'améliorer.  Ce que nous voulons, c'est de donner des compétences de bases aux participants : leur apprendre à travailler en équipe, à se familiariser avec des règles de fonctionnement, à être ponctuel, à développer des compétences techniques en service à la clientèle, à bien parler français, à améliorer leur connaissance de soi et leur confiance en soi, etc.</t>
  </si>
  <si>
    <t xml:space="preserve">Suite à la formation Évalpop suivie par 2 membres de l'équipe du SNAC, un modèle logique a été fait, suivi d'un plan d'évaluation et la création d'outils de collecte de données (questionnaire de début, de milieu et de fin de parcours, mise en situation, grille d'observation). Une analyse et une interprétation des données a ensuite été faite.
</t>
  </si>
  <si>
    <t>Une première cohorte de 5 personnes a participé en 2017-2018.  Tous les participants ont atteint leur (s) objectifs, et certains même à la mi-parcours.  Au niveau des apprentissages techniques (salubrité, manutention, service à la clientèle, etc), c'est une réussite.  Mais ce qui est le plus probant, ce sont les acquis au niveau personnel et relationnel.  La confiance en soi ne faisait pas partie de notre modèle logique alors que c'est un des principaux résultats obtenus suite à la formation.  On constate aussi, à moyen terme, comme résultat très concret, une cohésion sociale dans le groupe.  Bref, c'est une réussite.  Ils nous ont fait de beaux témoignages.</t>
  </si>
  <si>
    <t>Il faut continuer ce programme car il aide vraiment les gens qui le font.  Par contre, cela demande du temps, ce qui est difficile pour nous.  Donc, à moins de nouveaux fonds, nous serons obligés de continuer, mais à petite échelle.</t>
  </si>
  <si>
    <t>Un rapport a été envoyé à Centraide, à la direction du SNAC et aux membres du conseil d'administration. La formatrice en a aussi reçu un de notre part. Nous avons aussi ajouté une section dans notre rapport d'activités qui le détaille en partie.</t>
  </si>
  <si>
    <t>Nous tenons des statistiques pour chacun de nos services, que nous mettons d'ailleurs dans notre rapport d'activités.  De plus, nous faisons un sondage à chaque année auprès de nos clientèles de la banque alimentaire, des repas communautaire ainsi que du service d'intervention individualisée afin d'avoir leurs commentaires, savoir leurs besoins et nous améliorer.  Nous encourageons aussi beaucoup nos bénévoles (dont la moitié sont des usagers) à nous soumettre leurs commentaires.</t>
  </si>
  <si>
    <t>repas communautaire aux HLM Crémazie</t>
  </si>
  <si>
    <t xml:space="preserve">Ce projet a commencé en collaboration avec 2 autres organismes du quartier en mars 2014.  En fait, nous venions compléter leur offre de service en offrant des dîners communautaires les mercredis.  C'était possible grâce à une subvention de la Ville de Montréal (qui s'est terminée en mars 2016).  Le but était de faire sortir les résidents des HLM Crémazie (des aînés) de leur appartement dans un premier temps, puis d'ouvrir ce service à la population en général par la suite.  Nous visions à ce qu'ils acceptent que des gens externes viennent dans leur salle communautaire afin de manger avec eux.  Gros pari pour qui connaît le milieu des HLM... 
</t>
  </si>
  <si>
    <t>Nous tenons un tableau avec le nombre de repas servis à chaque mercredi.
Nous leur donnons aussi un sondage à remplir une fois par année afin de savoir leur niveau de satisfaction et leur donner l'occasion de faire des commentairesde façon anonyme.</t>
  </si>
  <si>
    <t>Les résidents aiment tellement les repas qu'ils ont accepté d'ouvrir leur porte à ceux de l'extérieur afin de conserver les dîners du mercredi dans leurs HLM.  Nous leur avions expliqué que c'était une des conditions pour que nous puissions continuer.  Nous pouvons même maintenant faire la promotion de ces repas dans notre dépliant.  Ceux qui ont déjà travaillé dans des HLM peuvent réaliser à quel point c'est une avancée car ces personnes sont en général très fermées aux non résidents.  Nous avons environ une dizaine de personnes ne résidant pas là qui vont aux repas à chaque semaine.  La salle est toujours à pleine capacité.  De plus, ils achètent toujours tous nos surplus et en redemande...</t>
  </si>
  <si>
    <t>Le projet était tellement bien parti que nous avons décidé de le continuer malgré le fait que nous n'avions plus la subvention de la Ville.  Il faudra par contre trouver une source de financement récurrente d'ici peu si nous voulons continuer plusieurs autres années à cet endroit.  
Ce que nous en retenons, c'est que ce n'est pas parce que quelque chose s'annonce difficile que cela ne peut pas être réalisable.  Cela prend juste plus de temps et de souplesse.  Nous savons aussi qu'un repas est toujours quelque chose de rassembleur.  Nous en avons la preuve avec ce projet. Le fait que le comité des locataires se soient aussi beaucoup investi dans le projet a aidé.  Ce sont eux qui ont motivé les autres.</t>
  </si>
  <si>
    <t>Nous avons mis les résultats dans notre rapport d'activités.  Nous faisions aussi un rapport d'étape et un autre final à la Ville les deux années qu'ils nous ont subventionné.</t>
  </si>
  <si>
    <t>Nous tenons des statistiques pour chacun de nos services.  C'est d'ailleurs toujours une source de fierté quand nous mettons ces résultats dans nos rapports d'activités annuels.  De plus, nous faisons un sondage à chaque année auprès de la clientèle (dépannages, intervention et repas).  Nous encourageons aussi beaucoup nos bénévoles (dont la moitié sont des usagers) à nous soumettre leurs idées et commentaires. Finalement, il y a deux membres de l'équipe qui ont commencé à suivre la formation ÉvalPop.  Nous serons donc un peu plus en mesure de mettre en valeur le qualitatif de nos actions.</t>
  </si>
  <si>
    <t>Dépannage, intervention et développement du plein potentiel des usagers (empowerment)</t>
  </si>
  <si>
    <t>Les 3 programmes vont de pair.  En fait, les dépannages sont notre porte d'entrée afin de pouvoir joindre les gens autrement par la suite.  L'intervenant rencontre individuellement les clients des dépannages qui le veulent.  Se faisant, outre voir quels sont leurs besoins immédiats et les référer aux endroits ou organismes pertinents, il les encourage aussi à faire du bénévolat ou à s'impliquer dans la communauté d'une façon ou dune autre.  Nous avons d'ailleurs ajouté une nouvelle section à notre rapport d'activités afin de mettre en évidence ce dernier point.
En général, la personne qui utilise le service de dépannage est en même temps dans le besoin pour d’autres aspects de sa vie. Ces besoins peuvent être matériels mais ils peuvent aussi être beaucoup plus profonds, comme le besoin de récupérer la confiance en soi, de se sentir utile dans la société, de pratiquer la langue de leur nouveau pays, d’avoir un sentiment d’appartenance ou de remercier l’équipe qui lui est venue en aide.</t>
  </si>
  <si>
    <t>Des évaluations sont faites 2 fois par année auprès de la clientèle desservie afin d'avoir leurs commentaires, leurs suggestions et leurs avis.  Il est entendu que nous tenons compte des résultats de ceux-ci par la suite.  L'intervenant doit aussi rencontrer un nombre minimum déterminé d'usagers (120 en 2014-2015), faire des suivis et tenir les dossiers à jour.  Cela nous permet de sortir des statistiques.
De plus, tous (équipe, bénévoles, clients) peuvent nous faire des suggestions n'importe quand.</t>
  </si>
  <si>
    <t>Nous ne tenions pas de statistiques comme telles auparavant sur l'«empowerment».  Nous ne pouvons donc pas comparer mais il est certain que nous avons plus d'usagers qui sont bénévoles qu'auparavant.  Ceux-ci nous disent d'ailleurs à quel point ils sont reconnaissants au SNAC de les aider à s'intégrer.  Ils nous remercient de les prendre dans notre équipe de bénévoles alors que c'est nous qui devrions les remercier de nous aider. 
Le nombre élevé de bénévoles que nous avons (135) montre bien que ceux-ci viennent combler un besoin chez nous.</t>
  </si>
  <si>
    <t xml:space="preserve">L’équipe du SNAC a su reconnaître dans sa clientèle ces besoins essentiels grâce à l’approche humaine et chaleureuse de la part de toute l’équipe (le personnel et les bénévoles) qui se montre toujours accueillante et disponible pour toute personne cherchant de l’aide.  Le SNAC a aussi toujours le souci de mobiliser sa clientèle pour qu’elle participe aux activités que l’organisme met sur pied.  En faisant du bénévolat au SNAC, le client  travaille en équipe. Il a la chance de développer et d’améliorer son service à la clientèle, facteur clé dans la recherche d’emploi. Un bon moyen d’enrichir son CV. 
</t>
  </si>
  <si>
    <t>Nous faisons un rapport d'activités à chaque année et nous le diffusons à nos bailleurs de fonds ainsi qu'à des donateurs potentiels et à nos partenaires. Nos membres le reçoivent aussi évidemment lors de notre assemblée générale annuelle. Il est également disponible sur notre site Internet. 
De plus, nous en avons toujours des copies lors de nos activités de promotion (kiosques lors de la fête de la famille, de la fête de quartier, de la vente trottoir, etc.) et nous invitons les gens à nous poser des questions s'ils veulent plus d'informations.</t>
  </si>
  <si>
    <t>Nous compilons les résultats pour avoir des statistiques et voir la progression des activités et services. Nous sommes aussi à l'écoute des commentaires des participants. Des sondages sont faits 2 fois par années pour les dépannages et l'intervention.</t>
  </si>
  <si>
    <t>intervenant communautaire</t>
  </si>
  <si>
    <t xml:space="preserve">Nous disons toujours que notre but n'est pas juste de donner du poisson aux usagers qui viennent pour des dépannages alimentaires mais bien de leur apprendre à pêcher.  Nous sommes conscients cependant qu'il est difficile d'avoir leur attention s'ils ont faim ou s'ils se préoccupent de ce que mangera leurs enfants.
Nous essayons aussi de favoriser le plus possible l'entraide entre les gens et la mobilisation de ceux-ci.  L'intervenant, en faisant des rencontres individuelles mais aussi en assistant à chaque dépannage et en mobilisant les usagers à différentes activités, va dans ce sens.  </t>
  </si>
  <si>
    <t>L'intervenant tient un compte des usagers qu'il rencontre en individuel ainsi que des usagers qui s'impliquent en bénévolat ou autre.  Les suivis aident aussi à voir où ils sont rendu dans leur démarches.</t>
  </si>
  <si>
    <t>Par exemple, sur les 101 personnes que l'intervenant a vu en rencontre individuelle, 32 sont maintenant en emploi, 18 sont en formation et 10 suivent des cours de langue. 
Au moins 25 usagers, en plus des autres bénévoles, aident aussi lors de nos services réguliers (les 2 Magasins-Partage, les repas communautaires et les dépannages) et environ 4-5 usagers viennent à nos activités pontuelles: Moisson Possible à Moisson Montréal, mobilisations pour le PSOC lors des revendications, activités de levée de fonds (basar, repas dansant de cabane à sucre, ...), marche des parapluies, etc.
Ils ont l'impression de donner et non juste de recevoir et cela les gratifie beaucoup.  Cela leur permet aussi de briser leur isolement et de parler avec d'autres personnes qui vivent la même chose qu'eux.  Des trucs peuvent surgir à travers les conversations.</t>
  </si>
  <si>
    <t>L'intervenant a un contact privilégié avec les usagers puisqu'il les rencontre lors des dépannages. Des suivis informels se font aussi souvent de cette façon. Il ne faut pas oublier non plus qu'une part de plus en plus grande de nos usagers sont des immigrants récents et qu'ils leur faut de l'aide à tous les niveaux (meubles, vêtements, garderie, équivalence de diplôme, recherche d'emploit, etc).  Une personne contact avec qui ils ont confiance et qui les motive peut faire toute la différence dans leur intégration.  Le fait de faire des rencontre dans 2 de nos lieux de distribution est aussi avantageux pour eux puisque plusieurs n'ont pas l'argent pour se déplacer loin.  Nous pensons faire des rencontres individuelles dans notre 3è point de service éventuellement.</t>
  </si>
  <si>
    <t>Nous faisons un rapport d'activités à chaque année et nous le diffusons à nos bailleurs de fonds ainsi qu'à des donateurs potentiels et à nos partenaires.  Nos membres le reçoivent aussi évidemment lors de notre assemblée générale annuelle.  Il est également disponible sur notre site Internet.  De plus, nous en avons toujours des copies lors de nos activités de promotion (kiosques lors de la fête de la famille, des marchés saisonniers, de la vente trottoir, etc.) et nous invitons les gens à nous poser des questions s'ils veulent plus d'informations.</t>
  </si>
  <si>
    <t>Nous compilons les résultats pour avoir des statistiques et voir la progression des activités et services.  Nous sommes aussi à l'écoute des commentaires des participants.  Nous voulons d'ailleurs faire des sondages de satisfaction cette année.</t>
  </si>
  <si>
    <t>Intervention auprès des usagers des dépannages alimentaires</t>
  </si>
  <si>
    <t>L'intervenant communautaire offre la possibilité à tous ceux qui fréquentent le SNAC d'avoir une rencontre individuelle avec lui.  Lors de celle-ci, ils déterminent ensemble quels sont les besoins de l'usager et il oriente par ensuite celui-ci vers les ressources qui pourront l'épauler dans ses démarches.  Un suivi est fait par la suite.  Le but est de favoriser le plus possible l'empowerment (la prise en charge) de ceux qui viennent au SNAC.  Nous les impliquons aussi le plus possible dans nos différents activités, quelles soient pontuelles ou régulières, que ce soit en faisant du bénévolat ou en venant avec nous à certaines manifestations ou autres.  Un compte est fait à la fin de chaque année pour savoir combien sont venus comme volontaires à chacune des activités proposées.  L'intervenant tient aussi un compte de ses rencontres et des résultats obtenus</t>
  </si>
  <si>
    <t>L'intervenant et les responsables d'activités tiennent un compte des usagers au moyen de listes ou de grilles, selon le cas.</t>
  </si>
  <si>
    <t>Pour les activités ponctuelles, les usagers sont très contents de s'impliquer.  Ils ont moins l'impression de "mendier", selon les termes de certains.  Ils donnent et ne font pas juste recevoir.  De plus, cela leur apprend qu'ils peuvent faire une différence s'ils sont dans l'action.  Ils ont plus confiance en eux, sans compter que cela brise souvent leur isolement puisqu'ils sont avec d'autres personnes.  Ils commencent par une activité et en font d'autres par la suite. À chaque fois que nous demandons une implication de leur part, nous avons entre 5 et 15 personnes qui répondent à l'appel.
En ce qui concerne les rencontres avec notre intervenant, les résultats sont significatifs : sur les 72 personnes qui se sont prévaluent des rencontres, 8 sont maintenant en emploi, 9 suivent une formation, 17 se cherchent activement un emploi et 3 suivent un cours de langue.  Pour les autres, nous n'avons pas toujours de leurs nouvelles.  Certains déménagent et ne viennent plus, changent de #téléphone ou de courriels (quand ce n'est pas qu'ils doivent en interrompre le service, faute d'argent) et nous n'avons plus la possibilité de les contacter pour avoir de leurs nouvelles.</t>
  </si>
  <si>
    <t>Les rencontres avec l'intervenant communautaire doivent continuer parce qu'elles font une réelle différence pour ceux qui s'en prévalent.  L'intervenant a un contact privilégié avec les usagers puisqu'il est aussi le responsable des dépannages.  Il est aux dépannages à chaque semaine.  Plusieurs suivis peuvent même se faire de façon informelle, quand ils se croisent.  Il faudrait par contre trouver un moyen pour faire en sorte que ceux qui demandent un rendez-vous y viennent effectivement.  Il arrive très souvent qu'ils annulent, oublient ou reportent celui-ci.  Il semble y avoir pour plusieurs un manque d'organisation à ce niveau.
Le réflexe de demander l'implication des usagers lors d'évènement est aussi une très bonne chose.  Il faut continuer dans cette voie.</t>
  </si>
  <si>
    <t>Nous faisons un rapport d'activités à chaque année.  Celui-ci est donné aux membres lors de notre assemblé générale.  Il est aussi en ligne sur notre site Internet et nous en faisons parvenir une copie électronique à tous nos donateurs (présents ou potentiels), organismes partenaires et bailleurs de fonds.  Nos employés et bénévoles donnent aussi certaines informations, selon la demande.
De plus, nous avons une grosse activité de levée de fonds cette année ( spectacle bénéfice).  Pour cette occasion, nous mettrons aussi des copies du rapport d'activités dans les lieux qui ont acceptés de vendre nos billets ou de mettre une de nos affiches promotionnelles.</t>
  </si>
  <si>
    <t>Par la compilation statistique et le progression des participants à travers nos activités.  Nous sommes aussi à l'écoute des commentaires que l'on nous donne, sans compter qu'il y a aussi des petits sondages (formels ou non) qui sont faits.</t>
  </si>
  <si>
    <t>Intervention auprès des usagers de l'épicerie et des dépannages alimentaires</t>
  </si>
  <si>
    <t xml:space="preserve">Le but est de favoriser le plus possible la prise en charge de ceux qui viennent au SNAC.  Au tout début,l'intervenant ne ciblait que les participants de l'épicerie mais nous nous sommes rendus compte que plusieurs de ceux qui en avaient besoin n'avaient pas les moyens de venir acheter des denrées à l'épicerie.  Nous avons donc élargi notre bassin en offrant aussi le service à ceux qui ne venaient qu'aux dépannages alimentaires.   L'intervenant fait donc une rencontre individuelle avec tous ceux qui le désirent.  Ils voient ensemble quels sont les besoins de l'usager et il le réfère aux endroits ou organismes qui peuvent l'aider.  Un suivi est fait par la suite afin de s'assurer que les informations données ont été pertinentes et utiles.  On demande aussi leur aide afin de bonifier la  liste.  Une chaîne d'entraide s'établit de cette façon et ils se sentent impliqués.                         </t>
  </si>
  <si>
    <t>Nous nous servons de grilles d'évaluation.</t>
  </si>
  <si>
    <t>Les personnes rencontrées sont très contentes.  Elles collaborent très bien en nous donnant des commentaires sur les endroits référés et elles aiment le fait qu'elles peuvent elles aussi contribuer à en aider d'autres. Elles apprécient aussi énormément le suivi qui est fait par l'intervenant ainsi que toutes les informations que celui-ci leur envoie régulièrement (vente, offre d'emploi, activités à faire, etc.).  Ce suivi nous permet de constater que beaucoup sont maintenant en formation (18) ou en recherche active d'emploi (15) mais aussi qu'il y en a qui se sont trouvé du boulot (8) ou suivent des cours de langue afin d'améliorer leur conditions.</t>
  </si>
  <si>
    <t>Les personnes qui viennent chercher un dépannage ont elles aussi besoin d'aide, surtout si nous voulons qu'elles développent leur plein potentiel.  Elles n'avaient souvent même pas les moyens d'aller à l'épicerie communautaire et de payer les denrées.
Il faut vraiment continuer de leur offrir l'opportunité de rencontrer l'intervenant communautaire.  Il a un contact privilégié avec les usagers puisque ceux-ci le voit régulièrement à travers les services.
Se sentir accompagné, même de façon succinte, les aide à surmonter les difficultés.</t>
  </si>
  <si>
    <t>Nos résultats sont diffusés via notre rapport annuel d'activité, notre site Internet et les informations transmisent par nos bénévoles et par nos employés.
Ces résultats sont diffusés auprès de nos membres, de nos bailleurs de fonds, des concertations du quartier , des organismes communautaires, des futurs donateurs ainsi que tout citoyen ou donateur qui en font la demande.</t>
  </si>
  <si>
    <t>Par la compilation statistique, la progression des participants à travers nos autres activités ou en tant que bénévoles au SNAC et par les commentaires de ceux-ci</t>
  </si>
  <si>
    <t>épicerie communautaire</t>
  </si>
  <si>
    <t>Elle permet d'avoir accès à une alimentation saine et variée à un coût abordable. 
Les participants s'engagent dans une démarche de prise en charge et d'autonomie.
Nous favorisons l'approche d'empowerment.
Les rencontres individuelles et la compilation statistique nous permettent de mesurer l'atteinte de nos objectifs.</t>
  </si>
  <si>
    <t>Nous nous servons de grilles d'évaluation</t>
  </si>
  <si>
    <t>Les gens s'engagent à reprendre le pouvoir de leur vie en :
- prenant des cours de français ou des formations
- faisant une recherche active d'emploi
- créant des liens avec les bénévoles accompagnateurs ou les employés.
La personne reprend confiance en elle et par le fait même, elle change son attitude envers elle-même et les autres.  Elle est plus ouverte aux changements.</t>
  </si>
  <si>
    <t xml:space="preserve">Les personnes qui vivent des situations difficles ne peuvent pas venir chercher seulement un sac de nourriture et repartir.  Ils doivent avoir une ou des personnes ressources avec qui un lien de confiance s'établit et qui les supportent dans leurs démarches.
L'épicerie communautaire favorise ce lien prévilégié, que ce soit avec l'intervenante sociale ou les bénévoles accompagnateurs.
</t>
  </si>
  <si>
    <t>Nos résultats sont diffusés via nos rapports annuels, notre dépliant abrégé, notre site web et les informations transmisent par nos bénévoles et par nos employés.
Ces résultats sont diffusés auprès de nos membres, de nos bailleurs de fonds, des concertations du quartier, des organismes communtaires, des futurs donateurs ainsi que tout citoyen ou donateur qui en fait la demande.</t>
  </si>
  <si>
    <t>Par la compilation statistique, la progression des participants à travers nos activités qui favorisent la prise en charge ainsi que par les commentaires de nos participants.</t>
  </si>
  <si>
    <t>Corbeille Bordeaux-Cartierville</t>
  </si>
  <si>
    <t>Bordeaux-Cartierville</t>
  </si>
  <si>
    <t>Activités en sécurité alimentaire</t>
  </si>
  <si>
    <t>Impliquer la clientèle de l'épicerie communautaire dans des activités innovatrices en sécurité alimentaire pour: autonomie alimentaire, pouvoir d'agir, acquisition de connaissances, briser l'isolement, confiance, estime de soi, engagement, implication, mise en mouvement, intégration en emploi ou en formation.  Indicateurs:  nombre de séances de cuisine collective, nombre de participants, nombre de portions cuisinées, nombre de journées de cuisson, coût par portion.  Se greffent à ce volet des rencontres préparatoires, les jardins collectifs et la récupération/transformation alimentaire pour diminuer les coûts, contribuer à des menus santé, sensibiliser la société au gaspillage alimentaire.</t>
  </si>
  <si>
    <t>Fiches de présence, fiches d'évaluation, documents, communications, suivis, compilation du nombre de séances, de personnes, de portions, de coût par portion, rétroactions en continu.</t>
  </si>
  <si>
    <t>Bonheur, satisfaction de l'accomplissement, intégration en emploi, retour aux études, première expérience québécoise, valorisation, implication des enfants, meilleures habitudes alimentaires, meilleure connaissance des produits, de l'hygiène et de trucs pour économiser, élargissement du réseau, intégration.  QUANTITATIFS:  cuisine collective:  30 participants, 4 groupes, 55 activités, 2898 portions cuisinées, 0,37 $ la portion.  Jardin collectif:  une dizaine de jardiniers, 4 parcelles, 3 bacs à La Corbeille, arbres fruitiers, 155 kg de récoltes partagées entre les jardiniers et Le Magasin d'Émilie,  4 soupers communautaires, 1 Cabane à sucre, 12 ateliers, 1 fête de quartier.</t>
  </si>
  <si>
    <t>Plus les résultats sont concrets, plus il est facile d'intégrer les gens et de conserver leur intérêt à poursuivre leur implication.  Nous développons un pouvoir sur leur vie et nous trouvons des solutions durables pour lutter contre la pauvreté et l'exclusion sociale et assurer l'autonomie alimentaire au meilleur coût possible.  Les réunions et les groupes de travail ont peu à peu laissé place à la participation des membres à des projets concrets, certains réguliers, d'autres plus ponctuels.</t>
  </si>
  <si>
    <t>Rapport annuel, site Facebook, clientèle de l'épicerie communautaire, fêtes de quartier, publicité auprès d'organismes d'aide</t>
  </si>
  <si>
    <t>Les programmes et activités relatifs à la sécurité alimentaire et à la participation citoyenne sont intégrés et présentés dans les sections précédentes et de manière plus détaillée dans le Rapport en sécurité alimentaire de La Corbeille.</t>
  </si>
  <si>
    <t>Le comité consultatif et ses activités en sécurité alimentaire</t>
  </si>
  <si>
    <t>OBJECTIFS: Entretenir et stimuler la participation citoyenne des clients de l'épicerie communautaire à travers une diversité d'activités innovatrices en sécurité alimentaire dans le but de favoriser l'autonomie alimentaire et l'acquisition de saines habitudes de vie; développer le pouvoir d'agir individuel et collectif, encourager la création de liens de confiance et le renforcement du tissu social au sein du quartier, soutenir l'engagement des citoyens dans l'amélioration des conditions de vie du quartier.  INDICATEURS:  nombre de rencontres du comité consultatif, nombre de portions cuisinées, coût par portion, quantité des récoltes, nombre de participants, satisfaction, sentiment d'inclusion, élargissement du réseau, sentiment d'engagement social, sentiment d'accomplissement et de développement individuel, acquisition de nouvelles connaissances, adoption de saines habitudes de vie, intégration en emploi et en formation.</t>
  </si>
  <si>
    <t>Fiches de présence, fiches d'évaluation, compilation des portions, des récoltes, des coûts, suivis et rétroactions en continu.</t>
  </si>
  <si>
    <t>QUANTITATIFS:  9 rencontres du comité consultatif, 65 activités de cuisine collective (planification et cuisson) pour 3413 portions cuisinées à un coût moyen de 0,23 sous la portion, 4 groupes avec une moyenne de 4 participants par groupe, 96 activités de jardinage collectif impliquant 10 participants réguliers pour une récolte de 390kg partagée entre les jardiniers et l'épicerie communautaire, soutien au projet de récupération/transformation alimentaire: 14,6 tonnes récupérées dont 8,95 données à l'épicerie communautaire, 2,15 transformées et 1,7 redistribuée aux partenaires du quartier, 4 soupers communautaires et pique-niques, 3 ateliers culinaires thématiques, plantation d'un potager libre, 1 sortie à la ferme D3Pierres, participation à 2 fêtes de quartier.  QUALITATIFS:  satisfaction, sentiment d'inclusion, élargissement du réseau, sentiment d'engagement social, sentiment d'accomplissement et de développement individuel, acquisition de nouvelles connaissances, adoption de saines habitudes de vie, intégration en emploi et en formation.</t>
  </si>
  <si>
    <t>Cette année, la participation citoyenne des membres s'est observée à travers une grande diversité d'activités complémentaires.  Les réunions et les groupes de travail ont peu à peu laissé place à la participation des membres à des projets concrets, certains réguliers, d'autres plus ponctuels.  Les activités en sécurité alimentaire de La Corbeille sont de plus en plus en phase avec les aspirations du comité consultatif et de ses membres.</t>
  </si>
  <si>
    <t>Les résultats ont été diffusés par le biais du rapport annuel, de la page Facebook de La Corbeille et du comité consultatif, de la clientèle de l'épicerie communautaire, des membres du CLIC-BC.</t>
  </si>
  <si>
    <t>Les programmes et activités relatifs à la sécurité alimentaire et à la participation citoyenne sont intégrés et présentés dans les sections précédentes et, de manière plus détaillée, dans le Rapport en sécurité alimentaire 2015-2016 de La Corbeille.</t>
  </si>
  <si>
    <t>Mise en place et développement des cuisines collectives</t>
  </si>
  <si>
    <t>Impliquer la clientèle de l'épicerie communautaire dans des activités innovatrices en sécurité alimentaire pour : autonomie alimentaire, pouvoir d'agir, acquisition de connaissances, briser l'isolement, confiance, estime de soi, engagement, implication, mise en mouvement. Indicateurs:  32 séances de cuisine collective, 124 participants, 1343 portions cuisinées en 16 journées de cuisson, 0,90 $ par portion.
Se greffent à ce volet des rencontres préparatoires, les jardins collectifs et la récupération/transformation alimentaire pour diminuer les coûts, contribuer à des menus santé, sensibiliser la société au gaspillage alimentaire</t>
  </si>
  <si>
    <t>Fiches de présence, fiches d'évaluation, documents, communications, suivi, compilation du nombre de séances, de personnes, de portions, de coût par portion.</t>
  </si>
  <si>
    <t>Bonheur, satisfaction de l'accomplissement, intégration en emploi, retour aux études, première expérience québécoise, valorisation, implication des enfants, meilleures habitudes ailmentaires, meilleure connaissance des produits, de l'hygiène et de trucs pour économiser, élargissement du réseau, intégration.</t>
  </si>
  <si>
    <t>Plus les résultats sont concrets, plus il est facile d'intégrer les gens et de conserver leur intérêt à poursuivre leur implication.  Nous développons un pouvoir sur leur vie et nous trouvons des solutions durables pour lutter contre la pauvreté et l'exclusion sociale et assurer l'autonomie alimentaire au meilleur coût possible.</t>
  </si>
  <si>
    <t>Rapport annuel, site Facebook, clientèle de l'épicerie communautaire</t>
  </si>
  <si>
    <t>Outils de suivi, documents écrits, communicatiosn personnelles et téléphoniques.</t>
  </si>
  <si>
    <t>Fonctionnement du comité consultatif</t>
  </si>
  <si>
    <t>Poursuivre les projets et développer des activités pour assurer le développement de l'autonomie et des aptitudes professionnelles, briser l'isolement, favoriser la mise en mouvement.  Indicateurs:  15 membres sur le comité, 12 rencontres, 6 soupers communautaires (104 participants), 9 ateliers d'improvisation culinaire (14 participants par atelier), 1 saison de jardinage (100 kg de récolte), 37 participants pour la sortie à la cabane à sucre.</t>
  </si>
  <si>
    <t>Fiches de présence, fiches d'évaluation, documents, communications par téléphone, suivi individuel, tenue du nombre de rencontres et d'activités, nombre de personnes présentes, suivi auprès des personnes, documenter les activités.</t>
  </si>
  <si>
    <t xml:space="preserve">Intégration sur le marché du travail, inscription aux études, première expérience québécoise, développement de l'autonomie et du pouvoir d'agir, mise en commun des ressources, don de la récolte du jardinage collectif à l'épicerie, intégration dans la société, bénévolat, prise en charge, mise en mouvement. </t>
  </si>
  <si>
    <t xml:space="preserve">En intégrant la clientèle utilisant nos services, nous développons leur pouvoir d'agir sur leur vie afin de trouver des solutions durables pour lutter contre la pauvreté et l'exclusion sociale et de leur donner des moyens pour assurer leur autonomie alimentaire.  </t>
  </si>
  <si>
    <t>Rapport annuel, site Facebook, clientèle de l'épicerie communautaire.</t>
  </si>
  <si>
    <t>Documents de suivi, résultats par écrit, contact personnel et téléphonique.</t>
  </si>
  <si>
    <t>Créer, démarrer et développer un comité consultatif dont les membres proviennent de la clientèle du Magasin d'Émilie</t>
  </si>
  <si>
    <t>OBJECTIFS: Donner une voix aux sans voix souvent personnes situation pauvreté et/ou exclusion; permettre aux personnes Bordeaux-Cartierville inscrites à l'épicerie communautaire de pouvoir prendre part à démarche de participation citoyenne; permettre à La Corbeille de profiter des réseaux, savoirs et expériences de personnes aux parcours riches et variés afin d'améliorer son travail sur le terrain; développer sa vie associative,; servir de terreau de plantation pour le développement des capacités (pouvoir d'agir) des personnes.
INDICATEURS: Suscite participation, implication, permet aux membres de faire partie de l'action; permet aux membres de pouvoir acquérir compétences techniques requises pour opérer les changements qu'ils visent (on ne peut qu'agir sur ce qu'on comprend); favorise développement de la conscience critique chez les membres, cad qu'ils soient capables d'analyser différents choix politiques; encourage les membres à être capable de faire, d'agir, d''être de l'action</t>
  </si>
  <si>
    <t>Entre les mois de novembre 2012 et juin 2013, le comité consultatif de La Corbeille a tenu 10 rencontres pour une moyenne d'une rencontre aux trois semaines, vu exactement 17 membres s'asseoir à sa table, travaillé avec une moyenne de 8 membres par rencontre, consacré 120 heures bénévoles aux réunions.
Le comité consultatif a remis à la direction et au conseil d'administration de La Corbeille un rapport d'activités pour l'année 2012-13 faisant état de ses travaux et réalisations.</t>
  </si>
  <si>
    <t>Quelques réalisations depuis sa création (novembre 2012 à juin 2013): installation d'un cendrier extérieur à l'entrée de l'épicerie communautaire; installation d'une boîte à suggestions au comptoir d'accueil de l'épicerie communautaire à l'intention des personnes inscrites et suivi; création d'une page Facebook; participation au montage de 114 boîtes santé entre février et juin 2013; visite de l'organisme Le Santropol roulant pour s'inspirer de son oeuvre et également s'informer en matière de compostage communautaire; réalisation d'une campagne d'information destinée aux personnes inscrites à l'épicerie communautaire portant sur les dates de péremption; participation à trois événements de quartier pour faire de la représentation; réalisation d'un atelier culinaire sur le thème du chocolat à l'intention de ses membres; démarches effectuées pour obtenir des dons alimentaires; création d'un sous-comité pour l'aménagement, l'entretien et la récolte de légumes, fleurs comestibles et fines herbes dans la cour arrière de La Corbeille, création d'un sous-comité de jardinage collectif pour l'aménagement, l'entretien et la récolte de légumes dans trois parcelles du Jardin Communautaire Gérard-Legault</t>
  </si>
  <si>
    <t xml:space="preserve">La présentation de l'étude Les actions qui amènent les immigrants à participer à la RUI (revitalisation urbaine intégrée) par le pyschologue communautaire Juan Manuel Luna Ortega nous conforte dans l'idée que nulle démarche de participation citoyenne visant le développement des capacités ne peut se faire sans la création de liens significatifs avec les personnes et sans assurer une présence régulière auprès d'elles.
Nous avons été agréablement surpris de la grande participation et de l'intérêt soutenu des gens impliqués.
</t>
  </si>
  <si>
    <t>Le rapport annuel, le travail de concertation réalisé au quotidien avec les organismes du quartier, les médias sociaux (page Facebook)</t>
  </si>
  <si>
    <t>Taux de participation, fréquence de participation aux activités, rétroactions informelles (feed-back verbal) et formelles (questionnaire d'évaluation), bilans qui permettent de faire une rétrospective des actions posées.  Comme il s'agit d'un nouveau programme, tout est à créer et à construire et cela rend le travail très stimulant.  Cela dit, les expérimentations se font souvent selon l'approche essai/erreur de sorte qu'il faudra encore quelques années pour bien connaître ce qui fonctionne auprès des personnes inscrites à l'épicerie communautaire par opposition à ce qui ne fonctionne pas. 
Activités et nombre de participants: Sollicitation directe 160, formation broderie sur carte 4, atelier broderie et biscuits de Noël 14, concours de recettes 6, présentation historique de La Corbeille 25, improvisation culinaire mois de la nutrition 7, improvision culinaire Ville en Vert 13</t>
  </si>
  <si>
    <t>Mise en mouvement des résidents du quartier</t>
  </si>
  <si>
    <t>Identifier les profils d'emploi des résidents, les accompagner vers les ressources locales en employabilité au besoin et assurer le suivi jusque dans la phase d'intégration en emploi.</t>
  </si>
  <si>
    <t>Rencontres avec 45 personnes, 33 personnes : intéressées par la démarche, 12 personnes : pas intéressées à aborder le sujet de l'emploi.
Faire connaître les ressources locales:  Carrefour jeunesse emploi, Club de recherche d'emploi, Filière employabilité, Placement assisté, Projet AVEC -  CDEC Ahuntsic-Cartierville.  Programme de francisation CRÉCA, ressources en pré-employabilité (CANA et MICC).
Évaluation par la base de données informatisée.</t>
  </si>
  <si>
    <t>33 personnes mises en mouvement vers les ressources locales.
14 personnes référées vers les ressources locales en employabilité, 3 de ces personnes ont intégré le projet AVEC et ont été placées en emploi dans leurs domaines.  8 personnes référées vers la Francisation, 3 personnes référées vers les ressources en pré-employabilité, 2 personnes retournées aux études, 2 personnes autonomes dans leurs démarches ont trouvé un emploi, 2 personnes référées vers les ressources mais n'ont pas donné suite, 1 personne non-disponible sans service de garde pour ses enfants, 1 personne en processus de déménagement vers une autre région du Canada.</t>
  </si>
  <si>
    <t>La disponibilité, les connaissance de la responsable d'accueil et de référence, son implication et sa collaboration ont permis la mise en place des rencontres et assuré le succès de ce projet.
Un soutien auprès de ces personnes les encourage et les motive dans le processus de recherche d'emploi et ainsi, favorise le développement de leur autonomie.</t>
  </si>
  <si>
    <t>Rapports annuels, articles dans les journaux locaux, activités ayant comme objectif de faire connaître notre banque alimentaire (exemple: programme de formation, contrats à l'externe pour notre service traiteur, mesure alimentaire), représentativité.</t>
  </si>
  <si>
    <t>Dossiers clients, suivis, rencontres, évaluations, données participatives.</t>
  </si>
  <si>
    <t>Épicerie communautaire/sécurité alimentaire (transformation)</t>
  </si>
  <si>
    <t>OBJECTIFS: Aide alimentaire continue et ponctuelle, accueil et intégration, éducation alimentaire, développement de l'autonomie.  INDICATEURS:  Données dans les dossiers, évaluations</t>
  </si>
  <si>
    <t>Dossiers clients, suivis, rencontres, évaluations, données participatives</t>
  </si>
  <si>
    <t>Réintégration sociale, personnes qui retournent sur le marché du travail, à l'école ou qui suivent une formation.  Bris de l'isolement. Soutien alimentaire.</t>
  </si>
  <si>
    <t>Nous aidons en partie une population non fonctionnelle, par exemple avec des problèmes de santé mentale, pour qui nous pouvons assurer une qualité de vie par la sécurité alimentaire seulement.  Toutefois, pour plusieurs de nos clients, il est possible d'encourager l'autonomie.</t>
  </si>
  <si>
    <t>Rapports annuels, articles dans les journaux locaux, inauguration, toutes nos activités ont comme objectif de faire connaître notre banque alimentaire (par exemple: programme de formation, contrats à l'externe pour notre service traiteur, mesure alimentaire)</t>
  </si>
  <si>
    <t>Rapports à nos différents bailleurs de fonds, suivi au besoin, diffusion de publicité via les organismes ou les journaux, représentativité à différents niveaux, participation communautaire</t>
  </si>
  <si>
    <t>Centre d'activités pour le maintien l'équilibre émotionnel</t>
  </si>
  <si>
    <t>Montréal-Nord</t>
  </si>
  <si>
    <t>Entraide par les pairs</t>
  </si>
  <si>
    <t>À partir du modèle logique, nous avons isolés les objectifs d'intégration et de socialisation des personnes marginalisées et isolées qui se joignent aux groupe. Nous voulions connaître le niveau d'atteinte des objectifs spécifiés dans le modèle ainsi que les obstacles que les personnes pouvaient rencontrer dans leur démarche d'intégration au groupe et de développement de leur pouvoir d'agir.</t>
  </si>
  <si>
    <t>Focus groups réunissant 11 personnes qui participent au groupe depuis 18 mois ou moins. L'utilisation d'un questionnaire semi-dirigé a permis de faire s'exprimer plus largement sur chacun des indicateurs de résultats choisis.</t>
  </si>
  <si>
    <t>Les personnes se sentent acceptées et non jugées. CAMÉÉ leur offre un autre lieu que la clinique, la pharmacie ou l'épicerie. Elles reprennent goût à sortir de chez elles et à voir des personnes.
Certaines personnes témoignent de la dimunution des pensées sucidaires car elles retrouvent une place et un sens à leur vie.
Certaines personnes sont valorisées par les opportunités de bénévolat car elles se sentent utiles et appréciées.</t>
  </si>
  <si>
    <t>L'accueil est primordial car certaines personnes nous arrivent en état de détresse avancée. Cet acceuil doit être aussi chaleureux à chacune des visites et non seulement à la première.
CAMÉÉ doit continuer à soutenir et à former les membres qui font bénévolement l'acceuil. Il faut aussi se former à l'intervention tenant compte du trauma afin de développer notre sensibilité à ce phénomène.</t>
  </si>
  <si>
    <t>Une affiches résumant les principaux témoignages a été réalisée. Certains témoignage ont été trancrits dans le rapport annuel. Sur le fil FaceBook de CAMÉÉ, nous avons diffusé certains résultats. Les résultats ont été présentés à l'équipe accueil pour fins de formation. Les résultats ont été présentés lors de la formation sur le soutien intentionnel par les pairs ainsi qu'au Regroupement des ressources alternatives en santé mentale du Québec dans le cadre de la démarche d'éducation populaire.</t>
  </si>
  <si>
    <t>Nous organisons des focus groups pour l'évaluation de chacun des programmes. Cependant, à chaque année, nous privilégions l'évaluation de l'atteinte de certains indicateurs de résultats du modèle logique et nous y mettons plus de temps et de ressources. Lorsque possible, nous utilisons des personnes externes au groupe pour faire l'animation.</t>
  </si>
  <si>
    <t>Soutien en appartement autonome</t>
  </si>
  <si>
    <t>Objectifs:
Maintien en appartement des personnes vulnérables
Insertion sociale: dans l'organisme et la vie de quartier
Indicateurs principaux:
Stabilité résidentielle
Saines habitudes de vie: alimentation, activités de la vie quotidienne et domestique
Maitrise du budget
Amélioration des conditions de vie</t>
  </si>
  <si>
    <t>Rencontres individuelles avec les locataires et avec les représentants de l'organisme locateur
Utilisation d'une grille d'évaluation sur les activités de la vie quotidienne et domestique
Journal de bord de l'intervenante et suivi des usagers dans la réalisation de leurs projets</t>
  </si>
  <si>
    <t>Sur la plan psychosocial, les personnes témoignent de leur mieux être. Les personnes affirment  être moins stressées et ressentir beaucoup moins d'anxiété quand à leur situation financière. 
Ce qui peut expliquer qu'il n'y a presque plus d'hospîtalisation pour des raisons de santé mentale.
Les personnes nous témoignent qu'elles ne se sentent plus être en survie mais bien de vivre normallement. 
Nous constatons l'amélioration de leur conditions matérielles: vêtements d'hiver, chaussures, etc.
Elles ont du temps pour s'impliquer au Centre et participer à des événements de leur quartier.</t>
  </si>
  <si>
    <t>Les partenariats tissés ces dernières années ont porté fruits. CAMÉÉ doit maintenir et accentuer ses efforts pour offrir du soutien communautaire en logement social car le logement est un déterminant primordial de la qualité de vie des personnes. Nous constatons que lorsque les personnes ont un logement salubre et abordable, elles peuvent s'occuper d'elles-mêmes et améliorer leur qualité de vie générale.</t>
  </si>
  <si>
    <t>Lors des rencontres du comité Fierté habitation de Montréal-Nord qui réunit les acteurs locaux en logement social.
Auprès de l'ACSM-M lors des travaux de la table régional sur le logement des personnes présentant un problème de santé mentale.
Au RRASMQ, à la table provincial du logement en santé mentale.
À toutes ces occasions, nous utilisons les témoignages des personnes concernées et les résultats que nous avons colligés.</t>
  </si>
  <si>
    <t>Nous organisons des focus group d'évaluation sur chaque programme. Nous utilisons des ressources externes pour l'animation.
Lors des rencontres de programmation pour chaque session, nous allons aussi chercher l'oppinion des participants.</t>
  </si>
  <si>
    <t>Objectif:
Aider les personnes vulnérables à réaliser leur projet d'avoir un appartement autonome, de s'y maintenir et à s'intégrer dans leur quartier.
Indicateurs principaux:
Stabilité dans le logement, activités de la vie domestiques bien maitrisées
Saines habitudes de vie: alimentation, prise de médication régulière
Maitrise du budget et des obligations de locataires</t>
  </si>
  <si>
    <t>Rencontres individuelles des locataires avec un formulaire 
Rencontres des propriétaires (OBNL H) avec un formulaire
Observation directe de l'état des lieux habités
Calcul, s'il y a lieu, du nombre de jours d'hospitalisation pour raison de santé mentale
Journal de bord de l'intervenant et suivi des usagers dans la réalisation de leurs projets</t>
  </si>
  <si>
    <t>23 nouveaux ménages soutenus par CAMÉÉ ont obtenu une subvention au logement leur permettant d'avoir un revenu disponible plus élevé pour l'alimentation et les autres besoins de base. Les personnes sont capables de mieux se vêtir pour l'hiver (manteau et chaussures), elles connaissent moins ou plus du tout la faim. Les personnes témoignent de leur mieux être, de la diminution de l'anxiété et elles sont plus optimistes face à la vie.
N'étant plus en survie, elles peuvent alors se consacrer à d'autres activités: bénévolat au Centre, plus de temps avec leurs enfants, etc.</t>
  </si>
  <si>
    <t>Nous constatons qu'avoir un toit salubre et abordable, une possibilité d'écoute et d'encouragement sont des conditions qui rendent possibles l'intégration sociale et la pleine citoyenneté pour certaines des personnes les plus vulnérables dans un premier temps. Dans un second temps, il a aussi fallut établir des partenariats dans le quartier afin que les personnes puissent s'intégrer, socialiser et sentir qu'elles ont leur place. C'est un travail qui doit mobiliser les forces du quartier afin d'être une réussite.</t>
  </si>
  <si>
    <t>Montréal-Nord en santé via le comité Fierté habitation. ACSM filiale de Montréal via comité sur le logement autonome. Regroupement des ressources alternatives en santé mentale du Québec  via le comité provincial sur le logement autonome en santé mentale. CSSSAM-N à l'équipe santé mentale et à l'équipe quartier.</t>
  </si>
  <si>
    <t>Focus groups organisés à chaque année. Le canevas de ces rencontres est élaboré avec la collaboration d'un chercheur en sciences sociales. L'animation est assumée par une personne extérieure au personnel pour éviter les biais et favoriser la libre expression. Les élément quantitatifs sont mesurés par les feuilles de présence remplies à chaque activité (temps, implication).</t>
  </si>
  <si>
    <t xml:space="preserve">Objectifs: 
Maintenir en appartement les personnes vulnérables
Incérer ces personnes dans la vie de leur quartier
Indicateurs principaux:
Stabilité dans leur logement et maintien des lieux de façon appropriée
Saines habitudes de vie : alimentation, allées et venues...
Maîtrise du budget, amélioration des conditions de vie
</t>
  </si>
  <si>
    <t xml:space="preserve">Rencontres individuelles avec les locataires
Rencontres avec l'organisme en logement
Observation directe des lieux
Calcul, s'il y a lieu,  du nombre de jours d'hospitalisation pour raison de santé mentale
Journal de bord de l'intervenant et suivi des usagers dans la réalisation de leur projets (achats d'un meuble, de vêtements de saison...)
</t>
  </si>
  <si>
    <t>Sur la plan psychosocial, les personnes témoignent de leur mieux être. L'anxiété de ne pouvoir boucler le mois avec un budget restreint est pratiquement levée.
Les personnes ont une situation matérielle améliorée : vêtements et bottes en hiver, nourriture du premier au dernier jour du mois.
Les personnes ne sont plus en mode de survie. Elles consacrent alors du temps pour prendre soin d'elles-mêmes et pour faire du bénévolat au Centre.</t>
  </si>
  <si>
    <t xml:space="preserve">Il est nécessaire que CAMÉÉ continue ses efforts sur le soutien au logement autonome via des partenariats/ententes avec des organismes promoteurs de logement social. Stabiliser la situation matérielle des gens, les ancrer dans un milieuqu'ils peuvent s'approprier les aide à sortir de la pauvreté extrême et de l'exclusion. </t>
  </si>
  <si>
    <t>Comité Fierté habitation de Montréal-Nord qui comprend la table de quartier, Montréal-Nord en santé, l'Office municipale d'habitation de Montréal, l'arrondissement de Montréal-Nord, le CSSSAM-N et les organismes promoteurs de logement social du territoire.
Au RRASMQ et lors des Journées annuelles de la santé mentale du MSSS en 2013.</t>
  </si>
  <si>
    <t>Une rencontre d'évaluation annuelle est organisée sous forme de focus group. Le canevas/questionnaire est préparé en collaboration avec un chercheur. L'animation et la prise de note sont confiées à des personnes extérieures au groupe pour éviter les biais.
Les éléments quantitatifs sont mesurés par les feuilles de présences pour chacune des activités (temps, implication...).</t>
  </si>
  <si>
    <t xml:space="preserve">Maintenir en appartement autonome des personnes vulnérables.
Insérer ces personnes dans la vie de leur quartier.
Indicateurs: 
fréquentation des commerces et des lieux culturels
Stabilité dans le logement et maîtrise des activités de la vie quotidienne et domestique
maîtrise du budget, meilleure alimentation, meilleure situation économique, </t>
  </si>
  <si>
    <t xml:space="preserve">Rencontres individuelles avec les locataires.
Rencontres avec l'organisme promoteur de logement social.
Observation directe des lieux.
Journal de bord de l'intervenant
Suivi auprès des usagers
Calcul du nombre de jours d'hospitalisation pour raison de maladie mentale dans l'année.
</t>
  </si>
  <si>
    <t>Sur le plan psychologique, les personnes vont mieux; moins d'utilisation des services de santé mentale.
Les personnes ont les moyens de mieux s'habiller, de mieux se nourrir.
Les personnes n'étant plus en mode survie, elles sont disponibles pour des activités développant leur potentiel et leur capacité à prendre du pouvoir sur leur vie.</t>
  </si>
  <si>
    <t>La nécessité d'un partenariat avec l'organisme promoteur de logement social pour prévenir les problèmes et travailler dans le même sens.
L'importance de mettre les personnes qui résident dans le même édifice en lien de façon qu'elles soient solidaires et ne dépendent pas du soutien de l'organisme.</t>
  </si>
  <si>
    <t>Comité Fierté habitation de Montréal-Nord en santé qui comprend l'Office municipal d'habitation de Montréal, la direction de l'Habitation de la Ville de Montréal, la Société d'habitation populaire de l'Est de Montréal (SHAPEM), le CSSSAM-N, Habitation, vision de cummunauté à Montréal-Nord (HAVICO MN), l'arrondissement de Montréal-Nord et divers organismes communautaires du territoire.</t>
  </si>
  <si>
    <t>Une rencontre d'évaluation annuelle est organisée sous forme de focus group avec des questions préparées en collaboration avec un chercheur, Baptistes Godrie, Ph.D. et une membre impliquée au CA, Carole Tardif, Ph.D. .
Nous suivons aussi le taux de participation à l'aide d"outil comme des feuilles de présences pour chacune des activités pour bien cerner le nombre de personnes rejointes.</t>
  </si>
  <si>
    <t>CAMÉÉ est là</t>
  </si>
  <si>
    <t>Groupe de bénévoles qui donnent au besoin du soutien à une personne qui a des difficultés temporaires à se maintenir en appartement autonome : ménage, lessive et achats. 
Le groupe a aussi aidé une personne dans son déménagement et ensuite à l'aménagement de son appartement en trouvant les meubles nécessaires.</t>
  </si>
  <si>
    <t>Pour cette activité, nous avons rencontré les personnes en ayant bénéficié et aussi recueilli les commentaires des participants donnant le soutien.
Nous avons aussi interrogé les propriétaires/promoteurs des logements sociaux où vivent ces personnes.</t>
  </si>
  <si>
    <t>Les personnes ont pu retrouvé un meilleur moral et leur autonomie car elles étaient écrasées par les charges de leur appartement quand leur santé mentale était défaillante. De plus, ces personnes sont volontaires à faire de même pour une autre qui auraient aussi des problèmes similaires.
Cela permet à des personnes de ne pas perdre leur appartement et se retrouver alors dans le réseau d'hébergement de façon prématurée.
Pour les propriétaires de ces logements, ils sont rassurées de voir que la personnes vivant avec un problème de santé mentale est soutenue.</t>
  </si>
  <si>
    <t>Cette activités a permis chaque fois de tisser des liens plus forts entre les personnes. Celles qui ont donné de leur temps pour des tâches toutes simples mais essentielles se sont senti valorisées. Les membres expriment qu'ils sentent une solidarité et cela augmente leur sentiment de sécurité en regard de leur autonomie car il existe une forme de soutien ponctuel en cas de besoin.</t>
  </si>
  <si>
    <t>Ces actions de groupe ont été succintement diffusées auprès des partenaires du comité sur le logement social de Montréal-Nord. Un rapport plus complet est en cour de rédaction et sera remis à ce même comité ainsi qu'auprès de la Direction de l'habitation de Montréal. Le but est de trouver le financement d'une ressource humaine dédiées aux activités de soutien en appartement tant pour les membres de CAMÉÉ que pour les personnes vivant avec des problèmes de santé mentale de notre territoire de CLSC.</t>
  </si>
  <si>
    <t>Nous avons organiser 4 focus groups animés par deux chercheurs collaborateurs de CAMÉÉ. Ceci permet aux personnes ne pouvant écrire d'exprimer leur opinion et besoins. L'ensemble des données recueillies est traitée par un de ces chercheurs et présentée au CA.</t>
  </si>
  <si>
    <t>Gestion autonome de la médication (GAM)</t>
  </si>
  <si>
    <t>Augmenter l'autonomie de la personne par l'apprentissage des effets de la médication, les déterminants de la santé et la préparation aux rendez-vous médicaux.</t>
  </si>
  <si>
    <t>Rétroaction hebdomadaire ou post rendez-vous médicale lors des ateliers afin d'actualiser les informations et le contenu en général. Une section de l'évaluation annuelle est réservée à cette activité.</t>
  </si>
  <si>
    <t>Une diminution des insatisfactions et de l'inconfort vécu en rapport à leur médication. Des habitudes de vie améliorées en regard de l'alimentation et du sommeil. Une meilleure vigilance (moins de somnolence) le jour durant leur activité. Les participants témoignent aussi d'amélioration dans leur relation avec leur médecin.</t>
  </si>
  <si>
    <t>L'appropriation du pouvoir implique de connaitre les déterminants de sa santé, tant mentale que physique. Il y a du travail à faire afin que les personne ne s'en remettent pas qu'à leurs pilules et qu'elles puissent agir sur les causes de leurs problèmes. Nous constatons que le niveau d'instruction scolaire n'est pas en rapport direct avec la capacité à prendre sa santé en main et cela peu importe l'origine ethnique car une information bien vulgarisée sera comprise et utile à tous.
Les personnes qui ont une bonne relation avec leur médecin et une bonne compréhension du rôle et des limites de leur médication s'en sorte mieux (retour aux études, au travail ou dans des activités significatives).</t>
  </si>
  <si>
    <t>Alliance internationale de recherche université communauté en santé mentale et citoyenneté.
École de Travail sociale de l'Université de Montréal.
Regroupement des ressources alternatives en santé mentale du Québec (équipe de travail GAM)</t>
  </si>
  <si>
    <t>Évaluation annuelle par les participants via un questionnaire. Ce questionnaire sera complété par des focus groups pour aller cehrcher un peu plus que ce qui a été écrit.</t>
  </si>
  <si>
    <t>Comité logement de Montréal-Nord</t>
  </si>
  <si>
    <t>Assemblées populaires de discussion sur l'accès au logement</t>
  </si>
  <si>
    <t xml:space="preserve">Au cours des dernières années, le CLMN a vu le nombre de personnes se mobilisant autour des enjeux de logement diminuer. En effet, moins de personnes s'impliquent au comité action logement (comité de mobilisation),  participent aux manifestation et moins de membres étaient présentEs aux assemblées générales. Aussi, certains préjugés étaient souvent entendus dans les rangs du CLMN, notamment sur l'accès au logerment pour certaines catégories de personnes. L'assemblée générale a donc voté la tenue d'assemblées discussion sur les enjeux d'accès au logement. Trois assemblées ont eu lieu (accès au logement pour les personnes en situation de handicap, immigrantes, réfugiées et/ou racisée et pour les femmes). Donc les objectifs étaient: 1. Remobiliser les locataires de Montréal-Nord autour des enjeux de logement 2. Sensibiliser la population sur les enjeux de logement 3. Déconstruire des préjugés entourant l'accès au logement.
 </t>
  </si>
  <si>
    <t>Indicateurs: nombre de personnes présentes, augmentation des personnes aux autres activités du CLMN, diminution de commentaires véhiculant des préjugés
Nous avons utilisé un formulaire d'évaluation lors de chacune des assemblées populaire de discussion, de plus des évaluations verbales étaient faites à la fin de chaque assemblée. Enfin, des discussions ayant eu lieu avec les personnes présentes ont servi à mesurer les résultats.</t>
  </si>
  <si>
    <t xml:space="preserve">Premièrement, d'une assemblée à l'autre le CLMN a vu une augmentation du nombre de participantEs. Il y a même eu un organisme du quartier qui a été présent à partir de la deuxième assemblée. De plus, le CLMN a rejoint de nouvelles personnes qu'il ne connaissaît pas et qui ont été sensibilisées aux enjeux entourant le logement. Enfin, pour certaines personnes, le CLMN a vu un changement dans la perception des problèmes de logement, notamment en lien avec les difficultés que peuvent avoir certaines catégories de personnes pour obtenir un logement (personnes en situation de handicap, par exemple). Cependant il reste beaucoup de travail à faire en ce sens. </t>
  </si>
  <si>
    <t xml:space="preserve">Ces activités ont été particulièrement appréciées par les personnes présentes, notamment les membres. Le retour à davantage d'éducation populaire semble est le meilleur moyen de remobiliser les ménages locataires de Montréal-Nord. Aussi, puisque des personnes ressources extérieures à l'oranisme venaient présenter du contenu, cela a sans doute joué un rôle au niveau de l'écoute des personnes et au niveau de la déconstruction des prégugés en lien l'accès au logement pour certaines personnes. Aussi, cela s'avère une charge de travail beaucoup moins important que le CAL pouvait l'être: le contenu étant produit par des invitéEs, l'équipe de travail n'a qu'à se charger de l'organisation de l'activité (lieu, repas, impressions). Ce type d'activité sera fort probablement de retour au cours de l'année 2018-2019. </t>
  </si>
  <si>
    <t xml:space="preserve">Les résultats ont été publiés lors de deux éditions du bulletin de liaison des membres, dans le rapport d'activités, dans des publications Facebook, ainsi qu'auprès des instances locales. </t>
  </si>
  <si>
    <t>- Évaluation verbale et écrite des activités;
- Point vécu aux rencontres de CA et de comités;
- Évalutation aves les personnes qui viennent au service individuel;
- Bilan annuel avec les membres et le CA.</t>
  </si>
  <si>
    <t>Actions locales entourant la grève du communautaire les 2 et 3 novembre 2015.</t>
  </si>
  <si>
    <t>Les problèmes de financement sont importants chez les organismes communautaires. Deux regroupements se sont unifiés en novembre dernier afin de tenir deux jour de grève et 1431 organismes ont fermé leurs portes afin de dénoncer les problèmes de financement. Ces jours de grève prenait notamment la forme d'actions locales. Pour se faire, le CLMN, avec des membres du Comité action logement ainsi que des femmes de Halte-Femmes ont organisé plusieurs activtiés: Création de 3 bannières, déploiement des 3 bannières dans des lieux stratégiques de Montréal-Nord, atelier sur la désobéissance civile et téléphone rouge auprès de la députée locale.
Objectifs: 1. obtenir des gains en matière de financement 2. créer des solidarités locales 3. renforcer le pouvoir d'agir des membres des deux organismes 4. publiciser les enjeux de financement des groupes communautaires</t>
  </si>
  <si>
    <t>Premièrement, nous avons fait une évaluation verbale avec les participantEs aux activités, et une évalutation écrite de l'atelier sur la désobéissance civile. Par ailleurs, nous avons écrit un communiqué de presse que nous avons envoyé aux organismes et au journal local afin d'informer de la tenue de nos actions. Nous avons publié sur les réseaux sociaux des images et des descriptions de nos actions afin d'interpeller le gouvernement provincial. Enfin, les membres des deux organisations ont pris des tâches quant à la création des 3 bannières et une quarentaine de personnes a téléphoné au bureau de la députée locale afin de lui parler des problèmes de financement des organismes communautaires.</t>
  </si>
  <si>
    <t>Premièrement, les organismes en défense collective des droits ot obtenu un retour au protocole d'entente sur 3 ans plutôt que sur 1 an. Ensuite, le fait de co-organiser avec Halte-Femme a permis le rapprochement des deux organismes (Halte-Femme nous a invité à l'organisation d'une autre action). Cela a aussi donné envie à cet organisme de participer à des actions plus dérangeantes. Autre résultat, les membres des deux organisations ont eux et elles même créé les trois bannières et les ont déployées dans des lieux stratégiques. Plusieurs d'entre-eux et elles n'avaient jamais fait ce type d'action et cela leur a donné beaucoup de fierté et de confiance en soi. De plus, nous avons longtemps entendu parler des bannières installées dans l'arrondissement, notamment parce que l'une d'entre-elle est restée accorchée plus de 2 semaines. Cela mettait la lumière sur les problèmes de sous financement des organismes communautaires. Enfin, en raison du téléphone rouge au bureau de la députée locale, nous lui avons transmis de manière soutenue les enjeux liés au manque de ressources financières des groupes communautaires.</t>
  </si>
  <si>
    <t>Les membres se sentent partie prenante de ce type d'action, notamment lorsqu'elle sont organisées à Montréal-Nord. De plus, ils et elles sont convaincuEs qu'il faille passer par ce type d'action pour obtenir de réels gains. Enfin, les solidarités dans l'action que nous avons créées avec Halte-Femmes demeureront sans doute très longtemps.</t>
  </si>
  <si>
    <t>Les résultats de ces actions ont étés publiés dans bulletin de liaison du CLMN, dans le rapport annuel, par des publications Facebook du FRAPRU, dans la revue de presse du FRAPRU, dans un courriel aux organismes et auprès des tables locales.</t>
  </si>
  <si>
    <t xml:space="preserve">- Évaluation verbale ou écrite des activités;
- Point vécu lors des rencontre du CA et des comités de travail;
- Évaluation avec les personnes qui viennent au service individuel;
- Bilan annuel avec les membres.
</t>
  </si>
  <si>
    <t>Action locale visant le député fédéral - Mobilisation</t>
  </si>
  <si>
    <t>Dans un premier temps, nous souhaitions organiser une action locale visant le député fédéral afin qu'il prenne des engagements en lien avec nos revendications. Par ailleurs, le CLMN souhaitait sensibiliser la population de Montréal-Nord ainsi que les organismes du quartier sur les enjeux entourant le logement social au niveau fédéral mais aussi faire connaître nos revendications. Aussi, nous voulions profiter de cette activité pour accroître notre visibilité dans le quartier, ainsi que de faire connaître le type d'actions que nous faisions. De plus, il était important pour nous d'obtenir une couverture médiatique locale, afin de mettre de la pression sur le député tout comme de faire parler de ces enjeux dans l'arrondissement. Enfin, nous voulions que l'action soit organisée par les membres du CLMN.</t>
  </si>
  <si>
    <t>Pour débuter, nous avons fait une campagne de signature de cartes postales, où il était expliqué aux personnes les revendicatiosn du CLMN. Par la suite, les membres avaient à prendre des tâches en vue l'action, notamment d'écrire les chansons qui allaient être chantées lors de l'action ainsi que les slogans qui seraient utilisés, de préparer les carnets de chansons et les déguisements nécessaires, de rédiger le communiqué de presse et l'invitation média. Par ailleurs, nous voulions qu'il y ait une couverture médiatique donc nous avons invité les journaux locaux. Aussi, c'était un moyen pour nous de faire un suivi avec le député fédéral de sorte de le l'obliger à prendre des engagements en lien avec nos revendications. Enfin, un tract a été distribué auprès des organismes afin qu'ils invitent leurs membres à notre action et qu'ils y participent.</t>
  </si>
  <si>
    <t>Premièrement, le député n'a pas pris d'engagement. Cependant, en raison de la couverture médiatique plus que satisfaisante (articles dans le journal Métro, le 24h et le Guide de Montréal-Nord), il s'est vu obligé d'affirmer publiquement qu'il ne prendrait pas d'engagement. Aussi, il y a eu peu de personnes le jour de l'action, 22 personnes y ont participé. Toutefois, un point plus qu'impressionnant est le nombre de signature de cartes postales qui ont été recueillies et remises au député. En effet, plus de 450 signatures ont été amassées. L'implication des membres dans l'organisation de cette action n'est pas à négliger. Ils et elles ont mis temps et énergie dans chacune des tâches. Enfin, aucun organisme du quartier n'était présent à notre action. Nous avons même été dénoncé-e-s au député quant à la campagne de signature de cartes. De plus, il semblerait qu'on ait été dénoncés à la police quant au déroulement de notre action.</t>
  </si>
  <si>
    <t>Nous tirons de nombreux apprentissages de cette première action visant un député du quartier. Dans un premier temps, nous considérons qu'il est fondamental de faire ce type d'action parce que nous sommes les seul-e-s à le faire dans le quartier mais aussi parce que les membres sont capable de les organiser. Le nombre de personnes qui ont participé à l'action comme telle est peu important. Toutefois, nous avons réussi à sensibiliser beaucoup de résident-e-s du quartier sur les enjeux de logement social au niveau fédéral. Aussi, cela a contributé à augmenter notre visibilité dans le quartier puisqu'il y a eu de nombreux articles dans les journaux régionaux et local, et cela a obligé le député à se compromettre. Enfin, parce que l'action a été organisée par les membres, cela démontre que l'organisme a à coeur leurs idées, et souhaite les matérialiser.</t>
  </si>
  <si>
    <t>Nous avons fait un article dans notre bulletin de liaison avec les membres et nous avons parlé de l'action dans notre rapport d'activité. Par ailleurs, les articles des journaux se sont retrouvés dans la revue de presse du FRAPRU et ainsi que sur les réseaux sociaux du FRAPRU. Un courriel a été envoyé aux organismes locaux, nous avons parlé de l'action lors de l'AGA et nous en avons parlé lors des diverses réunions des tables de concertation locales.</t>
  </si>
  <si>
    <t>-Évaluation verbale et/ou écrite des activités;
-Point vécu à chaque rencontre de CA et de comité de travail;
-Évalutation avec les personnes qui viennent au service;
-Sondage sur les ateliers d'éducation populaire.</t>
  </si>
  <si>
    <t>Programme mobilisation - Organisation d'une fête de quartier sur la fin des conventions</t>
  </si>
  <si>
    <t>Le principal objectif de la fête était de sensibiliser les locataires de l'arrondissement à l'enjeu de la fin des conventions. Elle se voulait aussi un moment pour contribuer au développement d'un tissus social entre les locataires et pour mobiliser ceux-ci à agir sur l'enjeu de la fin des conventions. Ainsi, le CLMN désirait avoir une participation d'une quarantaine de personnes à l'activité, que celles-ci soient mieux informées sur cet enjeux et que certaines de ces personnes manifestent leur intérêt à s'impliquer davantage dans les actions de l'organisme. Finalement, il voulait que l'évènement soit festif, qu'une ambiance agréable soit au rendez-vous et que les locataires se rencontrent entre eux et elles.</t>
  </si>
  <si>
    <t>Lors de la fête, les noms des personnes présentes furent prit et toutes avaient la possibilité de laisser leurs coordonnées si elles désiraient s'impliquer dans les activités du CLMN, en particulier celles organisées dans le cadre de la fin des conventions. Des dépliants sur ce thème furent aussi distribués aux personnes désirant en savoir davantage sur cet enjeux et certaines personnes étaient disponibles pour donner de plus amples informations sur la question. De plus, les locataires présents avaient la possibilité de participer à différentes activités, dont une action permettant de souligner leur désaccord face à la fin des conventions. Des témoignages étaient aussi prévus pour permettre de stimuler les échanges. Finalement, l'équipe de travail et les membres du CA avaient comme mandat d'être attentifs à l'ambiance de la fête et de recueillir des commentaires d'appréciation de la part des participants pour ensuite être en mesure de faire une évaluation du tout.</t>
  </si>
  <si>
    <t xml:space="preserve">51 personnes furent présentes à la fête, dont plusieurs qui ne connaissaient pas le CLMN. 7 ont laissé leurs coordonnées pour participer à différentes actions avec le CLMN. 3 de celles-ci sont devenues membres du CLMN et sont très actives dans sa vie associative. 34 dépliants sur la fin des conventions furent remis à différents participants et plusieurs questions sur cet enjeu furent répondues, dont certaines provenant de membres des coopératives. L'ambiance de la fête était très agréable, les participants, même s'ils ne se connaissaient pas, parlaient entre eux. Plusieurs nous ont signifié leur appréciation de la fête et mentionnés qu'ils avaient appris de nouvelles informations. L'ensemble des personnes présentes a participé activement aux activités et deux locataires ont présenté, sans hésiter, un témoignage de leur situation, ce qui a permis d'alimenter les discussions. De plus, pour une des témoins ce fut une opportunité pour relever sa gêne de parler en publique. Lors de la rencontre bilan avec le CA, tous s'entendaient pour dire que la fête fut une réussite qui avait dépassé les attentes. Selon eux, ce moment avait permis à l'organisme de se faire connaître davantage et de rassembler plusieurs locataires qui ne se seraient pas réunis et rencontrés autrement. Durant l'été, nous avons eut l'impression que les membres des coopératives étaient davantage au courant de l'enjeu comparativement à l'automne précédent. </t>
  </si>
  <si>
    <t>À la suite de cette expérience, nous en venons à la conclusion qu'il est primordial pour le comité logement de sortir de ses locaux pour aller dans l'espace publique (localement) rencontrer les locataires. Nous constatons qu'en faisant cela, nous rencontrons de nouveaux locataires et augmentons la visibilité du comité logement. Ce type d'évènement nous donne des occasions de faire connaître davantage, auprès de la population locale, les réalités des locataires et les revendications du CLMN et de ses membres. De plus, le fait d'occuper l'espace publique permet de piquer la curiosité des gens. Il est donc primordial pour nous de remettre sur pied le Comité d'action logement qui sera en charge d'organiser de tels évènements ou actions.</t>
  </si>
  <si>
    <t>Un communiqué de presse faisant un retour sur l'évènement fut écrit et envoyé aux partenaires et au journal local. La diffusion des résultats de l'activité fut aussi faite à travers la publication d'un texte, portant sur l'évènement, dans notre journal interne (Logm'en souci), lors de l'assemblée générale annuelle et à travers le rapport d'activités 2013-2014.</t>
  </si>
  <si>
    <t>Une évaluation verbale de chaque activité est faite à la fin via le point "Vécu", permettant à chaque personne d'exprimer ses malaises ou ses joies. Pour les ateliers, un sondage écrit est distribué à chaque participant-e-s afin qu'il et elle commente l'activité et suggère des améliorations. Pour les manifestations, actions, assemblées générales et rencontres des membres, il y a soit un tour de table ou un sondage écrit d'effectué afin que chacun et chacune puisse s'exprimer sur ce qu'il et elle a aimé et les points à améliorer.</t>
  </si>
  <si>
    <t>Vie associative : Organisation, menée de front par le Comité action logement, et tenue du 10e anniversaire du CLMN</t>
  </si>
  <si>
    <t>Le Comité action logement avait été mis en place afin de permettre aux membres de pouvoir s'impliquer dans l'organisme et prendre part à l'organisation concrète de ses activités, en plus d'augmenter leur sentiment d'appartenance envers ce dernier. En 2012, le CAL a pu travailler à l'organisation du 10e anniversaire du CLMN, événement ayant pour objectifs de souligner et de fêter l'engagement des employées et des membres ainsi que de développer et maintenir le sentiment d'appartenance de ceux-ci envers l'organisme. Ainsi, le CLNM voulait que les membres participent à l'organisation concrète de l'événement, qu'ils/elles soient présentEs à celui-ci et qu'ils/elles soient satisfaitEs du tout.</t>
  </si>
  <si>
    <t>Lors des rencontres du CAL, un point était réservé pour que chacunE puissent exprimer leur vécu dans le processus. Les feuilles de présences aux rencontres ont aussi permis de confirmer l'assiduité des personnes impliquées dans l'organisation. Lors de l'événement, les personnes présentes avaient la possibilité de prendre le micro pour s'exprimer sur le CLMN et sur leur rapport à celui-ci. Les présences furent prises lors de l'événement. Un bilan de la soirée fut fait avec les membres de l'organisme (dont certains avaient uniquement participé à la soirée et d'autres qui avaient aussi participé à son organisation).</t>
  </si>
  <si>
    <t>Le CAL a mené de front l'événement. Les 4 rencontres du comité ont permis aux membres de déterminer les principaux éléments de la soirée. Ainsi, les principales tâches et décisions liées à l'organisation ont été prises en charge par les membres. Au total, 85 personnes étaient présentes à la soirée (dont 36 membres). La qualité des interventions faites par les membres au micro lors de la soirée a démontré leur fierté liée au succès de la soirée et leur appartenance à l'organisme. Les membres ayant participé au bilan ont clairement exprimé que cet événement (incluant son organisation) avait permis la consolidation de leur lien d'attachement envers l'organisme et leur sentiment d'avoir la possibilité et le droit de s'y impliquer. Ils/elles ont nommé que la formule, le lieu ainsi que le déroulement de la soirée avaient permis à tous/toutes de prendre leur place comme voulu. De plus, ils/elles ont nommé que les activités de la soirée leur avaient permis de tisser des liens entre eux/elles et les travailleuses de l'organisme, ce qui, par le fait même, a accentué leur sentiment d'appartenance. Nous avons aussi remarqué que certainEs membres ont, par la suite, augmenté leur participation aux différentes activités de l'organisme et même étaient davantage volontaires pour prendre la parole en public lorsque les activités le permettaient. Finalement, la principale déception de la soirée fut la basse participation des partenaires locaux, malgré le fait qu'ils avaient été invités.</t>
  </si>
  <si>
    <t>Nous réitérons que les lieux d'implication pour les membres sont essentiels au sein de notre groupe pour que ces derniers/dernières soient partie prenant de l'organisation et pour que l'organisme représente réellement leurs intérêts et préoccupations. L'impication des membres est essentielle  pour qu'ils/elles aient une réelle influence sur les activités de l'organisme.</t>
  </si>
  <si>
    <t>Un communiqué de presse permettant de souligner l'événement et sa réussite fut rédigé et est paru dans le Guide de Montréal-Nord, le journal local de l'arrondissement auquel ont accès l'ensemble des résifdentEs et travailleurs et travailleuses de l'arrondissement. La diffusion des résultats fut aussi faite lors de l'assemblée générale annuelle de juin et dans le rapport d'activités de 2012-2013.</t>
  </si>
  <si>
    <t xml:space="preserve">Une évaluation verbale de chaque activité est faite à sa fin via le point "vécu", permettant à chaque personne d'exprimer ses malaises ou ses joies.
Pour les ateliers, un sondage est distribué à chaque participant et participante afin qu'il et elle commente l'activité et suggère des améliorations.
Pour les manifestations, actions, assemblées générales et rencontres des membres, il y a soit un tour de table ou un sondage écrit d'effectué afin que chacun et chacune puisse s'exprimer sur ce qu'il et elle a aimé de l'activité et les points à améliorer.
</t>
  </si>
  <si>
    <t>Vie associative: Mettre en place des lieux d'implication pour les membres.</t>
  </si>
  <si>
    <t xml:space="preserve">Outre le conseil d'administration et les assemblées générales le CLMN n'avait pas de lieux précis où les membres pouvaient s'impliquer et prendre part à l'organisation concrète d'activités ou au suivi du plan d'actions. Cette année, deux comités ont été formés en ce sens, le comité action logement (comité de mobilisation) et le comité de fondation d'une coopérative la coop "chez nous". </t>
  </si>
  <si>
    <t>Les feuilles de présence aux rencontres ont permis de vérifier l'assiduité des personnes aux réunions. De plus, un bilan des activités du comité a été fait avec les membres lors de la préparation du bilan annuel. La qualité des interventions faites par les membres lors des rencontres démontrent leur intérêt envers les enjeux discutés et nous sommes à même d'évaluer au fil du temps, que leurs questions et leurs commentaires ont évolués et témoignent d'une meilleure compréhension des enjeux.</t>
  </si>
  <si>
    <t>Ces deux comités ont permis aux membres d'apporter leur point de vue sur les activités du comité et d'influencer le déroulement des activités durant l'année. Cela a par le fait même permis aux personnes de créer des liens entre elle et un sentiment d'appartenance envers le comité logement. De nombreux membres ont aussi développé de nouvelles compétences, comme le fait de parler en groupe.</t>
  </si>
  <si>
    <t>Un lieu d'implication pour les membres est essentiel au sein de notre organisme. Il faudra continuer de consolider les comités et inciter les membres à y prendre davantage de tâches tant au niveau de l'animation, de la prise de notes que de l'organisation. Les membres retrouvent dans ces comités un lieu où ils et elles peuvent réellement avoir une influence sur les activités qui se réalisent dans l'organisme.</t>
  </si>
  <si>
    <t>La diffusion des résultats se fait lors de l'assemblée générale annuelle et dans le rapport d'activité.</t>
  </si>
  <si>
    <t xml:space="preserve">Une évaluation de chaque activité est faite à la fin de cette derniere, ainsi qu'un point "vécu" permettant à chaque personne d'exprimer ses malaises ou ses joies.
Pour les ateliers, un sondage est distribué à chaque participants et participantes afin qu'ils et elles commentent l'activité et suggèrent des améliorations.
Pour les manifestations, actions, assemblées générales et rencontres de membres; un tour de table est effectué afin que chacun et chacune puisse s'exprimer sur ce qu'il et elle a aimé de l'activité et les points à améliorer.
</t>
  </si>
  <si>
    <t>Mobilisation: mobiliser un plus grand nombre de locataires pour les manifestations.</t>
  </si>
  <si>
    <t>Il était important pour le Comité logement de mobiliser davantage de personnes pour les actions et manifestations, particulièrement de mobiliser davantage les familles pour ces activités. Lors de la manifestation du FRAPRU (dans le cadre de la grande caravane pour le logement social) à Québec le 19 février 2011, le CLMN a réussi à mobiliser 21 personnes, dont plusieurs familles avec enfants de tous âges. Cela est un beau succès car ces personnes étaient majoritairement des nouveaux membres du comité. Leur participation à cet événement d'une grande importance leur a permis de se familiariser avec les activités du FRAPRU et nos revendications. Lors de ce genre d'activités, une intervenante fait toujours un retour sur l'activité auprès des participantEs lors du trajet de retour en autobus.</t>
  </si>
  <si>
    <t xml:space="preserve">Dans ce cas-ci, l'évaluation de l'activité a révélé que les participantEs ont beaucoup apprécié la manifestation. </t>
  </si>
  <si>
    <t>De plus, ces personnes sont revenues à plusieurs reprises à d'autres manifestations ou actions et aussi, elles sont pour la majorité d'entres elles, devenues des membres actifs du CLMN. De plus, le CLMN a reçu de nombreux éloges de ses pairs pour sa mobilisation lors de cette activité. En effet, malgré la précarité de sa situation financière à cette époque, le CLMN compte pour l'une des plus grande mobilisation pour cette action. Ajoutons qu'une autre "grande caravane" est prévue au plan d'action 2011-12 du FRAPRU et que, de nombreuses personnes ayant participé à la manifestation du 19 février se sont montrées intéressées à y participer. Si bien, que le CLMN a dû procéder à un tirage au sort pour déterminer qui y participerait.</t>
  </si>
  <si>
    <t>Malgré le nombre de personnes très satisfaisant qui ont participé à cette activité, il y avait initialement 35 inscriptions. Malheureusement, personne n'a eu le temps de rappeller les personnes inscrites avant l'activité ce qui explique sans doute que certaines personnes aient oubliées de venir. À l'avenir il sera important de toujorus trouver le temps de rappelle rles personnes avant une activité.</t>
  </si>
  <si>
    <t>Principalement, l'état de la mobilisation est abordé au sein de nos regroupements et avec nos membres, dans nos assemblées générales et bilan des activités.</t>
  </si>
  <si>
    <t xml:space="preserve">Une évaluation de chaque activité est faite à la fin de cette dernière. 
Pour les ateliers, un sondage est distribué à chaque participants et participantes afin qu'ils et elles commentent l'activité et suggèrent des améliorations.
Pour les manifestations, actions, assemblées générales et rencontres de membres; un tour de table est effectué afin que chacun et chacune puisse s'exprimer sur ce qu'il  et elle a aimé de l'activité et les points qui sont à améliorer. </t>
  </si>
  <si>
    <t>Coup de pouce jeunesse de Montréal-Nord inc.</t>
  </si>
  <si>
    <t>Programme des Pairs aidants</t>
  </si>
  <si>
    <t>A. 200 adolescents ciblés auront augmenté leur sentiment de sécurité physique et psychologique d’ici juin 2018.  
 Les aidés fréquenteront de manière régulière le local des Pairs aidants (PA)
 Les aidés seront rassurés lorsqu’ils évolueront dans leur école
 Les aidés seront en mesure d’identifier les ressources de leur école
B. Les aidés et les Pairs aidants auront développé un sentiment d'appartenance au groupe et à leur école d’ici juin 2018.
 Les aidés auront tissé des liens avec d’autres jeunes
 Les aidés et les PA s’impliqueront dans l’organisation des activités
 Les aidés respecteront le code de vie du local 
C. 70 Pairs aidants auront développé des compétences personnelles et sociales et des habiletés liées à l'entraide d’ici juin 2018.
 Les PA auront augmenté leur connaissance en participant à plusieurs formations 
 Les PA seront outillés pour accompagner les élèves vulnérables dans leur intégration à l'école
 Les PA auront mis en pratique différentes notions d'entraide</t>
  </si>
  <si>
    <t>Plusieurs outils sont mis en place afin d'évaluer les effets de nos actions sur les jeunes. 
- Fiche d'auto-évaluation complétée lors de trois rencontres de suivi individuel
- Passation d'un questionnaire aux aidés en début et en cours d'année
- Observations notées par la responsable du Programme et les Pairs aidants
- Passation d'un questionnaire aux élèves de 6e année avant et après le passage des Pairs aidants
- Listes de présences
- Observations notées des comportements observables
- Rapports d'activités hebdomadaires
- Passation, à chacun des Pairs aidants, d'un questionnaire permettant d'identifier et évaluer leurs habiletés liées à l'entraide
- Rencontres de suivi et de bilan avec les ressources professionnelles des écoles secondaires
- Focus groupes organisés avec les aidés</t>
  </si>
  <si>
    <t xml:space="preserve">273 activités régulières, 99 bénévoles différents, 637 aidés différents, 147 suivis et formations
- Plusieurs élèves du 1er cycle affirment que le Programme leur a permis de mieux s'intégrer à leur milieu scolaire. (augmentation du sentiment de sécurité, diminution des symptômes anxieux, augmentation de l'assiduité, développement de liens d'amitié)
- Plusieurs élèves ont été reconnaissants d'avoir été rapidement référés aux ressources de soutien et d'accompagnement de l'école afin de recevoir le support nécessaire en situation particulière. (intervention en situation d'intimidation, symptômes dépressifs, situations de violence, etc.)
- Un grand nombre d'aidés s'impliquent bénévolement à CPJ suite à la fréquentation du local.
- Les aidés ont développé le réflexe de se référer aux Pairs aidants, posent des questions et participent activement aux activités de l'école et du quartier. 
- Les Pairs aidants développent leur sens des responsabilités à travers les comités d'autofinancement. (gestion de l'argent, prise de décision, autonomie, etc.)
- 19 Pairs aidants ont été en mesure de trouver un emploi à l’été 2018. Leur implication lors des formations et en tant que PA leur a permis d’acquérir des compétences facilitant leur intégration au marché du travail. 
- Les Pairs aidants nous ont confié vivre des réussites, ressentir beaucoup de fierté et développer des habilités sociales par rapport à leur implication, ce qui augmente leur estime personnelle et leur bien-être général.
</t>
  </si>
  <si>
    <t xml:space="preserve">Le programme des Pairs aidants s'appuie sur des actions agissant sur certains déterminants à la persévérance scolaire et à la réussite éducative, principalement par l'association avec les pairs.
En offrant une action accessible à tous, mais ciblant une clientèle particulièrement vulnérable, nous sommes en mesure de travailler sur des facteurs de protection et d'agir sur le sentiment d'appartenance à l'école, l'estime de soi et le développement de cercles sociaux positifs. 
Les résultats obtenus nous permettent d'affirmer que les actions de ce Programme agissent efficacement. En action depuis douze ans, il est intéressant d'observer le cheminement des jeunes qui passent d'aidés à Pairs aidants. Ces jeunes nous témoignent unanimement le grand sentiment d'accomplissement et l'importance des changements et des bénéfices observés. C'est grâce à une expertise développée en collaboration avec les écoles et la communauté, s'appuyant sur les meilleures pratiques en matière de persévérance scolaire, que nous arrivons à bonifier et adapter nos actions. Ainsi, devant les besoins ciblés observés auprès des nouveaux arrivants qui participent aux Pairs aidants, nous avons bonifié les activités de J'arrive. Ce volet est inspiré du modèle des Pairs aidants, mais a été développé spécifiquement pour agir sur l'accueil, l'intégration et l'inclusion des nouveaux arrivants au primaire et au secondaire. 
</t>
  </si>
  <si>
    <t xml:space="preserve">Nos résultats sont diffusés de plusieurs manières :
- Rapport annuel d'activités distribué aux bailleurs de fonds, aux membres et aux partenaires
- Témoignages des jeunes lors d'évenements dans la communauté et lors de l'AGA
- Diffusion de témoignages sur nos réseaux sociaux (site web et Facebook)
- Entrevues médiatiques, vidéos avec des partenaires (Centre d'action bénévole, semaine de l'action bénévole, portrait de jeunes inspirants, journaux de quartier etc.)
- Bilans, rapports, rencontres de suivi avec les partenaires et les bailleurs de fonds
</t>
  </si>
  <si>
    <t xml:space="preserve">Depuis trois ans, Coup de pouce jeunesse a mis en place plusieurs actions afin de s'outiller pour être en mesure de mieux évaluer nos effets. Suite à la participation de Coup de pouce jeunesse au Programme d'évaluation des impacts ÉVALPOP, des actions sont présentement en implantation. L'inventaire des outils a été complété et nous poursuivons la mise en place d'un système d'évaluation harmonisé selon un cadre logique. Nous espérons pouvoir implanter une nouvelle base de données sous peu. Nous nous assurons également d'effectuer un transfert des notions acquises à l'ensemble de l'équipe.
Actuellement, les outils utilisés afin d'évaluer chacune des activités sont les suivants  : 
- Fiche d'auto-évaluation complétée lors de trois rencontres de suivi individuel pour chacun des bénévoles
- Passation d'un questionnaire aux participants en début et en cours d'année
- Observations notées par les responsables de programmes
- Listes de présences
- Observations notées des comportements observables
- Rapports d'activités hebdomadaires
- Passation, à chacun des bénévoles, d'un questionnaire permettant d'identifier et évaluer les habiletés liées à l'entraide
- Rencontres de suivi et de bilan avec les ressources professionnelles des différents milieux d'activités
- Focus groupes organisés avec les participants
</t>
  </si>
  <si>
    <t>J'arrive!</t>
  </si>
  <si>
    <t>Objectif général: Unir les forces du milieu afin de faciliter l’intégration des adolescents nouvellement arrivés au Québec. 
1.D'ici juin 2016, faciliter l’intégration chez 80 % des nouveaux arrivants qui participent à J'arrive!.
-Pourcentage de participants présents aux activités. Comportements observables qui démontrent que les nouveaux arrivants développent des relations étroites entre eux et avec les adolescents bénévoles.
2.D'ici juin 2016, augmenter chez 90 % des nouveaux arrivants la connaissance des services et des ressources communautaires implantés à Montréal-Nord destinés à la jeunesse.
-Pourcentage des participants qui ont une meilleure connaissance des ressources de l'arrondissement. 
3.D'ici juin 2016, accroître l'estime de soi chez au moins 10 adolescents bénévoles qui participent aux activités de ''J'arrive !"
-Le nombre d'adolescents capables de nommer des compétences qu'ils ont développées.</t>
  </si>
  <si>
    <t>Le contenu de chacune des activités est planifié en fonction des objectifs définis dans le plan d’action de l’activité en début d'année et suite aux commentaires des jeunes et des partenaires.
- Liste des présences. Liste des comportements observables. Observations notées dans le rapport d'activités hebdomadaire. Entrevue de bilan avec les partenaires de l’école deux fois par année. Questionnaires distribués aux participants pour connaître leurs besoins et questionnaires ou entrevues à la fin de l’année pour évaluer les actions. 
- Liste des présences. Sondages réalisés auprès des nouveaux arrivants avant et après les visites dans le milieu pour évaluer l’augmentation de leurs connaissances et leurs intérêts.
- Observations en activité, bilan-discussion avec les adolescents bénévoles à la fin de l’année
- Évaluation du projet avec les partenaires.
* Modèle logique sera sous peu implanté pour évaluer l’ensemble des activités suite à la formation ÉVALPOP.</t>
  </si>
  <si>
    <t>26 activités, 35 participants, 16 bénévoles
- Taux de participation exceptionnel. Nul besoin d’effectuer de rappel en classe. Ils échangeaient entre eux et avec les adolescents bénévoles. 
- Le questionnaire a permis aux jeunes de s'exprimer. Ils ont aimé pratiquer le français dans un cadre informel. Ils ont apprécié pouvoir rencontrer des amis. Ils ont apprécié le contact rassurant avec les bénévoles et les intervenants, ce qui a augmenté leur sentiment de sécurité.
- Création d’un second groupe vu le taux élevé de participation.
- La compilation des questionnaires a confirmé que les nouveaux arrivants ne connaissaient pas les ressources du quartier. Suite aux visites, ils pouvaient nommer plus de 8 ressources. Plusieurs se sont inscrits à la bibliothèque et sont allés à la patinoire.
Les bénévoles se sentent utiles et compétents en effectuant les tâches qui leur sont attitrées. Ils ont développé leur autonomie. Ils posent moins de question qu’au début de la session. Ils ont mentionné avoir développé des habiletés de planification. Ils sont maintenant capables de se fixer des objectifs, de rassembler de l’information, de prendre des décisions.Certains ont développé des habiletés d’animation et de gestion de groupe. 10 bénévoles, qui l'an passé sont arrivés au Québec, sont particulièrement fiers du soutien qu'ils donnent à leur tour aux nouveaux arrivants.</t>
  </si>
  <si>
    <t>Cette année, le projet J’arrive! est particulièrement populaire. De plus, les membres du personnel de Calixa-Lavallée ont mentionné à plusieurs reprises l’intérêt et la nécessité d’ouvrir un second groupe de J’arrive! et ont tous démontré leur empressement à référer leurs jeunes. En effet, nous avons augmenté le nombre de participants à 35, soit 25 de plus que l’an dernier. Aussi, nous avons augmenté le nombre de bénévoles adolescents. 
Nous avons privilégié la coanimation des activités, ce qui a permis une intervention plus personnalisée. La mixité et la diversité de l’équipe et des bénévoles ont favorisé la prise de contact.  
Les intervenants, les participants et les bénévoles témoignent tous des impacts positifs de cette activité. Ils disent que J’arrive! est un lieu qui facilite la création d’amitiés durables, le sentiment de sécurité, le sentiment d’appartenance, les connaissances, le développement d’habiletés sociales et l’estime de soi. 
Les adolescents deviennent aussi des modèles pour les nouveaux arrivants. À titre d'exemple, à la fin de l'année, plusieurs nouveaux arrivants se sont inscrits pour devenir eux aussi des bénévoles et ainsi, à leur tour, aider les autres lors de différentes activités offertes par l'organisme.
Des 35 nouveaux arrivants qui ont participé à l’activité l’année dernière, 16 ont l’intention de s’inscrire comme bénévole cette année. Cette activité obtient de très bons résultats et plusieurs projets de développement sont à réfléchir.</t>
  </si>
  <si>
    <t>En plus des différents rapports transmis à la Commission scolaire de la Pointe-de-l'Île ainsi qu'aux bailleurs de fonds, toutes les informations et observations pertinentes sont partagées lors de divers lieux de concertation tels que la Table de concertation jeunesse de Montréal-Nord.
Ces informations sont inscrites dans le rapport annuel d'activités et sont transmises lors de l'assemblée générale annuelle.</t>
  </si>
  <si>
    <t>Coup de pouce jeunesse participe présentement au programme d’évaluation des impacts ÉVALPOP. La nouvelle direction travaille à harmoniser les outils d’évaluation et à l’implantation du modèle logique afin d’évaluer l’ensemble des activités.
Actuellement les outils utilisés pour évaluer chacune des activités sont les suivants :
Chaque session, les statistiques sur la participation, autant des jeunes bénévoles que des participants, sont compilées. De plus, après chacune des activités, l'intervenant responsable rédige un rapport d'activité indiquant le nombre de présences, les objectifs spécifiques de l'activité, ses observations sur le déroulement ainsi que son analyse de l'activité. Ces rapports servent à la rédaction du rapport annuel de l'organisme. Les jeunes sont rencontrés au début de la session afin que leurs besoins et leurs attentes soient pris en compte dans le déroulement des activités ainsi qu'à la fin, afin d'obtenir leur évaluation sur le contenu de l'activité et les impacts. Les professionnels du milieu et les partenaires d'activités ont également l'occasion, en fin de session, de faire un retour avec l'intervenant sur les points forts et les points à travailler.</t>
  </si>
  <si>
    <t>Semaine de bénévolat IFP4 (formation offerte dans nos locaux en animation et initiation au bénévolat auprès d'adolescents en cheminement particulier)</t>
  </si>
  <si>
    <t>1- Initier au bénévolat trois cohortes d'une quinzaine d'élèves ayant un parcours de formation axé sur l'emploi, afin qu'ils soient en mesure de comprendre l'impact que peut avoir le bénévolat dans le développement de compétences qui leurs seront bénéfiques dans leur recherche d'emploi. L'objectif est mesuré par le nombre d'élèves participants aux activités et par la manière dont chacun croit être en mesure de bonifier son c.v.
2- Développer chez trois cohortes d'une quinzaine d'élèves d'IFP4 des habiletés liées à la communication et à l'animation de groupe, qui est mesuré par la qualité de la planification et de l'animation de leurs activités auprès de la clientèle visée.
3- Permettre aux enfants et aux aînés de Montréal-Nord d'établir des contacts positifs avec des adolescents de la communauté, qui est mesuré par des comportements observables qui démontrent que les élèves et les participants ont du plaisir ensemble et semblent à l'aise.</t>
  </si>
  <si>
    <t>Les présences des élèves sont prises chaque jour pour veiller à l'assiduité de chacun. Des observations sont notées par la responsable de l'activité et rédigées dans des bilans, autant pour permettre des changements, s'il y a lieu, à l'activité que pour faire le suivi par rapport aux interactions et comportements des participants. Les commentaires et les retombées nommées par les élèves ainsi que les différents partenaires (responsable du service de garde ou du centre d'hébergement, directrice de l'école) sont incluses à ce bilan. Une grille d'évaluation individuelle comprenant les notes et les impressions de l'éducatrice est remise à chaque élève à la fin de la semaine.</t>
  </si>
  <si>
    <t>Les élèves des deux groupes-classes ont pu développer des habiletés sociales en travaillant en équipe sur la planification de leur animation. Ils organisaient leur travail et se déplaçaient pendant les pauses pour être en contact avec tout le monde.
Les élèves ont certainement développé des habiletés de communication. Ils ont en effet fait preuve d'une grande maturité dans la prise des décisions et ils sont arrivés à un consensus tout en évitant les conflits. 
Alors que certains élèves avaient démontré peu d'intérêt lors des journées de formation et de planification, ils ont appliqué les connaissances apprises et ont été très efficaces en milieux de stages. Cette initiation a été pour eux une expérience d'apprentissage marquante en vue de les préparer au marché du travail.</t>
  </si>
  <si>
    <t>Les élèves ont beaucoup aimé animer des activités avec les enfants alors qu'ils se sont sentis plus mal à l'aise lors de leurs animations avec les personnes âgées. Ils ont été touchés par la condition des résidents en centre d'hébergement.
Les responsables des milieux de stages ont toutes mentionné qu'elles aimeraient que l'activité ait lieu de nouveau l'année prochaine. Elles ont trouvé que les jeunes étaient très bons et ont même dit spontanément qu'elles seraient éventuellement en recherche de personnel. La grille d'évaluation du projet nous a permis de faire un bilan précisant les points à développer davantage.
Les jeunes ont dit avoir apprécié cette semaine d'activité qui leur a donné plusieurs outils pour poursuivre leur processus de recherche d'emploi.
Un des principaux objectifs sera de sensibiliser ces jeunes en situation de vulnérabilité à l'engagement bénévole dans l'intention qu'ils s'inscrivent aux activités de Coup de pouce jeunesse.</t>
  </si>
  <si>
    <t>En plus des différents rapports transmis à la Commission scolaire de la Pointe-de-l'Île ainsi qu'aux bailleurs de fonds, toutes les informations et observations pertinentes sont partagées lors de divers lieux de concertation tels que que la Table de concertation jeunesse de Montréal-Nord. Ces informations inscrites dans le rapport annuel d'activités sont transmises lors de l'assemblée générale annuelle.</t>
  </si>
  <si>
    <t>À chaque session, les statistiques sur la participation, autant des jeunes bénévoles que des participants, sont compilées. De plus, après chacune des activités, l'intervenant responsable rédige un rapport d'activité indiquant le nombre de présences, les objectifs spécifiques de l'activité, ses observations sur le déroulement ainsi que son analyse de l'activité. Ces bilans servent à la rédaction du rapport annuel de l'organisme. Les jeunes sont rencontrés au début de la session afin que leurs besoins et leurs attentes soient pris en compte dans le déroulement des activités ainsi qu'à à la fin afin d'obtenir leurs percptions et leur évaluation sur le contenu de l'activité. Les professionnels du milieu et les partenaires d'activités ont également l'occasion, en fin de session, de faire un retour avec l'intervenant sur les points forts et les points à travailler.</t>
  </si>
  <si>
    <t>Place à l'entraide! (projet d'engagement social des jeunes et des familles se déroulant au HLM Place Normandie)</t>
  </si>
  <si>
    <t>1-Permettre aux familles de Place Normandie et des environs de s'impliquer au sein de la communauté, qui est mesuré par le nombre d'enfants, d'adolescents et d'adultes s'étant engagé  bénévolement au sein de la communauté;
2-Accompagner les résidents de Place Normandie (PN) dans l'utilisation des ressources du milieu, qui est mesuré par le nombre de personnes ayant participé activement aux activités et le nombre de personnes qui connaissaent mieux les ressources ; 
3-Favoriser une meilleure cohabitation, qui est évalué autant par le nombre de personnes ayant participé aux activités que par les conversations et relations harmonieuses que celles-ci ont eues durant ces activités;
4-Amener les parents à identifier des solutions aux difficultés qu'ils rencontrent dans l'éducation des enfants, qui est mesuré par le nombre de parents qui participent aux discussion et partages de groupe offerts.</t>
  </si>
  <si>
    <t xml:space="preserve">Les présences des participants sont prises dans chacune des activités pour veiller à l'assiduité de chacun, ce qui permet d'évaluer le taux de participation des résidents; Des observations sont notées dans les bilans rédigés après les activités, autant pour permettre des changements, s'il y a lieu, à l'activité que pour faire le suivi par rapport aux interactions et comportements des participants. Lors des rencontres du comité de suivi, les interventions effectuées dans le cadre du projet sont évaluées par les membres dans le but d'adapter nos approches.      </t>
  </si>
  <si>
    <t xml:space="preserve">Plusieurs résultats ont été observés dans le milieu par rapport aux activités effectuées. Tout d'abord, il y a eu une nette augmentation du taux de participation des résidents de Place Normandie aux activités durant l'année mais également durant la période estivale. Alors que le nombre de participants s'élevait à environ 135 l'an passé, il est de 218 participants en 2014. Une nouveauté a également été notée cette année: l'augmentation de la participation des habitants des environs. Effectivement, les gens qui vivent à l'extérieur de PN représentaient presque 55% des participants aux différentes activités favorisant ainsi l'ouverture au milieu. 
Cette année, un jardin collectif a été installé et mis à la disposition de tous au centre des habitations. On a pu apercevoir plusieurs femmes qui venaient s'y procurer, entre autres, des herbes pour cuisiner.
L'activité Astuces de femmes permet de créer un lieu où les femmes peuvent discuter et échanger sur certains sujets tel que l'éducation des enfants, les tâches ménagères et les différentes cultures. Un climat d'entraide intéressant a été développé au travers de ces rencontres: Par exemple, à la suite de la grossesse d'une des femmes, des mères se sont mises ensemble pour aller chercher, à tour de rôle, ses enfants à l'école.    
Plusieurs liens ont été créés avec les enfants et les parents. Leur grand besoin d'écoute se fait ressentir alors que certains viennent maintenant se confier plus aisément à l'intervenante.       </t>
  </si>
  <si>
    <t xml:space="preserve">La collaboration entre les différents partenaires et acteurs dans le milieu est primordial. Ainsi, nous recevons des références de jeunes par le biais du Centre de Pédiatrie sociale et nous développons différents projets et activités avec l'Éco-Quartier, Entre Parents, la Médiation Culturelle, l'Association  de Place Normandie, Un Itinéraire pour tous et Les fourchettes de l'espoir  .  
Bien que les liens de confiance restent fragiles et que la mobilisation est difficile, on peut constater que la présence d'une intervenante sur place à temps plein est pertinente et que le travail à long terme permettra de développer davantage l'engagement social des habitants de Place Normandie et de ses environs.   
Un des objectifs, visant à briser l'isolement social des HLM qui crée souvent un phénomène de ghettoïsation, est d'ouvrir les habitations aux gens de l'extérieur, en invitant les résidents des environs à se joindre aux activités organisées, mais également d'amener les habitants des HLM à s'éloigner de Place Normandie en leur offrant des sorties ponctuelles pour découvrir les options de services et de loisirs offertes à l'extérieur. </t>
  </si>
  <si>
    <t xml:space="preserve">En plus des différents rapports transmis à l'arrondissement ainsi qu'aux bailleurs de fonds, toutes les informations et observations pertinentes sont partagées lors de diverses rencontres, concertations et discussions avec le Comité de suivi de Place à l'entraide! et le Comité des partenaires de Place Normandie.  </t>
  </si>
  <si>
    <t xml:space="preserve">À chaque session, les statistiques sur la participation, autant des jeunes bénévoles que des participants, sont compilées. De plus, après chacune des activités, l'intervenant responsable rédige un rapport d'activité indiquant le nombre de présences, les objectifs spécifiques de l'activité, des observations sur le déroulement ainsi que l'analyse de l'intervenant. Ces bilans servent à la rédaction du rapport annuel de l'organisme.
Au niveau des activités, les jeunes sont rencontrés au début de la session pour que leurs besoins et leurs attentes soient pris en compte ainsi qu'à la fin pour avoir leurs perceptions et leur évaluation sur le contenu de l'activité. Aussi, l'intervenant a une grille d'observations spécifiques des bénévoles qu'il peut remplir. 
Les professionnels du milieu, partenaires d'activités,  ont également l'occasion, en fin de session, de faire un retour avec l'intervenant sur les points forts et les points à travailler de l'activité. </t>
  </si>
  <si>
    <t xml:space="preserve">J'arrive ! Chaque semaine, des adolescents bénévoles partagent des activités avec des nouveaux arrivants des écoles Calixa-Lavallée et Henri-Bourassa. </t>
  </si>
  <si>
    <t>1.D'ici juin 2013, développer un sentiment d'appartenance au groupe chez 80 % des nouveaux arrivants qui participent à «J'arrive».
* Pourcentage de participants présents aux activités. Comportements observables qui démontrent que les nouveaux arrivants développent des relations étroites entre eux et avec les adolescents bénévoles.
2.D'ici juin 2013, augmenter chez 90 % des nouveaux arrivants, la connaissance des services et des ressources communautaires implantés à Montréal-Nord, destinés à la jeunesse.
*Pourcentage des participants qui ont une meilleure connaissance des ressources de l'arrondissement.
3.D'ici juin 2013, accroître l'estime de soi chez au moins 10 des 16 adolescents bénévoles qui participent aux activités de ''J'arrive !''
* Le nombre d'adolescents capables de nommer des compétences qu'ils ont développées.</t>
  </si>
  <si>
    <t xml:space="preserve">Le contenu de chacune des activités est planifié en fonction des objectifs définis en début d'année.
1. Liste des présences. Liste des comportements observables. Observations notées dans le rapport d'activités hebdomadaire.
2. Liste des présences. Sondage réalisé auprès des nouveaux arrivants avant et après les visites dans le milieu.
3. Observations en activité. Discussions avec les adolescents bénévoles. 
</t>
  </si>
  <si>
    <t>1. Les nouveaux arrivants étaient assidus. Ils participaient très bien aux activités proposées. Ils échangeaient entre eux et avec les adolescents bénévoles. Une belle dynamique de groupe s'est installée.
2. Suite à la compilation des questionnaires passés avant la visite des organisations, les nouveaux arrivants ne connaissaient pratiquement pas les ressources. Suite aux visites, ils pouvaient nommer plus de 8 ressources et la plupart d'entre eux savaient comment s'y rendre.
3.La plupart des bénévoles prennent des initiatives, animent certains jeux ou prennent des responsabilités. Lors des sorties, les éducatrices peuvent compter sur les bénévoles pour que les déplacements se déroulent bien. Les bénévoles, qui l'an passé étaient nouvellement arrivés au Québec, sont particulièrement fiers du soutien qu'ils donnent à leur tour aux nouveaux arrivants de cette année.</t>
  </si>
  <si>
    <t xml:space="preserve">C'est une activité qui donne de très bons résultats. Elle est d'autant plus efficace du fait que nous travaillons de façon très étroite avec les responsables du lien école-communauté des 2 écoles, les intervenantes sociales, certains enseignants et le coordonnateur aux communautés culturelles de la Commission scolaire de la Pointe-de l'Île. Des liens sont aussi établis avec la responsable du programme des Pairs aidants à l'école Calixa-Lavallée (personne engagée par Coup de pouce jeunesse) qui offre aussi un soutien à une partie des nouveaux arrivants.
Les adolescents nouvellement arrivés au Québec ont besoin d'un soutien pour faciliter leur intégration. Que ce soit d'autres adolescents qui les guident dans la découverte de leur nouveau milieu de vie fait en sorte que les nouveaux arrivants créent des liens avec des adolescents qui connaissent déjà une partie du rouage de leur milieu. 
Les adolescents deviennent aussi des modèles pour les nouveaux arrivants. À titre d'exemple, à la fin de l'année, plusieurs nouveaux arrivants se sont inscrits pour devenir eux-aussi des bénévoles et ainsi, à leur tour, aider les autres lors de différentes activités offertes par l'organisme. Des 54 nouveaux arrivants, 24 ont décidé de s'engager bénévolement soit 44 %. Au fil des ans, le nombre de ces jeunes augmente. Voilà un nouveau défi à relever, car ces adolescents ont souvent besoin de plus d'accompagnement. Des stratégies ont déjà été mises en place par l'équipe.
    </t>
  </si>
  <si>
    <t>1. Système de reconnaissance de l'engagement bénévole des jeunes afin de publiciser des gestes d'entraide auprès de la communauté.
2. Évaluation du projet en lien avec le bailleur de fonds Regroupement Écoles et milieux en santé(RÉMES): suivi avec la personne chargée d'accompagner les organismes et rapport écrit remis en fin d'année.
3. Rencontre avec le ''Responsable du lien école-communauté'' des écoles Calixa-Lavallée et Henri-Bourassa.
4. Rencontre avec le coordonnateur aux communautés culturelles de la Commission scolaire de la Pointe-de-l'Île.</t>
  </si>
  <si>
    <t>En début de chaque année, les éducateurs, soutenus par l'agente de développement, revisent le plan d'action de chacune de leurs activités ou en produisent un pour de nouvelles activités. Ils planifient par la suite le contenu de leurs activités en fonction des objectifs du plan d'action. À la fin de chacune de leurs activités, les intervenants rédigent un rapport où ils évaluent si leurs objectifs ont été atteints. Ceci permet d'ajuster le contenu de leurs prochaines activités ainsi que l'approche qu'ils ont employée. À la fin de chaque session, un bilan des activités est produit pour chacune des activités.Les bilans sont utilisés pour produire le rapport d'activités. De plus, lors de la réunion d'équipe hebdomadaire, un suivi est effectué par le coordonnateur des activités afin de s'assurer que les objectifs répondent bien au plan d'action global et à la mission de l'organisme.</t>
  </si>
  <si>
    <t xml:space="preserve">1.1 Augmenter le sentiment de sécurité physique et psychologique d'une vingtaine d'aidés dans leur nouvelle école secondaire d'ici juin 2012.
1.2 Nombre de jeunes, parmi les aidés, qui vivaient des problèmes d'insécurité lors de leur arrivée à l'école et qui, en cours d'année, ont augmenté leur sentiment de sécurité.
2.1 Entre septembre 2011 et juin 2012, développer, chez une trentaine d'aidés, le sentiment d'appartenance au groupe des pairs aidants.
2.2 Nombre d'aidés qui participent à chacune des activités.
3.1 D'ici juin 2012, développer chez 20 pairs aidants des habiletés liées à l'entraide.
3.2 Nombre de pairs aidants ayant développé des habiletés liées à l'entraide 
4.1 D'ici juin 2012, développer chez au moins 16 des 20 pairs aidants, un sentiment d'appartenance au groupe de pairs aidants.
4.2 Taux de présences aux différentes activités reliées au programme de Pairs aidants </t>
  </si>
  <si>
    <t>1. Passation d'un questionnaire visant à évaluer le sentiment de sécurité des aidés au début et en fin d'année. Observations notées par la responsable du programme dans le journal de bord.
2. Liste des présences. Liste des comportements observables. Observations notées par la responsable du programme dans le journal de bord.
3. Au début et en fin d'année, passation, auprès des pairs aidants, d'un questionnaire permettant d'identifier et d'évaluer les habiletés d'entraide. Liste des habiletés à l'entraide. Informations et observations recueillies dans le journal de bord de chaque pairs aidant. Fiche d'autoévaluation complétée lors de chacune des trois rencontres de suivi individuel.
4. Liste des présences. Liste des comprtements observables. Passation au début et en fin d'année d'un questionnaire comparatif mesurant le sentiment d'appartenance au sein du groupe de pairs aidants. Notes prises dans le journal de bord.</t>
  </si>
  <si>
    <t>Le programme des Pairs aidants permet aux aidés de se sentir rapidement en sécurité dans leur nouvel environnement. En une année, 300 jeunes ont fréquenté le local à raison d'une moyenne de 31 présences quotidiennes. Il se montrent souriants et manifestent leur déception lorsque le local reste fermé pour des raisons conjoncturelles. Ils jouent à des jeux de société entre pairs, font leurs devoirs ou encore prennent leur repas en discutant avec leurs camarades. Selon les outils d'évaluation déployés, une vingtaine de jeunes vient quotidiennement au local et y passe toute l'heure du dîner. 
En intégrant ce programme, les pairs aidants quant à eux, développent de nombreuses habiletés d'entraide. Ils augmentent de façon significative leur estime d'eux-mêmes. Ils prennent confiance en eux et en leurs capacités à aider les autres. Ils trouvent, à l'école, un moyen de se rendre utiles et de grandir en aidant leurs camarades. Visiblement, 15 des 20 pairs aidants ont augmenté de façon significative leur estime de soi. Ils sont en mesure de nommer leurs forces et leurs habiletés et aprennent à se fixer des objectifs mesurables, vérifiables et atteignables pour eux. En moyenne, cette année, 14 des 20 pairs aidants ont participé à la totalité des activité proposées dans le cadre du programme. L'esprit d'équipe s'est largement développé au sein du groupe et les jeunes ont tissé des liens solides.</t>
  </si>
  <si>
    <t>Le programme de Pairs aidants est porté conjointement par l'École secondaire Calixa-Lavallée et notre organisme. Ce projt réunit une vingtaine de pairs aidants scolarisés en secondaire 3e, 4e et 5e qui souhaitent apporter leur soutien à des élèves de secondaire 1 et de classes d'accueil qui intègrent l'école pour la première fois.
Le programme de Pairs aidants a un impact à la fois sur les aidés et sur les pairs aidants. Ce programme permet à des jeunes de secondaire 1 de se sentir rapidement en sécurité dans leur nouvel environnement. Dès leur arrivée à l'école, ils disposent d'un lieu qui leur est réservé et où des pairs sont disponibles pour faciliter leur intégration. Les élves de classe d'accueil sont également attendus et accueillis dans cet espace.Il leur est alors plus aisé de développer un sentiment d'appartenance à un groupe et à leur école.
Les pairs aidants, se voient valorisés à travers leur engagement pour la communauté. Ils apprennent à assumer des responsabilités et rencontrent des opportunités d'apprentissage diversifiées. Globalement, il s'avère que ce programme a un véritable impact sur la persévérance scolaire des aidés et des pairs aidants.
La collaboration entre l'École secondaire Calixa-Lavallée et Coup de pouce jeunesse contribue au renforcement du lien école/famille/communauté. En valorisant l'entraide, l'engagement et la responsabilisation des jeunes, ce programme participe à la promotion d'une meilleure image des jeunes au sein de la communauté.</t>
  </si>
  <si>
    <t>1. Système de reconnaissance de l'engagement bénévole des jeunes afin de publiciser ces gestes d'entraide au sein de la communauté.
2. Évaluation du proget en lien avec le bailleur de fonds (RÉMES) : suivi avec la personne en charge d'accompagner les organismes et rapport écrit remis en fin d'année.
3. Rencontres régulières avec la personne responsable du lien école et communauté au sein de l'École secondaire Calixa-Lavallée afin d'assurer un suivi.
4. Rédaction du rapport annuel d'activités.</t>
  </si>
  <si>
    <t>En début d'année, chaque éducateur accompagné par l'agente de développement de Coup de pouce jeunesse participe à la rédaction du plan d'action de chacune de ses activités. Par la suite, il planifie le contenu de ses activités en lien avec les objectifs définis dans le plan d'action. À la fin de chacune des activités, l'intervenant rédige un rapport dans lequel il évalue s'il a, ou non, atteint ses objectifs. Ce travail permet de réajuster, s'il y a lieu, le contenu de sa prochaine activité. À la fin de la session, un bilan des activités est produit pour chacun des projets. Ces bilans servent ensuite à produire le rapport annuel d'activités de l'organisme. 
De plus, lors de la réunion d'équipe hebdomadaire, un suivi est effectué avec les intervenants afin de s'ssurer que les activités répondent adéquatement aux objectifs fixés et à la mission de l'organisme.</t>
  </si>
  <si>
    <t>J'arrive !</t>
  </si>
  <si>
    <t>1.1 D¿ici juin 2011, augmenter de 70 % le nombre de jeunes qui ont une meilleure connaissance des ressources communautaires  jeunesse de l¿arrondissement.
1.2 Pourcentage de jeunes qui ont une meilleure connaissance des ressources communautaires jeunesse de l¿arrondissement.
2.1 D¿ici juin 2011, augmenter de 30 % le sentiment d¿appartenance des élèves nouvellement arrivés aux groupes formés dans les deux écoles secondaires de Mtl-Nord.
2.2 Taux de présence des jeunes aux activités.
3.1 D¿ici juin 2011, accroître l¿estime de soi chez au moins 6 des 12 pairs aidants inscrits à l¿activité.  
3.2 Le nombre d¿adolescents qui ont augmenté leur estime de soi.</t>
  </si>
  <si>
    <t xml:space="preserve">1. Nombre de présences aux activités et observations notées dans le rapport d'activités.
2. Liste des présences. Liste des comportements observables. Observations notées dans le rapport d'activité hebdomadaire.
3. Informations recueillies et notées dans le rapport d'activités.
</t>
  </si>
  <si>
    <t>La qualité de la participation lors des activités avec les adolescents a été excellente. Nous avons eu un taux de présence très régulier. Une dynamique de groupe s¿est créée tout de suite et il y a toujours eu un minimum de 9 participants présents aux activités.  Dans les deux écoles, nous avons été surpris de constater, que chaque semaine, les participants étaient présents devant le local de l¿activité, avant l¿éducatrice, près de quinze minutes avant que l¿activité ne commence.
Les élèves des classes d¿accueil, qui ont participé à J¿arrive, ont développé leur sentiment d¿appartenance à l¿école et, plus généralement, à leur nouvel environnement de vie. Ils ont découvert le quartier dans lequel ils habitent depuis moins d¿un an. Lors des sorties, ils ont appris à s¿orienter et à prendre les autobus de l¿arrondissement. Ils ont fait, avec les adolescents bénévoles et  l¿éducatrice de l¿activité, les trajets pour aller de leur école aux organismes jeunesse. Ainsi, lorsqu¿ils souhaiteront y retourner par leurs propres moyens, ils sauront comment faire. Les adolescents bénévoles ont, avant tout, développé leur estime d¿eux-mêmes. Pendant plusieurs semaines, ils ont donné de leur temps, bénévolement, pour faciliter l¿intégration de certains de leurs pairs, tout nouvellement arrivés au Québec. Ils ont développé un certain leadership et des capacités d¿animation et d¿encadrement. L¿activité a permis aux jeunes, qu¿ils soient bénévoles ou participants, de créer des liens entre eux.</t>
  </si>
  <si>
    <t xml:space="preserve">L'activité offre à tous les adolescents qui y participent, une ouverture sur le monde. Elle développe leur sens de l¿empathie et leur tolérance à l¿égard des autres cultures et du passé de chacun. J'arrive est aussi une activité qui a des impacts positifs sur la communauté, l'école et les familles des élèves que nous accompagnons. L¿activité J¿arrive permet aux écoles d¿avoir un partenaire pour les aider dans leur mission d¿intégration sociale des élèves. De plus, les jeunes créent des liens entre eux, développant ainsi un sentiment d¿appartenance au groupe, ce qui facilite leur quotidien à l¿école.
Les adolescents nouvellement arrivés, mais aussi les bénévoles, ont une meilleure connaissance des services de l¿arrondissement qui leur sont destinés. La communauté peut constater que des jeunes s¿impliquent bénévolement dans l¿arrondissement et, ainsi, avoir une image plus positive de la jeunesse nord-montréalaise. Les parents des élèves de classes d¿accueil qui s¿inscrivent à J¿arrive sont contents et rassurés de voir que des activités sont réservées à l¿intégration de leur enfant nouvellement arrivés au Québec. </t>
  </si>
  <si>
    <t>1. Discussions avec la personne chargée d'accompagner les organismes dans le cadre du financement remis par le REMES (Regroupement écoles et milieux en santé).
2. Discussions avec les personnes reponsables des liens écoles et communauté dans les écoles où nous intervenons (écoles secondaires Calixa-Lavallée et Henri-Bourassa).
3. Rapport écrit remis au REMES.</t>
  </si>
  <si>
    <t>En début d'année, chaque éducateur est aidé par l'agente de développement de Coup de pouce jeunesse pour rédiger le plan d'action de chacune de ses activités. Par la suite, il planifie le contenu de ses activités, en lien avec les objectifs définis dans le plan d'action. Lorsque l'activité est terminée, l'intervenant remplit un rapport dans lequel il évalue s'il a, ou non, atteint ses objectifs. Ce document lui sert à ajuster, s'il y a lieu, le contenu de sa prochaine activité. À la fin de chaque session, un bilan des activités est complété par chaque éducateur. Ces bilans servent ensuite à produire le rapport annuel d'activités de l'organisme. De plus, lors de la réunion d'équipe hebdomadaire, un suivi est effectué avec les intervenants afin de s'assurer que les activités répondent bien aux objectifs que nous nous sommes fixés pour répondre à la mission de notre organisme.</t>
  </si>
  <si>
    <t>Entre parents de Montréal-Nord Inc.</t>
  </si>
  <si>
    <t>PROGRAMME SUPPORT ÉDUCATIF &amp; MINI-CAMP PRÉPARONS-NOUS À LA MATERNELLE</t>
  </si>
  <si>
    <t>Objectifs :
- Favoriser le développement global de l’enfant (niveaux psychomoteur, cognitif, langagier et socio-affectif).
- Outiller les  parents  pour qu’ils puissent poursuivre la stimulation de leurs enfants à la maison.
- Initier une routine scolaire et familiariser l’enfant avec des outils scolaires.
- Favoriser un passage harmonieux vers l'école pour l'enfant et pour les parents. 
Indicateurs:
- 90% des enfants participants auront amélioré leur développement global. 
- Diminution du stress chez plus de 75% parents participants, au moment de la rentrée scolaire.
- 100% des parents seront impliqués dans le suivi du développement de leur enfant.</t>
  </si>
  <si>
    <t>- Grille d'observation remplie par l'intervenante qui détaille les forces et les défis des enfants participants au niveau des 5 sphères de développement.
- Commentaires recueillis verbalement par l'intervenante auprès des parents participants, par le biai</t>
  </si>
  <si>
    <t>- Nette progression des enfants participants au niveau de leur motricité globale : amélioration de l'équilibre, de la proprioception et de l'orientation spatiale. 
- Les enfants ont appris à fonctionner sans leur parent, dans un milieu stable et sécurisan</t>
  </si>
  <si>
    <t>- En 2017-2018, un grand nombre de participants ne parlaient pas du tout français au moment de leur arrivée (ex. accueil d'enfants de familles ayant le statut de demandeur d'asile). Des stratégies ont été mises en place pour favoriser le développement lan</t>
  </si>
  <si>
    <t>- Les observations de l'intervenante ont d'abord été communiquées aux parents, qui étaient ensuite invités à les diffuser auprès de l'enseignantE de leur enfant au moment de la rentrée à l'école.
- Les résultats obtenus ont été diffusés auprès des deux ba</t>
  </si>
  <si>
    <t xml:space="preserve">- Des questionnaires d'évalution sont remis aux participants à la fin de chaque programme afin de recuellir leurs commentaires et recommandations.
- Des évaluations verbales sont faites régulièrement, à la fin des ateliers et des activités ponctuelles.
- </t>
  </si>
  <si>
    <t>Autour des parents</t>
  </si>
  <si>
    <t xml:space="preserve">Pour l’exercice 2015-2016 l’activité s'est dotée de plusieurs objectifs :
•	Soutenir l’empowerment des participants dans un cadre structuré dont les parents font les choix des thèmes
•	Soutenir le rôle du parent
•	Favoriser l’entraide entre les paires
•	Augmenter le nombre des ressources du milieu dans l’activité
</t>
  </si>
  <si>
    <t xml:space="preserve">Le quantitatif :
•	Le nombre des participants
•	Le nombre des heures alloué aux rencontres individuelles  (les rencontres individuelles sont comptabilisées dans notre base de données)
•	Le nombre des partenaires qui amènent des réponses adéquates aux sujets proposée par nos participants 
•	L’assiduité
•	Liste de présence
•	Suivi individuel
Le qualitatif :
•	Le degré de satisfaction des parents lors des rencontres
•	Le taux de satisfaction de nos partenaires 
•	Le taux de nouveaux participants à l’activité
•	La  reconnaissance des acquis des parents sur différents terrains d’applicabilité
</t>
  </si>
  <si>
    <t xml:space="preserve">•	Une tribune a été offerte aux parents dans un cadre structuré où ceux-ci  peuvent faire les choix des thèmes
•	Un nombre de 21 sujets  a été proposés par nos participants et 14 ressources du milieu ont donné des réponses ponctuelles à leurs besoins (ANEB, CIUSSS, Maison Jean Lapointe, Bibliothèque Henri Bourassa, SPVM-Poste 39, Impulsion travail et plusieurs d’autres…)
•	Le nombre des participants a considérablement augmenté dont la moyenne était de 10 participants/rencontre
•	Un nombre de 15 rencontres individuelles ont été effectué auprès des parents
•	Lors de ces rencontres les parents ont changé leur façon de faire les choses concernant la sécurité et le développement de leurs enfants
•	La collaboration avec plusieurs partenaires du milieu avait consolidé les connaissances des parents face à des sujets qui les préoccupent 
•	Plus de 70% des parents ont créé un réseau social et de soutien 
Un témoignage : 
"J’ai réussi à refaire ma vie et de repositionner la bonne direction par l’entremise de cette activité. À l’aide de l’intervenante qui m’a rencontré chaque fois que je lui ai demandé, à l’aide des parents que j’ai rencontré chaque mardi matin et qui m’ont donné le courage de ne pas abandonner, j’ai réussi m’équilibré un peu pour pouvoir  faire face à la pression des plusieurs intervenants qui se trouvaient dans mon dossier.
Ici,  j’ai trouvé la maison dont je n’ai jamais eu."
</t>
  </si>
  <si>
    <t xml:space="preserve">•	Lorsque les parents participent aux activités, leur vie s’améliore, leurs enfants changent leur comportement, la motivation scolaire augment et par la suite la communauté entière en bénéficie
•	Le parent animateur est un plus dans l’activité et dans l’organisation 
•	Lors des discussions les parents améliorent les compétences linguistiques en français
•	Les compétences des parents sont différentes mais comportent des éléments communs 
•	Dans le cadre de ces apprentissages, les parents développent la capacité de réaliser des activités ou des taches en utilisant différents ressources 
•	La relation parent-intervenant est une relation d’alliance où le parent s’implique en exposant ses vécues sans avoir la crainte « des jugements » de la parte de l’intervenant 
•	Ayant un but commun, celui de soutenir le développement de l’enfant dans sa globalité, il n’est pas très difficile d’avoir une relation de qualité avec le parent 
•	Les situations multiples et différentes des parents, leurs complexités,   nous amènent à s’ajuster à leur situation
</t>
  </si>
  <si>
    <t xml:space="preserve">•	Les résultats de nos interventions sont mentionnés dans le Rapport annuel 
•	Les réussites de nos parents sont évoquées par certains de nos collaborateurs (école par la réussite des leurs enfants, la DPJ par le changement des attitudes des parents, etc.,)
•	Nous promouvons les résultats de notre activité dans les bilans internes, auprès de nos partenaires, auprès des parents et autour de plusieurs tables de concertation.
•	Nos parents et nos partenaires sont devenus porteurs de messages dans la communauté 
</t>
  </si>
  <si>
    <t xml:space="preserve">A l'aide de nos outils d'évaluation :
- Focus group; questionnaires et sondages auprès des membres; consultations collectives et individuelles lors des activités; les observations directes des intervenantes et animatrices;
-Commentaires et témoignages des participants aux activités;
- Suivi de développement des enfants par des outils spécifiques d'évaluation;
- Participation à des tables de concertation et rétroaction des partenaires et collaborateurs;
-Assemblée générale annuelle.
Le démarchage de l’organisme est une priorité pour tous les membres de l’équipe, les membres du conseil d’administration les bénévoles et tous les membres de la corporation. 
</t>
  </si>
  <si>
    <t xml:space="preserve">Pour l’exercice 2014-2015 le volet bénévolat se donne plusieurs objectifs :
•	Augmenter le nombre de participant à l’équipe des bénévoles
•	Augmenter le total des heures accumulées par nos bénévoles
•	Autonomiser le comité cuisine
•	Augmenter à l’externe les occasions de reconnaissance du travail des bénévoles
•	Augmenter à l’interne les occasions de reconnaissance des bénévoles 
•	Explorer des occasions de projets intergénérationnels 
•	Former deux (2) bénévoles qui verraient à aiderà l’organisation du camp estival
</t>
  </si>
  <si>
    <t xml:space="preserve">Le quantitatif :
•	Le nombre de bénévoles.
•	Le nombre d’heures de bénévolat (Depuis des années, les  heures de bénévolat sont systématiquement enregistrées dans une base de données). 
•	Le nombre de participation à des événements dans la communauté.
Le qualitatif :
•	Le taux de rétention chez notre équipe de bénévoles.
•	Les reconnaissances externes.
•	Le taux de satisfaction lors de rencontres aléatoires avec les bénévoles.
•	Le taux de satisfaction de nos partenaires scolaires. 
</t>
  </si>
  <si>
    <t>•	Notre équipe compte cent bénévoles (43 jeunes et 57 adultes) une augmentation de dix pour chacune des deux dernières années.
•	Pour 2014-2015, 2671 heures ont été comptabilisées une augmentation de 262 heures (comparaison 2013-2014) et de 671 (2012-2013).
•	Notre comité cuisine (20 bénévoles environ) a produit plus de 1000 repas, comblant ainsi les besoins alimentaires de tous nos participants aux groupes : Répit dodo, Comprendre mon ado…, Au masculin et à celui de tous nos rassemblements et fêtes.
•	Nous acceptons presque toutes les invitations sollicitant notre présence dans la communauté (kiosque d’information avec présence de bénévoles) : Tigre Géant, Fiesta familiale, Journée du bénévolat, Fête des voisins, Gala de reconnaissance, Journée des nouveaux arrivants  etc.
•	En avril 2014 lors du Gala reconnaissance de l’arrondissement Entre Parents s’est vu attribué le grand prix de la reconnaissance de l’action bénévole.
•	Une de nos bénévoles, Mme Rogeline Estimable a été reconnue par le Mouvement québécois des vacances familles pour son implication bénévole dans notre organisme.
•	Avril 2015 trois de nos bénévoles, mesdames Huard, Viau et Lamontagne ont été reconnues par l’arrondissement de Montréal-Nord pour leur implication long terme (10, 15, 20ans).
•	Nous sommes reconnus comme un milieu de stage intéressant en autre par L’école de service social de l’Université de Montréal, certains cégèps et le Programme Desjardins.</t>
  </si>
  <si>
    <t xml:space="preserve">•	Le volet bénévolat prend de plus en plus d’importance pour la survie de certaines de nos activités (conséquence de la conjoncture économique) .Nos bénévoles pallient à une diminution du nombre de nos permanents. 
•	Nous constatons que plusieurs de nos bénévoles profitent de leur engagement pour parfaire leur connaissance du français certains apprivoisent leur possibilité de retour au travail d’autres, nouveaux arrivants, raffinent leur connaissance de la société d’accueil.
•	Chez nos jeunes bénévoles, il est intéressant de constater que plusieurs prennent conscience des difficultés psycho-sociaux-économiques vécues par une partie de la population ce qui les amènent à trouver un sens à leur implication et les confirment dans celle-ci.
•	Les stagiaires que nous recrutons ou qui nous sont référés sont un apport important pour l’organisation. Cet item devrait être développé mais demande beaucoup d’énergie.
Nous devrons raffiner nos méthodes de recrutement, nos offres de formation, nos lieux d’échanges et de reconnaissance. Tout ceci demande temps, énergie, innovation et beaucoup d’imagination.
</t>
  </si>
  <si>
    <t xml:space="preserve">•	Les résultats de notre volet bénévolat sont présents dans notre rapport annuel.
•	Les performances  des bénévoles sont soulignées lors d’allocutions ou de présentations (Gala Reconnaissance de l’arrondissement. Gala des Bravos, etc.)
•	Nous assurons une présence dans le milieu par notre participation à différents évènements (Fête de la famille, Salon du bénévolat, table d’information dans des commerces etc.) qui nous permettent d’échanger sur notre équipe de bénévoles et ses accomplissements. 
•	Nous publions des communiqués dans le journal du quartier. 
</t>
  </si>
  <si>
    <t>A l'aide de nos outils d'évaluation :
- Focus group; questionnaires et sondages auprès des membres; consultations collectives et individuelles lors des activités; les observations directes des intervenantes et animatrices;
-Commentaires et témoignages des participants aux activités;
- Suivi de développement des enfants par des outils spécifiques d'évaluation;
- Participation à des tables de concertation et rétroaction des partenaires et collaborateurs;
-Assemblée générale annuelle.
Autres programmes ou activités : Obtention des résultats
21</t>
  </si>
  <si>
    <t>Volet Pères</t>
  </si>
  <si>
    <t>Pour l’exercice 2013-2014 les objectifs assignés au volet père se déclinent en deux points :
Consolidation du volet pères au sein d’Entre Parents 
•	La question de l’engagement paternel est évoquée dans tous les volets développés au sein d’Entre parents, Les intervenants de l’organisme font la promotion du volet père lors de leurs activités.
•	Intensification du démarchage et de la promotion : Investir tous les lieux et évènements susceptibles d’accueillir les familles, et donc les pères sur le  territoire de Montréal Nord.
•	Promouvoir les activités organisées pour les pères.  
Développement du volet pères 
Organiser un colloque portant sur l’engagement paternel. Cet évènement nous permettrait, en lien avec des organismes du quartier, de vulgariser la notion d’engagement paternel auprès des intervenants du quartier et de se donner une vision commune avec l’ensemble des acteurs du quartier.</t>
  </si>
  <si>
    <t xml:space="preserve">Quant à la dimension quantitative : 
Envoi des invitations aux activités par courriel, téléphone et affichage
Tenue de kiosques d’information lors des évènements du quartier
Fichier mis à jour des participations 
Quant à la dimension qualitative : 
Sondages auprès des pères participant aux activités pour adapter nos services et nos activités.
Nombre de présences aux activités
Rencontres d’évaluation mensuelles avec la direction et les intervenants d’Entre Parents 
</t>
  </si>
  <si>
    <t>-	61 pères ont été rejoints tout au long de l’année à travers les différentes activités proposées
-	Accord conclu avec trois organismes du quartier pour faire partie du comité organisateur pour le colloque prévu pour le mois de mai 2014.
-	Visibilité plus</t>
  </si>
  <si>
    <t>Nous constatons, au même titre que l’ensemble des organismes locaux et régionaux que le domaine de l’engagement paternel demeure en continuelle exploration, et qu’il s’agit d’en faire une évaluation régulière afin d’adapter les pratiques auprès de pères. Le défi, en ce qui nous concerne, concerne notamment une catégorie de nouveaux immigrants avec lesquels le processus d’engagement paternel risque de se confondre avec la construction de leur identité paternelle dans un contexte culturellement différent.  Les pères n’étant pas demandeurs de services en général, le lien de confiance que l’on arrive à bâtir avec eux les incite à participer à certaines activités mais surtout à devenir des agents multiplicateurs, dès lors qu’une fois la confiance établie, ils invitent à leur tour d’autres pères à prendre part aux activités en compagnie d’autres pères.</t>
  </si>
  <si>
    <t xml:space="preserve">Lors des rencontres des différents comités auxquelles nous participons;
Bulles d’informations sur l’infolettre de notre organisme;
Diffusion dans le journal de quartier;
Site WEB de lorganisme, rapport d'activités
</t>
  </si>
  <si>
    <t xml:space="preserve">A l'aide de nos outils d'évaluation :
- Focus group; questionnaires et sondages auprès des membres; consultations collectives et individuelles lors des activités; les observations directes des intervenantes et animatrices;
-Commentaires et témoignages des participants aux activités;
- Suivi de développement des enfants par des outils spécifiques d'évaluation;
- Participation à des tables de concertation et rétroaction des partenaires et collaborateurs;
-Assemblée générale annuelle.
</t>
  </si>
  <si>
    <t>- Permettre à nos membres de s'impliquer dans leur milieu de vie (notre organisme et implication citoyenne)
- Faire vivre à certains de nos membres une expérience positive de valorisation
- Amener de nos membres à socialiser afin de les retirer de leur is</t>
  </si>
  <si>
    <t xml:space="preserve">Pour faire une évaluation QUANTITATIVE :
-	Nous compilons systématiquement les heures de bénévolat en utilisant les bases des données et d¿autres outils informatiques
-	Pour le nombre de bénévoles nous tenons à jour un fichier Excel.
Pour l¿évaluation qualitative :
-	Nous menons systématiquement des entrevus de sélection avec chacun  de nos bénévoles
-	Avant l¿acceptation d¿une candidature, nous faisons vérifier, par entente avec le Centre d¿Action bénévole (CAB), le passé judiciaire de chaque bénévole
- Nous tenons des réunions de bénévoles (10 fois par l'an) afin d'évaluer leur satisfaction et développer de nouveaux projets
- Des rencontres avec les partenaires soit les écoles et le CAB, sont organisées régulièrement
- L'organisme a affecté une ressource humaine pour le programme bénévolat, qui agit comme responsable du projet
</t>
  </si>
  <si>
    <t>- Nous cumulons plus de 2000 heures de bénévolat
- Prés de 90 bénévoles se sont impliqués
- Nous avons recruté prés d'une trentaine de jeunes bénévoles adolescents d'une école primaire
- Une de nos bénévoles a reçu un prix de reconnaissance du Mouvement q</t>
  </si>
  <si>
    <t xml:space="preserve">Un défi important se présente à nous depuis quelque  temps. Un changement est noté quant à la participation de nos bénévoles .Cette observation est constatée chez d¿autres de nos partenaires. Cette évolution est palpable.
Dans le passé, on devenait bénévole pour la gratuité du geste et on attendait peu en retour¿une récompense viendrait probablement de l¿au-delà. Aujourd¿hui, la réalité est plus complexe, nous nous investissons pour acquérir de l¿expérience avant un éventuel retour sur le marché du travail.
Le bénévole donne mais il veut aussi recevoir ce que nous croyons normal et légitime. Nous devons donc ajuster notre offre en fonction de ses nouvelles réalités.
Afin de faire face à cela nous tenterons d¿offrir plus de formation à nos bénévoles. Nous ciblerons mieux le type d¿engagement qu¿ils nous proposent. Nous pourrions ouvrir de nouveaux champs d¿intervention.
Il faut que l¿organisation raffine sa compréhension des volets culturels de l¿offre de bénévolat. Une réflexion est à faire sur cette question.
Ce volet est d¿une grande importance pour nous, c¿est là un moyen  très efficace  d¿intégration à la société québécoise d¿une partie importante de notre clientèle (70% de nouveaux arrivants )
De plus, certain bénévole complète les tâches de l'équipe de travail, ce qui amène une complémentarité. La présence de notre équipe de bénévoles nous a permis certaines innovations. Nous pensons à des projets en interculturalité, en intergénérationnel etc.
</t>
  </si>
  <si>
    <t xml:space="preserve">-Tous nos partenaires connaissent notre volet bénévolat par intérim des nos activités
-Nous avons une présence régulière dans les médias locaux .Témoignant de nos bons coups.
-Nous diffusons une Info-Lettre a près de 200 membres (produit par une bénévole </t>
  </si>
  <si>
    <t xml:space="preserve">À l'aide de nos outils d'évaluation :
  Focus group; questionnaires et sondages auprès des membres; consultations collectives et individuelles lors des activités; propres observations des intervenantes et animatrices;
  Commentaires et témoignages des participants aux activités;
  Suivi de développement des enfants par des outils  spécifiques d'évaluation;
  Participation à des tables de concertation et rétroaction des partenaires et collaborateurs;
  Assemblée générale annuelle.
</t>
  </si>
  <si>
    <t>Comprendre mon ADO, pas toujours full cool !!!</t>
  </si>
  <si>
    <t xml:space="preserve">L¿objectif central de ce programme est d¿outiller les parents face à la réalité vécue par leurs adolescents dans la société actuelle, pour permettre aux parents de mieux accompagner leur jeune durant la période d¿adolescence. 
Les objectifs spécifiques de cette activité sont : 
a.)	Obtenir des trucs et des conseils pour discuter avec son adolescent et l¿accompagner, ainsi que des conseils judicieux sur le développement psychosocial de  l¿adolescent;
b.)	Contrer l¿épuisement et la détresse parentale et briser l¿isolement des parents;
c.)	Faire valoir le potentiel et les outils de leurs jeunes, (approche générationnelle);
d.)	 Accroître la connaissance des ressources du milieu tant pour les parents que pour les adolescents;
Pour mesurer l'atteinte et la réussite du programme nous avons pris en considération le pourcentage des parents bénéficiaires du programme qui améliorent leur réseau social,  qui créent des liens avec d¿autres parents, avec nos partenaires et leurs adolescents. </t>
  </si>
  <si>
    <t>Après chaque activité les participants ont rempli des questionnaires et des grilles d'évaluation. Aussi, les commentaires et les témoignages des parents nous ont aidé à évaluer les impacts de l'activité.
L'assiduité des participants  et leur demande de prolonger le programme et d'ajouter d'autres thèmes nous a convaincu que nous sommes sur une bonne piste.
25 familles différentes ont participé aux ateliers « Comprendre mon ado¿pas toujours full cool! » en 2011-2012. L¿évaluation faite après chaque atelier, nous a permis d¿avoir une image plus claire sur la typologie du groupe et sur ses besoins.</t>
  </si>
  <si>
    <t xml:space="preserve">Impact sur les parents 
-	Les participants ont reçu des informations d¿importance majeure dans leur rôle de partenaires essentiels dans la lutte contre les influences extrafamiliales;
-	Renforcement des compétences parentales;
-	Ouverture dans la communication avec leurs adolescents;
-	Les parents sont devenus plus optimistes ce qui leur a également permis d¿anticiper adéquatement les expérimentations propres à l¿adolescence;
-	Les parents sont devenus plus autonomes dans l¿accompagnement de leurs adolescents;
-	Les parents rapportent qu¿ils sont plus confiants en leurs forces et leurs capacités;
-	L¿atmosphère à la maison est devenue plus calme;
-	Les participants soutiennet que l¿expertise partagée par nos conférenciers leur a permis de connaître les ressources de leur milieu;
-	Ils ont  réussi à percevoir la réalité de leur jeune sous un nouvel angle.
</t>
  </si>
  <si>
    <t xml:space="preserve">Après l¿analyse des traces  de notre programme  et les remarques faites par nos participants, nous avons constaté les suivants :
-	Cette activité a permis de briser l¿isolement de parents et de socialiser autour d¿un bon souper convivial et animé;
-	Ce groupe a permis de rencontrer de nouvelles personnes, d¿échanger des conseils et de se soutenir réciproquement en créant  un réseau d¿entraide;
-	Plus de compréhension et de patience envers les enfants;
-	Plus de connaissances sur le profil des acteurs communautaires.
</t>
  </si>
  <si>
    <t>Les résultats et les points  à améliorer, nous les avons diffusés à la Ville de Montréal- Arrondissement de Montréal- Nord dans le Rapport final annuel 2011-2012. Aussi les réalisations sont connues par la Commission scolaire de la Pointe-de-l'île, et cette année, 2012, le projet sera exporté dans deux établissements scolaires du territoire. Ceci offre l'occasion de dévelloper un partenariat entre le communautaire, le reseau scolaire ainsi que la ville.</t>
  </si>
  <si>
    <t>-	Observations des intervenants et animatrice;
-	Fiches d¿évaluation, questionnaires et sondages;
-	Commentaires et vécus des participants dans le cadre de nos activités;
- Suivi de  développement des enfants participants aux activités par des outils spéc</t>
  </si>
  <si>
    <t>Autour d'un café</t>
  </si>
  <si>
    <t>L'objectif spécifique de ce programme est de briser l'isolement des parents participants (en majorité des mères de jeunes enfants). Ce programme permet le rassemblement de parents vivant dans le même quartier afin qu'ils puissent discuter de différents sujets. L'indicateur qui mesure l'atteinte est représenté par le pourcentage de parents qui dévéloppent et consolident un réseau social et de soutien et ce même à l'extérieur d'Entre Parents (exemple : échanges de services ou de biens, sorties). Les parents ont un lieu d'écoute et d'échanges sécurisant, ce qui favorise le partage de leurs expériences plus personnelles.</t>
  </si>
  <si>
    <t>Un focus group a été effectué le mois du mars 2011, auprès de 10 participantes inscrites au programme Autour d'un café, lors de l'année d'évaluation. Cette méthode d'entrevue de groupe (focus group) est pertinente car elle nous permet d'avoir accès à des données qui sont difficilement mesurables par le simple biais des questionnaires ou des fiches d'inscriptions.</t>
  </si>
  <si>
    <t xml:space="preserve">Impacts sur les participantes :
- Les mères se sentent moins seules qu'avant, plus particulièrement les mères nouvellement arrivées qui n'ont plus de famille et de réseau social ici.
- Elles ont le sentiment de briser leur routine et faire autre chose que les tâches quotidiennes (lavage, ménage, épicerie, etc.)
- Elles se sentent plus épaulées face aux difficultés vécues  en lien avec leur rôle de mère.
- Les participantes immigrantes ont affirmé que ce programme leur a permis d'échanger avec les autres parents sur les différences culturelles et conceptions, pour enfin se rencontrer dans leurs similitudes et dans leur condition de femme.
- Elles rapportent se sentir plus actives en général depuis qu'elles participent au programme.
- Elles sentent que le programme diminue grandement les tensions et l'impatience qu'elles accumulent durant la semaine.
- Certaines mères affirment même que cette activité les a aidées à se sortir de leur dépression.
Impact sur les enfants participants :
- Les enfants apprennent à socialiser et communiquer avec d'autres personnes (enfants et intervenants) par le biais de leur participation à la Halte garderie
- Les activités de la Halte garderie constituent une très bonne préparation pour l'entrée à la garderie ou à la maternelle
- Les mères immigrantes affirment que le langage des enfants s'est grandement amélioré depuis leur participation (utilisation de comptines et chansons, compréhension des consignes verbales). </t>
  </si>
  <si>
    <t xml:space="preserve">Les résultats du programme peuvent être résumés dans les constats suivants, sougliniés par les participantes: 
                                   - Meilleur réseau social et de soutien
                                   - Brise l'isolement et la routine des mères
                                    - Répit qui diminue la tension du quotidien
                                    - Plus de patience envers l'enfant
Les suggestions et les points à améliorer amenés par les participantes, constitueront des défis pour l'année prochaine. </t>
  </si>
  <si>
    <t xml:space="preserve">Les résultats de focus group ont été diffusés auprès d'Agence de la santé publique du Canada lors du Bilan annuel 2010-2011 </t>
  </si>
  <si>
    <t>Outils d'évaluation :
- Focus group; questionnaires et sondages auprès des membres; consultations collectives et individuelles lors des activités; propres observations des intervenantes et animatrices;
- Commentaires et témoignages des participants aux activités;
- Suivi de développement des enfants par des outils  spécifiques d'évaluation;
- Participation à des tables de concertation et rétroaction des partenaires et collaborateurs;
- Assemblée générale annuelle;</t>
  </si>
  <si>
    <t>Fourchettes de l'Espoir (Les)</t>
  </si>
  <si>
    <t>Dépannage alimentaire</t>
  </si>
  <si>
    <t>Donner l'accès à des produits alimentaires mais également offrir de l'information et des références aux citoyens.
En 2017-2018, nous avons fait face à une demande criante de dépannage alimentaire avec l'arrivée massive des réfugiés. Nous avons doublé le nombre de panier alimentaire distribué et notre intervenant a assuré un accueil et suivi personnalisé pour chaque citoyen demandeur du dépannage alimentaire. Donner de l'information sur les ressources du milieu et referance vers les autres intervenants selon les besoins étaient au coeur de notre dépannage.</t>
  </si>
  <si>
    <t xml:space="preserve">Listes d'inscription, entretien avec intervenant ( accueil et suivi personnalisé), contact avec d'autres intervenants du milieu. </t>
  </si>
  <si>
    <t>Personnes ayant accès à des services alimentaires
Personnes ayant accès à un intervenant social
Personnes mieux informées des ressources du milieu
Personnes moins isolées dans leur société d'accueil.</t>
  </si>
  <si>
    <t>Le service de dépannage alimentaire est devenu une porte d'entrée pour accompagner et aider les personnes defavorisées.</t>
  </si>
  <si>
    <t xml:space="preserve">On fait la diffusion des statistiques dans nos rapport d'activités tout en gardant la confidentialité des participants. </t>
  </si>
  <si>
    <t xml:space="preserve">Témoignages, observation des intervenants.  </t>
  </si>
  <si>
    <t>Service des repas pour les personnes âgées</t>
  </si>
  <si>
    <t xml:space="preserve">Notre principal objectif de l'année 2015/2016 pour ce volet était d'offrir une popote roulante plus personnalisée afin de mieux accompagner les personnes âgées et de briser leur isolement. 
Afin d'atteindre cet objectif, notre coordonnatrice de l'action communautaire a travaillé pour améliorer notre communication avec la clientèle et elle a réussi à établir une relation de proximité avec eux ainsi que leurs proches (enfants etc.) et/ou intervenants sociaux. 
Nous avons également introduit un déuxième bénévole qui accompagne notre chauffeur bénévole.
Cet aspect nous a aidé à renforcer notre accompagnement des personnes âgées à travers nos repas livrés et à intervenir lors des situations d'urgence ( problèmes de santé, sécurité etc.)
Indicateurs: 
Augmentation du nombre des bénéficiaires et des références provenant des services sociaux
Nombre d'intervention lors des situations d'urgence
Témoignages (provenant des bénéficiaires, de leurs etfants, de leurs intervenants etc.)
</t>
  </si>
  <si>
    <t xml:space="preserve">Suivis téléphoniques
Sondages d'appréciation
Contacts avec les intervenants sociaux
</t>
  </si>
  <si>
    <t>Personnes âgées ayant accès à un accompagnement personnalisé à travers un service de repas accessible. 
Personnes âgées moins isolés et plus en sécurité
Enfants mieux soutenus dans l'accompagnement de leurs parents</t>
  </si>
  <si>
    <t>La popote roulante plus qu'un service de repas accesible. À travers, nous pouvons assurer un accompagnement permanent pour les personnes âgées.</t>
  </si>
  <si>
    <t>Pour le grand public : Notre site d'internet, les médias sociaux
Pour nos bailleurs de fonds : rapports des activités</t>
  </si>
  <si>
    <t xml:space="preserve">Questionnaires
Sondages
Observations des intervenants/animateurs 
</t>
  </si>
  <si>
    <t>Activités de dépannage</t>
  </si>
  <si>
    <t xml:space="preserve">Nous sommes conscients que notre service de dépannage alimentaire ne permet pas toujours d’avoir des produits sains et variés. C’est pourquoi, nous mettons à disposition des citoyens des alternatives de dépannage telles que soirée spaghetti, soupe-partage, Rechaud-Bus etc. Notre objectif principale est d'offrir d'autres alternatives de dépannage aux citoyens qui vivent l'insécurité alimentaire. 
En plus, en février 2015, nous avons changé notre système de dépannage: il n’y a plus de distribution de boîtes de nourriture où les citoyens viennent tout simplement chercher leur panier. Nous offrons désormais un dépannage alimentaire sous forme de cuisines collectives. Les cuisines se déroulent autour d'un thème.
Ce changement a pour l’objectif de donner une éducation culinaire à une clientèle vulnérable et d’assurer une certaine autonomie alimentaire.
Indicateurs :
Nombre d'activités de dépannage
Nombre de bénéficiaires
Nature de la clientèle
Témoignages
Thèmes 
</t>
  </si>
  <si>
    <t>Sondages
Fiches de présence
Recettes
Commentaires des intervenants et/ou l'animateur(trice)</t>
  </si>
  <si>
    <t>Diversification de notre soutien alimentaire auprès d'une clientèle vulnérable et transformation de notre système de dépannage.
À travers les cuisines collectives de dépannage, des citoyens qui acquisent un certain apprentissage culinaire et qui profitent d'un lieu de partage et des références.</t>
  </si>
  <si>
    <t>La nécessité de diversifier les activitées de dépannage pour les citoyens qui souffrent de l'insécurité alimentaire. 
L'importance d'outiller les citoyens pour leur autonomie alimentaire.</t>
  </si>
  <si>
    <t>À travers notre rapport des activités, nos partenaires du milieu et nos bailleurs de fonds prennent connaissance de nos résultats. 
Nous utilisons également notre site d'internet et les médias sociaux.</t>
  </si>
  <si>
    <t>Rapport des activités, rapport final des projets, assemblée générale annuelle où tous les citoyens, les bailleurs de fonds et les partenaires sont invités.</t>
  </si>
  <si>
    <t xml:space="preserve">à travers les cuisines collectives, nous visons à 
•	Améliorer la sécurité alimentaire des familles de Montréal-Nord de plusieurs façons. 
•	Faire découvrir aux citoyens le plaisir de cuisiner
•	Apprendre à préparer des repas variés, équilibrés et à moindre coût.
•	Briser l'isolement des familles.
Les indicateurs d'évaluation :
Nombre de participants
Nombre de cuisines réalisées
Nombre des recettes préparées
Nombre de partenariats établies
Nature de la clientèle (ados, jeunes mères, personnes ayant déficience intellectuelle etc.)
</t>
  </si>
  <si>
    <t>Fiche de présence
Recettes 
Sondages
Commentaires des intervenants et/ou l'animateur(trice)</t>
  </si>
  <si>
    <t xml:space="preserve">Cette année, nous tenons à souligner le développement de nos cuisines collectives grâce à de nouveaux partenariats que nous avons établis avec d'autres organisme. (principalement Un itinéraire pour tous, Centre d’intégration Intégral, CAMÉÉ etc.)
À travers ces partenariats, nous avons réussi à augmenter le nombre de cuisines réalisées, mais aussi à diversifier notre clientèle en rejoignant des citoyens ayant des problèmatiques hors de notre champ d'intervention habituel. (santé mentale, déficience intellectuelle etc.)
Les cuisines collectives et les ateliers de pâtisserie multiéthniques nous ont égalament permis de rejoindre des nouveaux arrivants et de les sortir de leur isolement afin de les aider à s'intégrer à leur société d'accueil. 
Plusieurs participant ont aussi manifesté que le fait de rencontrer d'autres participants était comme un moyen de sociabilisation et de partage, ce qui a rendu les cuisines plus qu’une activité de cuisine.
Par ailleurs, les cuisines collectives destinées à jeunes mamans ont été très appréciées. Les participantes ont mentionné à plusieurs reprises que les informations culinaires partagées étaient très bénéfiques pour ces jeunes mamans qui n'ont pas beaucoup d'expérience culinaire. 
</t>
  </si>
  <si>
    <t xml:space="preserve">L'importance de travailler en partenariat avec d'autres organismes pour rejoindre plus de citoyens.
La nécessité de diversifier la clientèle rejointe.
</t>
  </si>
  <si>
    <t xml:space="preserve">à travers notre rapport d'activités, nos partenaires du milieu et nos bailleurs de fond ont pris cnnaissances de nos résultats. </t>
  </si>
  <si>
    <t>Partage des résultats avec les partenaires, les bailleurs de fons et les citoyens : Rapport d'activités, rapport final des projets, Assemblée générale annuelle (nous avons toujours une période de portes ouvertes pour les citoyens).</t>
  </si>
  <si>
    <t>Mon quartier, je le verdis!</t>
  </si>
  <si>
    <t xml:space="preserve">Depuis 7 ans, notre organisme a des activités en agriculture urbaine et il a développé une expertise dans le domaine. Depuis 2 ans, avec le projet ''Mon quartier, je le verdis!'', nous avons élargi nos activités au niveau du quartier pour rejoindre plus de citoyens.
Le principal objectif de ce projet est de diversifier nos activités pour donner aux citoyens le goût et les connaissances nécessaires pour une eventuelle initiative en agriculture urbaine tout en leur montrant les résultats possibles d'une telle activité (récolte, verdissement etc.) 
</t>
  </si>
  <si>
    <t>Nombre de citoyens participant aux activités
Nombre de bacs de légumes distribués
Nombre d'activités culinaires
Nombre d'enfants rejoints
Quantité de produits recultés</t>
  </si>
  <si>
    <t xml:space="preserve">Une trentaine de citoyens qui ont des bacs de légumes dans leur balcons et qui ramassent la récolte
Des citoyens mieux informés de diverses formes de l'agriculture urbaine et s'impliquent dans les activités. (nous avons eu une bénévole qui s'est occupée des bacs et des jardins presque chaque jour)
Des citoyens qui ont eu gratuitement l'accès aux plantes comestibles de notre vitrine verte.
Une augmentation de 30% de la récolte (grâce aux différents endroits de plantation)
Une planification pour la mise en place d'un bac à composte pour l'année prochaine.
</t>
  </si>
  <si>
    <t xml:space="preserve">La nécessité de faire connaitre aux citoyens diverses formes d'agriculture urbaine et leur transferer des connaissances pour qu'ils prennent le goût de les appliquer (jardin communautaires, bac dans le balcon etc.)
La nécessité de continuer à travailler dans ce domaine pour donner une culture d'agriculture urbaine aux citoyens
La nécessité de travailler en parteneriat avec des organismes de mobilisation citoyenne pour rejoindre plus de personnes et faire la promotion de nos activités.
</t>
  </si>
  <si>
    <t>Rapport final du projet,  notre rapport d'activités, nos partenaires du milieu</t>
  </si>
  <si>
    <t>Le retour des partages d'informations avec les citoyens, les concertations etc.</t>
  </si>
  <si>
    <t xml:space="preserve">Ma première expérience du travail </t>
  </si>
  <si>
    <t xml:space="preserve">Donner aux adolescents de 13-15 ans (qui n'ont pas l'age de travailler) une première expérience du travail pendant l'été avec 3 différents volets d'expérience. Nous avons ajouté le volet d'agriculture urbaine, la securité alimentaire et l'animation de Camps de jour au 
Les ados ont réalisé un stage de 8 semaines dans le volet qu'ils ont choisi et ont eu une première expérience dans le domaine.
Le projet avait aussi pour but d'élargir l'horizon des jeunes en leur faisant découvrir des activités qui pourraient devenir un futur métier (ex. visite aux ateliers d'art au musée des beaux arts, rencontres avec les chefs d'entreprise,visites aux entreprises, rencontre avec le Carrefour jeunesse emploi etc. ) Une journée par semaines était reservée à ce type d'activité.
</t>
  </si>
  <si>
    <t>La nombre des jeunes
Assiduité des jeunes
Cahier de bord (journalier) que les adolescents ont préparé lors de leur stage.
rencontre parents-ados (implication des parents dans le projet)</t>
  </si>
  <si>
    <t xml:space="preserve">16 adolescents qui ont eu une première expérience du travail 
Des ados qui sont bien informés du marché du travail et ses exigences.
Des ados qui se sont impliqués, pour la première fois, dans de différents volets que nous avons ajoutés cette année tels que le jardinage, l'alimentation et l'animation des Camps de Jour
Des ados qui ont élargi leur horizon avec des différentes visites et rencontres.
</t>
  </si>
  <si>
    <t xml:space="preserve">La nécessité de donner des outils et des moyens aux jeunes adolescents pour qu'ils puissent bien se préparer pour le marché de travail
L'importance de garder occupé les adolescents en été,avec un tel programme , pour assurer la perseverance scolaire et pour empecher leur recrutement par les gangs de rue.
</t>
  </si>
  <si>
    <t>tous les partenaires du milieu, nos bailleurs de fonds et les parents des jeunes participants.</t>
  </si>
  <si>
    <t>Le retour des partages d'information avec les citoyens, les concertations etc.</t>
  </si>
  <si>
    <t>Insertion Sociale: Ma Deuxième Chance et Ma Première expérience du travail.</t>
  </si>
  <si>
    <t xml:space="preserve">Donner aux adolescents une première expérience de travail à condition qu'ils soient à l'école.
Soutenir des jeunes adultes et les accompagner à planifier un projet de vie professionnelle et personnelle.
</t>
  </si>
  <si>
    <t xml:space="preserve">
Le nombre de demande d'inscription pour nos activités culinaires enfants
Suivis téléphoniques avec les jeunes adultes
Nombre de bénévoles dans nos activités
Suivi du parcours des participants après le programme
Suivis auprès des écoles des ados.
</t>
  </si>
  <si>
    <t xml:space="preserve">Des jeunes adultes bien informés et prêts de faire une démarche d'intégration avec un projet d'avenir
Des adolescents plus informés du monde de travail.
</t>
  </si>
  <si>
    <t xml:space="preserve">L¿importance du soutien et de l'accompagnement des personnes avec des problèmes sociaux divers qui ont décroché de la société et qui ont besoin d'un écoute et des opportunités pour se découvrir des nouvelles qualités
l'importance de nourrir et pousser le développement des enfants et des adolescents en leur donnant l'opportunité de rêver .
</t>
  </si>
  <si>
    <t>tous les partenaires du milieu.</t>
  </si>
  <si>
    <t>Le retour des partages d'information avec les citoyens, à travers des concertations etc.</t>
  </si>
  <si>
    <t>Halte-femmes de Montréal-Nord</t>
  </si>
  <si>
    <t>Ateliers d'initiation à l'informatique niveau débutante en partenariat avec la Bibliotheque de Montréal-Nord</t>
  </si>
  <si>
    <t>Les ateliers d'initiation à l'informatique pour les débutantes visent à permettre aux femmes de se familariser avec l'outil informatique. C'est un premier contact avec les fonctionnalités de base d'un ordinateur et de tout ce qui l'entoure. Ce programme s'inscrit d'ailleurs dans notre volet femmes immigrantes, dans une volonté de favoriser leur intégration dans la société québécoise. 
Ces ateliers ont également caractère à développer l'autonomie des femmes. Les apprentissages de base, tels que l'utilisation d'un ordinateur, ou la navigation sur Internet peuvent leur permettre d'accomplir des tâches diverses menant a l'amélioration de leur condition de vie (retour aux études, démarches d'immigration, recherche d'emploi, gestion du budget,accès aux courriels etc..)</t>
  </si>
  <si>
    <t xml:space="preserve">Lors des ateliers les femmes recoivent dans un 1er temps l'information avec un visuel diffusé sur l'écran. Un document Powerpoint est utilisé pour diffuser l'information. Elles ont chacune une copie pour prendre leurs notes. Ensuite, elles ont une période de pratique pour vérifier qu'elles ont bien sasisi le contenu exploré durant l'atelier. Elles peuvent donc poser leurs questions pendant cette période. 
D'ailleurs, nous prévoyons  investir dans l'achat d'un nouveau parc informatique (portables) pour répondre à la demande des femmes. 
Les commentaires des femmes étaient recueillis à la fin de chaque atelier pour s'assuer du bon déroulement de l'atelier. </t>
  </si>
  <si>
    <t xml:space="preserve">Nous avons observés un sentiment d'appartenance à un groupe, chez les femmes socialisant avec d'autres femmes. Ceci vient briser leur isolement.  De plus, un sentiment d'accomplissement s'est fait remarquer chez les femmes. Elles ont la satisfaction de pouvoir effectuer une recherche sur Internet et  de rédiger des documents sur ordinateur . Les femmes recommandent les ateliers à des amies, et aimeraient poursuive leurs apprentissages. 
Elles étaient aussi heureuses de pouvoir rester pour pratiquer apres l'atelier. 
Au total ce sont 14 femmes qui ont participé aux 10 ateliers offerts. Nous avons proposés l'atelier 2 fois dans l'année. 
</t>
  </si>
  <si>
    <t xml:space="preserve">Les femmes trouvent un réconfort et un soulagement à se familiariser avec l'outil informatique.
Elles effectuent leurs recherches d'emploi ou de formation dans le but de se faire une place dans la société québécoise.  
L'accès à un atelier gratuit dans une société qui évolue constamment autour des nouvelles technologies a été rasurant pour les femmes. Ainsi, elles peuvent rester connectées avec l'actualité, les réseaux sociaux et les nouvelles technologies. 
</t>
  </si>
  <si>
    <t xml:space="preserve">Les résultats ont été diffusés dans notre rapport d'activités annuel, et dans celui de la Bibliotheque de Montreal-Nord. </t>
  </si>
  <si>
    <t>Par la distribution de feuilles d'évaluation aux femmes afin de recueillir leurs commentaires et suggestions. 
Par un suivi de l"équipe avec les animatrices des activités.</t>
  </si>
  <si>
    <t>Dejeuner du mercredi</t>
  </si>
  <si>
    <t>L'activité du déjeuner du mercredi est une activité phare à Halte Femmes. D'ailleurs nous avons entamé un processus d'évaluation des résultats avec le Centre de Formation Populaire et avons choisi de nous consacrer à l'évaluation de l'impact de nos actions dans à travers cette activité.
Autour de toast et de café, les femmes discutent, s'amusent et participent à des conférences, des activités d'éducation populaire, de développement d'estime de soi, de prise de parole en public.
Les femmes en retirent un sentiment d'appartenance que nous mesurons par leur assiduité mais aussi par leur references auprès de leurs amies et auprès d'autres organismes communautaires dans le milieu. Notre atelier ` déjeuners du mercredi` a connu une belle croissance l'annee dernière,  notamment avec l'ajout d'une femmequi, un an plus tard, s'est  lourdement impliquée dans un de nos comités.</t>
  </si>
  <si>
    <t>Nous avons entamé cette année un long processus d'évaluation des résultats grace à la collaboration du Centre de Formation Populaire . Nous sommes en cours de développement d'outils de cueillette de donnees pour mesurer l'impact de nos actions dans le cadre du dejeuner du mercredi. Nous developpons entre autre des focus groupes, des grilles d'avaluation, des questionnaires et des entrevues.</t>
  </si>
  <si>
    <t>Nous aurons une image claire de nos resultats au printemps 2017, quand nous effectuerons la cueillette de données. Toutefois , si nous nous fions à nos observations sur cette année, les femmes ont developpé un sentiment d'appartenance au centre et continuent à developper leur connaissance de soi et de la notion du feminisme.</t>
  </si>
  <si>
    <t>Ces activités permettent de créer une routine pour les femmes; de les outiller pour prendre la parole en public; de créer des liens avec d'autres femmes, et briser l'isolement. Ces activité leur permet aussi de gérer leurs interactions avec d'autres femmes de cultures différentes ; de gérer leur émotions et de leur donner une plateforme pour gérer des conflits de facon constructive.</t>
  </si>
  <si>
    <t xml:space="preserve">Tables de concertation
Journal du centre
Comité dans le milieu
Regroupements 
Rapport annuel
Media sociaux
Site Web
Activité en commun avec nos partenaires
</t>
  </si>
  <si>
    <t>Grilles d'évaluation, questionnaires, sondage , retour sur activité
Par un retour sur toutes nos activité lors de nos réunions d'équipe hebdomadaire.</t>
  </si>
  <si>
    <t>L'art au quotidien - Atelier de créativité</t>
  </si>
  <si>
    <t xml:space="preserve">L'objectif de cet atelier est de se donner la permission et les moyens d'essayer des choses que l'on connait pas , de tenter l'aventure dans un contexte collectif chaleureux , non compétitif et sécuritaire. 
</t>
  </si>
  <si>
    <t>Cet atelier entend utiliser l'ecriture, le mouvement, la relaxation, le collage , le dessin, la photographie et les jeux de la voix.</t>
  </si>
  <si>
    <t>Les participantes ont trouvé gout à utiliser leur imaginaire sans se juger et surtout sans juger les autres .
Par ailleurs, les femmes ont trouvé à travers cet atelier un façon pratique de vivre le moment présent et ont vécu l'activité comme un moyen de méditation.</t>
  </si>
  <si>
    <t>Les participantes sont très attirées par l'art et la création et aussi par des méthodes nouvelles . Beaucoup de femmes voulaient abandonner au début et elles ont persévéré malgré les difficultés du départ. Ce succès est du à la qualité d'enseignement de l'intervenante. L'approche de la personne ressource était en effet différente de ce qui se fait d'habitude..</t>
  </si>
  <si>
    <t>Les résultas ont éte diffusés dans le milieu lors des rencontres / échanges entre partenaires</t>
  </si>
  <si>
    <t>Les résultats de nos actions sont connus et évalués par le feedback reçu par les participantes mais aussi à travers la rédaction de notre rapport d'activité.</t>
  </si>
  <si>
    <t>Les déjeuners du Mercredi</t>
  </si>
  <si>
    <t xml:space="preserve">Les déjeuners du mercredi traitent de thèmes différents chaque semaine . Autour de toasts et de café, les femmes discutent, s'amusent ou participent à des ateliers d'éducation populaire : la prévention de la dépression, ménopause, blues, Action cancer su sien de Montréal,la sensibilisation au dépistage du cancer du sein ainsi que le présentation de plusieurs partenaires du quartier ont été touchés .
</t>
  </si>
  <si>
    <t>Une feuille d'évaluation créée par le centre  est distribuée aux membres. Cette feuille contient des questions sur l'animation, le temps de l'activité, sur les thématiques abordées.</t>
  </si>
  <si>
    <t>Un sentiment d'appartenance a été contruit entre les femmes. La fidélité de l'animatrice a créé un sentiment d'appartenance . Les differents invités ont apporté une éducation populaire et une sensibilisation des femmes . Le groupe étant un groupe ouvert, les femmes y participent quand elles en ont besoin. Cette  année on dénombre 84 participantes à ces activités.</t>
  </si>
  <si>
    <t>Ces activités permettent de créer une routine pour les femmes. Les participantes ont un besoin de contact avec les travailleuses du centre. Les rencontres ont permis aux participantes d'en apprendre plus sur leur condition de femme et de citoyenne de Montréal Nord.</t>
  </si>
  <si>
    <t xml:space="preserve">Auprés des tables de concertation.
Dans le rapport annuel.
</t>
  </si>
  <si>
    <t>Aussi par la distribution de feuilles d'évluation qui permet d'avoir les commentaires des femmes.
Par un retour de la part de l'animatrice en réunion d'équipe .</t>
  </si>
  <si>
    <t>Programme: Soutien aux femmes victimes de violence conjugale</t>
  </si>
  <si>
    <t xml:space="preserve">Nos objectifs porsuivis pour ce programme sont:
 1) favoriser chez les mères le développement de compétences parentales, 2) soutenir les mères dans la pratique de leur rôle parental, 3) amener les mères et les enfants à briser leur isolement, et 4) favoriser chez l¿enfant l¿apprentissage de comportements et d¿attitudes pacifiques, autonomes et responsables.
Nos indicateurs: 
- taux de participation aux rencontres individuelles
- taux de participation au groupe
- taux de participation aux activités
- les évaluations faites par les membres
</t>
  </si>
  <si>
    <t>Les principaux outils d'évaluation utilisés:
- les fiches de présence aux activités,
- les évaluations des membres (feuille d'évaluation et bilan des rencontres),
-Les rapports des comités,
- les évaluations d'équipe lors des réunions d'équipe (hebdomadaires)</t>
  </si>
  <si>
    <t>Les intervenantes ont continué d¿offrir un suivi post-hébergement aux ex-résidantes (de la Nouvelle-Étape) qui le souhaitaient. Il s¿agit toujours d¿une aide ponctuelle qui fournit aux femmes un soutien leur permettant de continuer à cheminer. Cette année, la grande majorité des ex-résidentes nous ont donné des nouvelles de leur cheminement. Ces femmes ont demandé un soutien supplémentaire dans leurs démarches et ont vérifié certains aspects auprès des intervenantes. Bien que les ex-résidantes soient très autonomes dans leurs démarches, ces retours confirment leur sentiment d¿appartenance à l'organisme. Ces démarches et retours viennent également confirmer la confiance des femmes envers l¿équipe d¿intervenantes et suggèrent une efficacité des interventions réalisées auprès d¿elles. La présence en 2012-2013 de trois ex-résidantes sur le conseil d¿administration de la maison de deuxième étape constitue aussi un témoignage indéniable de succès.</t>
  </si>
  <si>
    <t>-  l'importance de la stabilité: La stabilité de l¿équipe d¿intervenantes s¿est maintenue au cours de l¿année 2012-2013. Il s¿agit d¿un facteur positif très important pour la réussite de nos programmes. La stabilité du personnel permet de consolider les a</t>
  </si>
  <si>
    <t>Les résultats ont été principalement présentés dans le rapport annuel. Lors de l'assemblée générale annuelle ce rapport et les résultats sont diffusés aux membres.
De plus, toutes les activités sont évaluées en réunion d'équipe. Les procès-verbaux de ces réunions sont accessibles aux membres. 
Les intervenantes font aussi, de façon informelle, un suivi continu auprès des comités du centre.</t>
  </si>
  <si>
    <t xml:space="preserve">Chaque année, suite à notre assemblée générale annuelle, un plan d'action (avec les indicateurs d'atteinte de résultats) est créé. Une évaluation continue du plan d'action (grâce aux réunions d'équipe et au bilan mi-parcours) nous permet d'identifier les résultats atteints ainsi que les améliorations à faire au cours de l'année. </t>
  </si>
  <si>
    <t>Dossier mobilisation</t>
  </si>
  <si>
    <t xml:space="preserve">Cette année, l'objectif en mobilisation était de prioriser la mobilisation contre la privatisation et la tarification des services publics, particulièerement en santé (champ de bataille des centres de femmes depuis 2010).
Les indicateurs privilégiés étaient le taux de participation des membres aux mobilisations ainsi que leur implication dans nos divers comités. </t>
  </si>
  <si>
    <t>Les principaux outils d'évalaution utilisés:
- les fiches de présences aux activités, 
- les évalautions des membres (feuille d'évaluation et rencontres de bilan), 
- les rapports des comités,
- les évaluations d'équipe lors des réunions d'équipe hebdomadaires.</t>
  </si>
  <si>
    <t>Cette année nous avons:
- augmenté le taux de participation des membres aux actions collectives: plus de 190 femmes différentes,
- augmenté la participation des membres aux comités: comité programmation, comité femmes d'action, comité financememnt et comité réflexion de la mission.</t>
  </si>
  <si>
    <t>Nous avons conclu que :
- le besoin d'être en action et le besoin d'être des citoyennes impliquées augmentent,
- le besoin des membres de se concentrer sur les défis dans leur quartier,
- prioriser les actions collectives est de plus en plus difficile (droits de scolarités, registre des armes à feux, etc),
- démontrer la pertinente du féminisme est une tâche ardue (lutter contre la perception que l'égalité est atteinte, présence du mouvement masculiniste, etc)</t>
  </si>
  <si>
    <t>Les résultats ont été diffusés principalement dans le rapport annuel lors de l'AGA. En plus, lors des rencontres d'équipe une évalaution est faite pour toutes les activités. Les procès-verbaux des réunions d'équipe sont accessibles aux membres. Les intervenates font aussi, de façon informelle, un suivi continuel auprès de leurs comités.</t>
  </si>
  <si>
    <t>Chaque année, suite à notre Assemblée générale annuelle, un plan d'action (avec les indicateurs d'atteinte de résultats) est créé. Une évaluation continue du plan d'action (grâce aux réunions hebdomadaires et au bilan mi-parcours) nous permet d'identifier les résultats atteints ainsi que les améliorations à faire au cours de l'année. De plus, toutes nos activités sont évaluées par les participantes et certains programmes sont remis à une évaluatrice externe afin d'obtenir un rapport détaillé et objectif.</t>
  </si>
  <si>
    <t>Les actions de mobilisation (programme: Ateleirs, rencontres et journées spéciales)</t>
  </si>
  <si>
    <t xml:space="preserve">Cette année, l'objectif en mobilisation était de prioriser l'action du 13 octobre de la MMF 2010, le dossier Privatisation et tarification des services publics, particulièrement en santé ainsi que l'avortement. Les indicateurs privilégiés étaient le taux de participation de nos membres aux mobilisations ainsi que leur implication dans nos divers comités. le deuxième indicateur était notre niveau d'implication dans les mobilisations. c'est-à-dire la participation du centre aux comité extérieur (par exemple, comité mobilisation de la Table des centres de femmes de Montréal-Laval)
</t>
  </si>
  <si>
    <t xml:space="preserve">Les principaux outils d'évaluation étaient:
les fiches de présence aux activités, les évaluations des membres (feuille d'évalution et rencontres de bilan), les rapport des comités et les évaluation d'équipe lors des réunions hebdomadaires. 
</t>
  </si>
  <si>
    <t>Cette année nous avons:
- augmenté le nombre de mobilisations auxquelles nous avons participer et auxquelles nous nous sommes présentés. Cette année nous avons participé à 12 actions collectives. 
- eu un nombre important de participantes aux actions collectives: plus de 125 femmes différentes.
- 3 mobilisations ont été faites à Montréal-Nord. Ces activités ont solidifiés des partenariats avec d'autres organismes communautaires.</t>
  </si>
  <si>
    <t>Nous avons conclu que:
- nos membres ressentent non seulement un besoin de discuter des différents enjeux en lien avec la condition féminine mais ressentent surtout le besoin d'etre en action.
- se rendre à l'action le travail d'éducation populaire est exigeant. Effectivement, l'éducation doit se faire en un premier temps auprès de l'équipe avant d'en discuter aux membres.
-  sélectionner parmi les nombreuses actions collectives était une tache complexe et parfois difficile. Nous avons décidé de ralentir la cadence des mobilisations pour ne pas épuiser l'équipe ni 'démobiliser' nos membres.
- le facteur déterminant de la participation de nos membres est leur implication dans le processus stratégique et logistique.</t>
  </si>
  <si>
    <t xml:space="preserve">Les résultats ont été diffusés principalement lors de l'AGA grace au rapport d'activités.  e plus, lors des rencontres d'équipe une évalaution est faite pour chaque activités spéciales (par exemple, le 8 mars). Les procés-verbaux sont accessibles aux membres. Un suivi d'une intervenante est également fait aux divers comités concernés. Cependant, ce suivi est fait informellement. </t>
  </si>
  <si>
    <t>Chaque année, suite à notre Assemblée générale annuelle, un plan d'action (avec des indicateurs d'atteinte des résultats) est créé. une évaluation continue du plan d'action (grace aux rencontres d'équipe hebdomadaires et au bilan mi-parcours) nous permet d'identifier les résultats atteinte ainsi que les améliorations à faire au cours de l'année.
De plus, nos activités sont évaluées par les participantes et certaines programmes sont remis à une évaluation extérieure afin d'abtenir un rapport détaillé et objectif.</t>
  </si>
  <si>
    <t>Mouvement jeunesse Montréal-Nord</t>
  </si>
  <si>
    <t>Programme Proximité des rues Pascal/Lapierre</t>
  </si>
  <si>
    <t xml:space="preserve">Notre intervention fait suite à des observations effectuées par l’arrondissement de Montréal-Nord et la SHAPEM face à une recrudescence de jeunes et jeunes adultes qui commettent des actes d’incivilités et de la petite criminalité sur une portion du territoire du secteur est de Montréal-Nord notamment autour des rues Pascal et Lapierre. </t>
  </si>
  <si>
    <t xml:space="preserve">L’organisme a mobilisé une vingtaine de jeunes et a organisé 4 rencontres de deux heures pour discuter de la situation, de les entendre et d’envisager des solutions durables à mettre en place. Certaines citoyennes se sont portées garantes d’intervenir auprès du groupe s’il y avait trop de bruit, un couvre-feu à 11 h du soir a été proposé, des poubelles ont été placées près des rassemblements.
La même démarche a été faite avec les locataires/résidents (Shapem) qui se plaignent de cette situation et de ces irritants. Ces rencontres ont permis d’éclaircir la situation avec eux. Ces échanges leur ont permis de faire évoluer leurs regards sur la situation et de soutenir collectivement des revendications, sans pour autant remettre absolument en question la présence des jeunes et des jeunes adultes présents sur cette portion du territoire. </t>
  </si>
  <si>
    <t>Les partenaires du projet sont tous satisfaits globalement des améliorations constatées sur le terrain. Nous avons également pu percevoir collectivement un certain ajustement quant au comportement du groupe de jeunes et jeunes adultes, moins de déchets, moins de boissons et moins de bruit. Enfin, les jeunes ont accepté volontairement de s’engager dans un suivi «?serré?» par les intervenants pour entamer des démarches suivant les besoins exprimés : retour à l’école, recherche d’emploi, régularisation des démarches administratives.</t>
  </si>
  <si>
    <t xml:space="preserve">Poursuivre les rencontres d’échanges à partir d’un noyau de jeunes (représentatifs de l’ensemble des jeunes du coin Pascal/Lapierre) et un groupe de citoyens assez diversifié et représentatif de l’ensemble des citoyens résidents de la rue Lapierre.
Améliorer les relations interculturelles entre les jeunes et les citoyens-riverains et entre les citoyens-riverains eux-mêmes, à travers des moments informels de rencontre, par des activités socioculturelles et des événements spéciaux
</t>
  </si>
  <si>
    <t>Diffusion dans les médias sociaux.
Diffusion du rapport annuel d'activités aux membres corporatifs et des partenaires.
Annonces dans le journal du quartier.</t>
  </si>
  <si>
    <t xml:space="preserve">Par les focus groupe, par le témoignage individuel des participants et par la tenue d'un cahier de bord de rencontres.
</t>
  </si>
  <si>
    <t>PROJET OSEZ AU FÉMININ</t>
  </si>
  <si>
    <t>Permettre à de jeunes filles d’être auteures et actrices de débats sur des questions qui les intéressent en suscitant et en renforçant les compétences individuelles et collectives, cette démarche permet aux jeunes filles participantes d'être force de proposition dans la résolution de difficultés et de pouvoir se positionner comme agent de transformation de leur milieu.
Le travail de rue : une travailleuse de rue est affectée (35 h/s) pour renforcer notre présence et notre action dans l’arrondissement.
INDICATEURS:
La radio : Réalisation de 2 émissions de radio avec les jeunes filles de l’école secondaire Calixa-Lavallée. Des ateliers de 3 heures à chaque rencontre.
Le groupe de discussion : Deux (2) rencontres de 3 heures par mois sont accordées au groupe de discussion; 20 jeunes filles sont impliquées dans le groupe de discussion;
Réalisation de quatre (4) actions concrètes définies par les filles dont l'Espace femme à l'occasion du 8 mars.</t>
  </si>
  <si>
    <t>Mobilisation: Une meilleure compréhension par la communauté dans son ensemble des éléments contribuant à la marginalisation des filles et à leur exploitation.
Ateliers de discussion et de formation: l'aménagement d'un local où les jeunes filles sont les actrices de changement dans leur propre vie et sur leur environnement immédiat, elles développent des relais de solidarité et ont une meilleure confiance et estime d’elles-mêmes.</t>
  </si>
  <si>
    <t>Projet Comité Osez au féminin : mise en place d’un plan d’action traitant les aspects les sujets tels que : La violence faite aux femmes dans les relations amoureuses — la violence conjugale, la sexualité — et la représentation des femmes dans les instances.
Reconnaissance du comité Osez au féminin par la Table de quartier Montréal-Nord en santé comme porteur et responsable de l’enjeu de la violence conjugale et intra-familiale à Montréal-Nord.</t>
  </si>
  <si>
    <t>Le comité « Osez au féminin » prend de plus en plus forme et acquiert de la maturité. Les nombreuses rencontres du comité ont permis de définir une pensée homogène dans la réflexion et dans les actions futures.
Cette année, trois nouveaux acteurs de la communauté se sont joints au comité; l’école secondaire Calixa-Lavallée, CIUSSS-MN, Centre interculturel Claire.</t>
  </si>
  <si>
    <t>auprès des concertations du milieu.</t>
  </si>
  <si>
    <t>Diffusion dans les médiaux sociaux.
Journal du quartier
Les Tables de concertations
Diffusion de nos rapports d'activités aux membres corporatifs.</t>
  </si>
  <si>
    <t>ÉLABORATION D'UN PARCOURS D'ÉVOLUTION</t>
  </si>
  <si>
    <t xml:space="preserve">L’organisme a mis en place une démarche novatrice destinée aux jeunes âgés de 18 à 30 ans visant l’élaboration d’un projet de vie qui consiste à une intégration à l’emploi ou un retour aux études.
Le but de cette démarche est d’amener le jeune vers l’autonomie, la connaissance de l’environnement, la maîtrise des choses de la vie, la mobilité. Il s’agit de lui insuffler une nouvelle dynamique, une envie de s’en sortir en le délestant de ce fatalisme négatif qui représente un frein pour son évolution sociale, personnelle et professionnelle.
Nos focus groupes, nos sondages et les cahiers de bord des intervenants et des participants nous indiquent que les jeunes ont répondu positivement à cette approche par une participation assidue et continue soulignant leur intérêt qu’ils portent envers cette démarche et mettant en évidence la nécessité de multiplier cette initiative.
</t>
  </si>
  <si>
    <t xml:space="preserve">La démarche n’a pas pour but d’élaborer un programme fermé, mais plutôt de faire en sorte que le programme évolue grâce au jeune qui disposera d’une certaine liberté de proposer des idées et des actions tout en ayant des garde-fous au travers de l’équipe encadrante : c’est un projet pour le jeune et par le jeune. Ainsi, le jeune acteur se livre à une exploration d’opportunités au niveau de son environnement.
Le médium de théâtre-forum a été aussi un outil utilisé pour les sensibiliser et leur faire prendre conscience de leurs postures. À cela, se sont ajoutées les activités usuelles de prise de conscience corporelle, de confiance personnelle et interpersonnelle, d’improvisation, de création commune et de divers d’ateliers de formation adaptés à leur niveau.
Aussi, nous avons constaté que le maintien en action des jeunes et la constance dans leur démarche sont directement liés au support fourni par les intervenants. 
</t>
  </si>
  <si>
    <t xml:space="preserve">Un plan d’action a été élaboré pour chacun des participants, et tous, ont défini un objectif spécifique ainsi que des étapes pour un projet de vie réaliste qui inclut un retour à l’emploi ou aux études.
Deux (2) cohortes de douze participants qui ont pris part au projet; 8 retour à l’école, 3 en emploi à temps plein, 2 en emploi à temps partiel, 2 en recherche active d’emploi, 2 retours aux études pour faire leur test d’équivalence de niveau de scolarité (TENS), 1 inapte à poursuivre pour raison de santé, 2 victimes d’un accident mortel et 4 qui n’ont pas encore trouvé leur voie.
Certains changements sont visibles tels que le renforcement de la confiance et l’estime des jeunes en eux-mêmes, la façon de s’y prendre pour réussir dans leur vie professionnelle malgré les nombreux défis et obstacles qui se posent dans leurs démarches, les attitudes et comportements nécessaires pour correspondre aux différents codes sociaux. L’accompagnement unique dont les participants bénéficient leur permet une prise de conscience afin de se prendre en main et de se défaire de certaines habitudes qui leur nuisent. Les expériences de travail permettent aux participants qui en ont profité de relever des défis professionnels de tout ordre.
</t>
  </si>
  <si>
    <t>Il est important de noter que pour certains, l’historique de vie et les défis personnels auxquels ils sont confrontés pendant le projet ont pu rendre leur cheminement difficile. De cette observation découlent deux constats importants : le volet social et communautaire est hautement nécessaire (faire appel aux travailleurs de rue autant que nécessaire), ainsi que la période trop courte pour effectuer de lourds changements concernant des habitudes préjudiciables largement ancrées chez eux.</t>
  </si>
  <si>
    <t>AUPRÈS DES CONCERTATIONS ET DES ORGANISMES DU MILIEU: table concertation jeunesse de Montréal-Nord, table de quartier Montréal-Nord en santé, Carrefour jeunesse emploi.</t>
  </si>
  <si>
    <t>Trimestriellement, nous évaluons le travail accompli avec les participants en utilisant certains outils tels que les focus groupes en sollicitant le degré de satisfaction des participants, les sondages et les cahiers de bord des intervenants.</t>
  </si>
  <si>
    <t>Permettre à de jeunes filles d’être auteures et actrices de débats sur des questions qui les intéressent en suscitant et en renforçant les compétences individuelles et collectives.
Le travail de rue : une travailleuse de rue est affectée (35 h/s) pour renforcer notre présence et notre action dans l’arrondissement.
INDICATEURS:
La radio :  144 heures sont accordées pour réaliser des productions radiophoniques;
 Des ateliers de 3 heures à chaque rencontre;
 20 jeunes filles impliquées dans la réalisation des émissions;
 Réalisation de cinq émissions d’une heure.
Le groupe de discussion :   Deux (2) rencontres de 3 heures par mois sont accordées au groupe de discussion;
 20 jeunes filles sont impliquées dans le groupe de discussion; 
 Réalisation de quatre (4) actions concrètes définies par les filles dont l'Espace femme à l'occasion du 8 mars.</t>
  </si>
  <si>
    <t xml:space="preserve">Mobilisation: Une meilleure compréhension par la communauté dans son ensemble des éléments contribuant à la marginalisation des filles et à leur exploitation.
Ateliers de discussion et de formation: l'aménagement d'un local où les jeunes filles sont les actrices de changement dans leur propre vie et sur leur environnement immédiat, elles développent des relais de solidarité et ont une meilleure confiance et estime d’elles-mêmes.
</t>
  </si>
  <si>
    <t>Établissement d'un partenariat formel avec une organisme dédié aux femmes.
Réalisation de deux émissions radio avec les filles des secteurs est et ouest relatant leurs quotidien à Montréal-Nord.</t>
  </si>
  <si>
    <t>Nous sommes très satisfaits de l'intervention réalisée auprès de ce groupe de citoyennes, car pour une des rares fois les femmes ont été mises de l'avant dans le cadre de leurs implications dans les diverses activités et événements. Pour les prochaines interventions, nous souhaitons développer avec ces femmes une approche leur permettant d'exploiter encore davantage leur potentiel.</t>
  </si>
  <si>
    <t xml:space="preserve">Diffusion dans les médiaux sociaux.
Journal du quartier
Les Tables de concertations
Diffusion de nos rapports d'activités aux membres corporatifs.
</t>
  </si>
  <si>
    <t>LIGUE DE SOCCER 13-17 ANS</t>
  </si>
  <si>
    <t xml:space="preserve">Mettre sur pied une ligue de soccer intérieur 13-17 ans
Instaurer un système et un mode de fonctionnement très professionnel en vue de la pérenniser dans le temps
 	Offrir un lieu aux jeunes pour s¿amuser activement; 
 	Canaliser leur agressivité tout en favorisant l¿émulation; 
 	Promouvoir le développement personnel et l¿esprit de solidarité entre les jeunes. 
</t>
  </si>
  <si>
    <t xml:space="preserve"> 	Suivi ponctuel au comité de gestion de la ligue (jeune, bénévole et animateur, animatrice); 
 	Bilan de l¿impact de la ligue avec les participants.
</t>
  </si>
  <si>
    <t xml:space="preserve">Un comité de six jeunes a pris en main la création de la ligue, la formation des équipes, la publicité, trouver des moyens de financement dans la mesure du possible, l'organisation et l¿évaluation du déroulement de la ligue semaine par semaine.
</t>
  </si>
  <si>
    <t xml:space="preserve">On a assisté à la réalisation d¿une belle ligue de soccer, bien structurée et bien organisée qui suscite beaucoup d¿engouements et c¿est ça le fruit d¿un travail colossal avec le comité formé par les jeunes.
Une ligue est créée à la demande des jeunes de la communauté qui ne peuvent se permettre de payer une inscription obligatoire pour faire partie d¿une ligue de soccer à Montréal-Nord.
Les parents des jeunes ont beaucoup été satisfaits de cette ligue qui a donné la chance à leurs enfants de se faire valoriser et avoir une occupation de taille et gratuite.
Bonne gestion de parties, très bonne implication des bénévoles pointeurs, arbitres et aides-arbitres
La ligue a été un facteur important pour de bonnes relations d¿amitié entre les jeunes de différentes origines culturelles.
</t>
  </si>
  <si>
    <t>Dans les médiaux sociaux
Journal de quartier Le Guide de Montréal-Nord
Les tables de concertation</t>
  </si>
  <si>
    <t xml:space="preserve"> pour connaître l'impact de nos actions auprès des participants, nous avons utilisés les moyens suivants:
	-  Utilisation d¿un cahier de bord par les intervenants;
 	-  Suivi du plan d¿action et rencontre régulière de chacune des participants;
 	-  Témoignages des participants;
 	-  Réalisation d¿un questionnaire d'appréciation;
 	-  Bilan du déroulement des activités avec les bénévoles, les participants et les intervenants;
   -  Évaluation périodique de la satisfaction des participants aux activités;
 	-  Observation de changement au niveau de l¿attitude des participants impliqués;
 	-  Réalisation de focus-groupe avec les participants.
</t>
  </si>
  <si>
    <t>Programme Services d'aide aux jeunes - Activité: Insertion des jeunes marginalisés dans la communauté: Une affaire de tous</t>
  </si>
  <si>
    <t xml:space="preserve">L'objectif principal de l'activité est de lancer une approche innovante de prévention des jeunes marginalisés et des problématiques sociales plus larges auxquelles ils sont associés : pauvreté, violence, exclusion, discrimination, décrochage et délinquance, etc.
L'objectif spécifique est que cette activité contribue à l¿amélioration des relations entre les jeunes et les adultes à Montréal-Nord, ainsi qu¿à une meilleure compréhension et à une meilleure articulation des places et rôles des habitants, des professionnels et des élus ensemble au service du lien social et de la vie dans le quartier.
INDIQUATEURS: Évolution de la qualité des échanges dans les groupes, opinions des participants, questionnaire avant et après.
</t>
  </si>
  <si>
    <t xml:space="preserve">Suivant le plan d'évalutation, chaque séance a été enregistrée par la chercheure et des entretiens individuels ont été effectués en début de l'activité avec chaque participant.
</t>
  </si>
  <si>
    <t>En matière d¿impact, nous avons été en contact avec une trentaine de jeunes, deux se sont inscrits en formation professionnelle. Deux ont opté pour la poursuite de leurs études secondaires au Centre Louis-Fréchette. Deux jeunes mères se sont inscrites à ma Place au soleil (Programme de soutien aux jeunes familles), quatre mères et un père monoparentaux se sont inscrits pour avoir droit au logement social disponible à partir de janvier 2012 dans le quartier nord-est sur la rue Lapierre et sur la rue Arthur-Chervrier. Un jeune père a été référé au Carrefour jeunesse emloi pour se faire aider à partir son entreprise.</t>
  </si>
  <si>
    <t xml:space="preserve">Les participants ont appris dans un premier temps à s¿apprivoiser et se familiariser. Ensuite, de façon timide puis, avec plus d¿assurance, les membres du groupe ont échangé des opinions, ont partagé des témoignages personnels et se sont interpellés voir confrontés sur différents sujets. Finalement, au fil des rencontres, le groupe a développé un sentiment d¿appartenance et une volonté d¿agir ensemble sur plusieurs thèmes abordés dans les rencontres.
Il est ici possible de conclure que l'objectif principal de l'activité est atteint en ce qui a trait à l¿amélioration des relations entre les jeunes et les adultes de Montréal-Nord, ainsi qu¿à une meilleure compréhension et à une meilleure articulation des places et rôles des habitants et des professionnels dans la vie du quartier. Il est clair que les institutions présentes à l'activité ont bénéficié des échanges avec les citoyens qu'ils leur ont donné de nouvelles perspectives sur des façons de faire et des besoins à combler (retour de la Police communautaire). Ceci aboutissant à un travail de conception de projet liant ce nouveau vivre ensemble.
</t>
  </si>
  <si>
    <t>Le résultat de l'évaluation sera diffusé auprès des différents partenaires de la communauté (les élus de l'arrondissement Montréal-Nord, de représentants du CLSC, du poste de police, des représentants des Tables de concertation). 
Des articles seront proposés pour publication ainsi que des synthèses destinées à un large public via différents médias ou les revues professionnelles des partenaires.</t>
  </si>
  <si>
    <t>Évolution de la qualité des échanges dans les groupes
Opinions des participants
Questionnaire avant et après la démarche
Procès-verbaux
Carnet de bord
Questionnaire d'évaluation
Statistique
Assiduité aux rencontres
Témoignage
Liste de présences</t>
  </si>
  <si>
    <t>Programme: Services d'aide aux jeunes.                           Activité : Jeunes leaders</t>
  </si>
  <si>
    <t xml:space="preserve">Offrir un lieu d'accomplissement de leurs devoirs de citoyen.
</t>
  </si>
  <si>
    <t xml:space="preserve">Observation des participants. Évaluation de l'activité avec les participants en focus groupe.  </t>
  </si>
  <si>
    <t xml:space="preserve">Les jeunes leaders ont organisé un barbecue pour les citoyens du secteur est de l'arrondissement pour célébrer l'anniversaire du drapeau haïtien. Plus de 90 personnes de tous les âges et de toutes les cultures se sont donné rendez-vous à l'arrière de la caserne de pompiers pour festoyer.
Toutes les tâches d'organisation ont été prises en charge par le groupe de jeunes leaders. La décoration, la musique, la cuisson, le service et le ramassage; toutes ces tâches ont été exécutées de manière responsable. </t>
  </si>
  <si>
    <t>Par cette activité, nous avons visé la prise en charge de l'organisation et de l'animation de l'activité par les jeunes eux-mêmes et ainsi développer leur sens d'appartenance et de responsabilité à une communauté.</t>
  </si>
  <si>
    <t>La réussite du projet a été discutée le lendemain de sa réalisation à une réunion des partenaires de la Table de concertation jeunesse ainsi qu'auprès de l'administration de l'arrondissement.</t>
  </si>
  <si>
    <t>Observation des participants au début et à la fin de l'activité.
Sondage auprès des participants.
Fiche d'évaluation des activités avec les participants afin d'évaluer leur évolution dans l'apprentissage.
Maintien d'un journal de bord par les intervenants.</t>
  </si>
  <si>
    <t>Centre communautaire "Bon Courage" de Place Benoît</t>
  </si>
  <si>
    <t>Camp de jour Bouger santé</t>
  </si>
  <si>
    <t xml:space="preserve">Objectifs : Prévenir l’oisiveté durant l'été chez 40 jeunes; Faire bouger 40 jeunes; Initier 40 jeunes aux saines habitudes de vie; Offrir un répit aux parents.
Indicateurs: Nombre d’inscriptions; Niveau de satisfaction (jeunes et parents)
</t>
  </si>
  <si>
    <t>- Un retour ebdomadaire avec les moniteurs (participation, implication, animation, etc.); 
- Un sondage à chaque semaine de 2 parents;
- Un retour à chaque fin de journée avec les enfants;
- Un rapport final pour valider l'atteinte des objectifs et recuei</t>
  </si>
  <si>
    <t xml:space="preserve">Bouger Santé a encore permis cette année de préserver les enfants de l’oisiveté, du flânage et la délinquance durant l’été, une période où ils ne sont pas occupés par l’école. Mieux, le camp a contribué à développer chez eux, entre autres, un esprit sportif et créatif, l’estime de soi, le respect de soi et de l’adversaire, les règles du jeu, la solidarité, l’esprit d’équipe. Des valeurs fort utiles pour réussir à l'école.
Les moniteurs soulignent que le camp a contribué également à favoriser l’instauration de rapports harmonieux entre les participants. Certains enfants ne se connaissaient pas au début et ont finis par devenir amis. Les nouveaux arrivants dans le quartier ont pu s'intégrer plus facilement avec un réseau d'amis déjà, ce qui va contribuer à faciliter leur intégration à l'école.
Les enfants nous rapportent avoir été mieux informés de la nécessité d’une alimentation santé variée, équilibrée et bénéfique pour leur développement psychomoteur et pour la prévention de certaines maladies. 
Les parents ont révélé que le camp leur a offert un répit en occupant de façon saine et responsable des enfants qui auraient pu être laissés à eux-mêmes. Les parents disent avoir pu se concentrer sur leurs études ou leurs emplois sans avoir à s'inquiéter de la gestion des enfants. 
</t>
  </si>
  <si>
    <t xml:space="preserve">Le camp de jour est essentiel pour les familles de Place Benoît et même, au delà, de tout Montréal. Ce n'est pas facile pour des familles à faible revenu de pouvoir inscrire leurs enfants dans un camp de jour et permettre leurs enfanmts de s'occuper sainement loin de toute délinquance ou de l'oisiveté.
Il y a de l'éducation populaire à faire pour les parents qui, culturellement, ne connaissent pas cxe que c'est un camp de jour.  </t>
  </si>
  <si>
    <t>Dans notre rapport annuel et à travers facebook</t>
  </si>
  <si>
    <t>En général, pour jauger efficacement les résultats attendus dans la mise en oeuvre de nos actions, il est prévu au niveau de l'évaluation un retour ebdomadaire avec les participants (participation, implication, animation, etc.); une évaluation mensuelle (revue du déroulement des activités et de la participation); un rapport de mi-étape et un rapport final (le bilan des activités, vérification de l'atteinte des objectifs, difficultés rencontrées, oints à améliorer, mesure des taux de participation et de satisfaction, impact socioéconomique du projet dans le quartier et l'arrondissement).</t>
  </si>
  <si>
    <t>Cyclodéfi</t>
  </si>
  <si>
    <t>Encourager la pratique du sport chez les jeunes  et favoriser l’esprit d’équipe, la solidarité, le dépassement et la persévérance chez les jeunes sont les principaux objectifs spécifiques.
Les principaux indicateurs de réussite sont Niveau de mobilisation des jeunes durant l'été; Niveau de développement personnel des participants; Intérêt pour le sport notamment la pratique régulière du vélo. 
En effet, de la mobilisation des jeunes dépend la réussite du projet, notamment la prévention de la délinquance en été et de l'adoption de saines habitudes de vie qui vont favoriser le développement personnel des jeunes dont leur estime de soi et leur leadership. Et enfin, l'intérêt et la pratique régulière du vélo par les jeunes pour le loisir et leurs déplacements sont pour nous un gage de réussite du projet.</t>
  </si>
  <si>
    <t xml:space="preserve">Une évaluation formative dont le but ultime est l’amélioration continue de l’initiative.
L’étude faite à la RUI s’appuie essentiellement sur les données primaires, issues d’un questionnaire élaboré en concertation avec le CCBC et les participants au Cyclodéfi. Plusieurs rencontres ont permis de mettre au point ce questionnaire. Le questionnaire élaboré sous google form, a été soumis à tous les participants au Cyclodéfi. La base de données du Centre bon courage, a servi pour identifier les participants à l’étude. Complété en ligne, les données ont été codifiées dans un tableau Excel. L’analyse de ces données a été faite à l’aide des logiciels SPSS Statistics et Excel.
</t>
  </si>
  <si>
    <t>Le travail de sensibilisation et de mobilisation fait par les intervenants du CCBC ont permis de mobiliser jeunes et adultes pour le Cyclodéfi. La moyenne d’âge de notre enquête révèle que les répondants sont en grande partie, des jeunes aux études secondaires ou collégiales. Ces jeunes ont pris seuls, la décision de s’y engager et aujourd’hui (2015), 1/3 des participants sont du sexe féminin. Le CCBC est en bonne voie dans le pari d’intéresser toutes les populations de Place Benoît au Cyclodéfi.
La participation au Cyclodéfi a une faible influence sur la pratique du vélo chez les participants et nous estimons sans pouvoir l’affirmer, que le fait de participer au Cyclodéfi sans s’en approprier les objectifs en est une cause. Toutefois, nous avons noté que le fait d’y participer a une grande influence sur son entourage car en moyenne, 2,5 personnes décident de s’intéresser au vélo ou de le pratiquer, suite à la participation d’un proche au Cyclodéfi. Ceci dénote un potentiel de changement que l’initiative peut apporter dans les comportements des individus au sujet de la mobilité active par le vélo.
La participation au Cyclodéfi a généré des dépenses financières de l’ordre de 1 360$ chez les participants en 2015. En considérant que les sommes ainsi dépensées n’auraient pas été dépensées pour les mêmes besoins en dehors du Cyclodéfi, nous en déduisons que le Cyclodéfi contribue à la création de revenus additionnels pour l’économie locale des MRC du lac Saint-Jean. Vu ainsi, ces</t>
  </si>
  <si>
    <t>Rendu à la 5e édition, la participation au Cyclodéfi devient une tradition pour certains et reste une inconnue à explorer pour d’autres. Cette activité semble tellement ancrée dans la communauté de Place Benoît que l’on a du mal à parler de Place Benoît sans se référer à son Cyclodéfi annuel. Au fil des éditions et dans un souci d’amélioration continue, le CCBC a apporté quelques ajustements à l’organisation de l’activité. Le tour du lac a été bouclé en 3 jours en 2012, en 5 jours en 2013 et 2014 puis en 4 jours en 2015. Le sens de rotation autour du lac a été changé d’année en année, de même que les campings et les villes choisies pour les différentes escales.
Cette présence continue n’a pas laissée indifférentes les populations du lac Saint-Jean. Durant les 2 dernières éditions, des élus ont tenu à souligné leur soutien à l’initiative en venant présider le départ ou l’arrivée dans leur communauté. Les services de média dont Radio Canada, ont tenu à couvrir l’événement et en 2015, la ville de Normandin a réclamé un arrêt d’une journée dans sa communauté. Le Maire a offert une présentation économique de son territoire aux participants qui l’ont énormément apprécié.
Participer au Cyclodéfi est devenu synonyme d’aller à la découverte aussi bien de soi-même, que de son prochain. Le prochain pouvant invariablement être son voisin au quartier, son camarade à l’école ou une personne rencontrée dans la région du lac Saint-Jean. Aller ainsi à la découverte est aussi synonyme de s’o</t>
  </si>
  <si>
    <t>Auprès des partenaires qui ont financés le Cyclodéfi, à travers notre site internet et auprès des partenaires de la RUI qui ont contribué à faire l'évaluation.</t>
  </si>
  <si>
    <t>En général, pour jauger efficacement les résultats attendus dans la mise en oeuvre de nos actions, il est prévu au niveau de l'évaluation un retour hebdomadaire avec les participants(participation, implication, animation, etc.); une évaluation mensuelle (revue du déroulement des activités et de la participation); un rapport de mi-étape et un rapport final (le bilan des activités, vérification de l'atteinte des objectifs, difficultés rencontrées, points à améliorer, mesure des taux de participation et de satisfaction, impact socioéconomique du projet dans le quartier et l'arrondissement).</t>
  </si>
  <si>
    <t xml:space="preserve">Le projet Cyclodéfi consiste ultimement à réaliser le tour du lac Saint-Jean en vélo avec 35 jeunes âgés entre 12 et 17 ans accompagnés de quelques parents des communautés de Place Benoît et des environs. 
Le Cyclodéfi a principalement comme objectifs d'encourager la pratique du sport chez les jeunes de 12-17 ans en été; de mobiliser les jeunes de 12-17 ans autour d’un mode vie sain et physiquement actif durant la période estivale; et de favoriser l’esprit d’équipe, la solidarité, le dépassement et la persévérance chez les jeunes de 12-17 ans.
Les principaux indicateurs de réussite du Cyclodéfi sont les suivants: Niveau de mobilisation des jeunes de 12-17 ans durant l'été; Niveau de développement personnel des participants; Intérêt pour le sport notamment la pratique régulière du vélo. 
</t>
  </si>
  <si>
    <t>L'évaluation du Cyclodéfi a reposé sur le journal de bord rempli quotidiennement (revue du déroulement des préparatifs et des ateliers de réparation et d'entretien et surtout assurer un meilleur suivi des participants); Un rapport de mi-étape (suivi de l'évolution de notre démarche, bilan des activités préparatoires, définition du parcours, mesure de la participation des jeunes) qui a débouché sur le rapport final (le bilan du projet, vérification de l'atteinte des objectifs, difficultés rencontrées, points à améliorer, mesure des taux de participation et de satisfaction, impact social du projet dans le quartier).</t>
  </si>
  <si>
    <t>- 37 jeunes ont bénéficié du projet autant dans la préparation que dans la réalisation du tour du Lac Saint-Jean. Toutefois, au final, seuls 18 jeunes sont arrivés au bout du défi, les autres n'ayant pu, pour la plupart, surmonter certaines appréhensions liées à l'aventure malgré la préparation étalée sur 2 mois. 
- 6 bénévoles se sont impliqués dans le projet.
Si le Cyclodéfi est une formidable aventure sportive, c'est aussi une aventure humaine très forte. Pendant plusieurs semaines, les jeunes ont collaboré ensemble pour préparer au mieux cette aventure. Ils ont du apprendre à s'écouter, à échanger leurs points de vue et à prendre des décisions collectives. De même, lors du séjour, ils ont dû apprendre à cohabiter, à partager, et à s'entraider (entre autres pour l'organisation du camping: repas, montage des tentes, entretien des vélos après chaque journée, etc.) malgré leur différences d'âges, de personnalités ou de centres d'intérêts. En s'entraidant, ils ont pu renforcer leurs liens au fur et à mesure du séjour. De très belles complicités, des moments forts de solidarité et un bel esprit d'équipe ont vu le jour durant ces semaines. 
Parmi les jeunes participants, beaucoup sont des passionnés de cyclisme. Ils ont beaucoup apprécié les ateliers de réparations de vélos et les conseils que leurs ont prodigué des amateurs de vélos plus âgés et plus expérimentés qu'eux.</t>
  </si>
  <si>
    <t>En plus de renforcer l'estime de soi de chacun des participants, de leur faire découvrir le Québec dans sa profondeur, le Cyclodéfi permet efficacement d'ancrer dans la tête de chacun que le vélo peut être efficacement un véhicule alternatif pour se déplacer. le Cyclodéfi oeuvre donc activement au transport actif d'autant plus que les participants deviennent propriétaires de leurs vélos à l'issue de l'activité.</t>
  </si>
  <si>
    <t>Nous avons bénéficié d'une grande couverture médiatique durant l'évènement avec 2 entrevues radio et un reportage télévisé à Radio Canada Saguenay (http://ici.radio-canada.ca/regions/saguenay-lac/2014/08/07/006-immigrants-cyclo-defi-veloroute-des-bleuets.shtml), une entrevue radio chez CKRS, un article dans Le journal de Québec, des articles dans La Tribune de la diversité, un article dans Le Progrès Dimanche, une couverture quasi-directe sur Facebook et Twitter, Album photos souvenirs notamment.</t>
  </si>
  <si>
    <t>n général, pour jauger efficacement les résultats attendus dans la mise en oeuvre de nos actions, il est prévu au niveau de l’évaluation:
- Un retour aux deux semaines avec les jeunes (l’évolution de leur comité, participation et implication) ;
- Une évaluation mensuelle (revue du déroulement des activités et surtout assurer un meilleur suivi des participants);
- Un rapport de mi-étape (suivi de l'évolution de notre démarche, bilan des activités, mesure de la participation des jeunes, de leur implication et de l'accompagnement);
- Un rapport final (le bilan des activités, vérification de l'atteinte des objectifs, difficultés rencontrées, points à améliorer, mesure des taux de
participation et de satisfaction, impact social du projet dans le quartier).
Cette façon de faire nous permet en général d'avoir un regard complet de nos actions</t>
  </si>
  <si>
    <t>Soutien scolaire</t>
  </si>
  <si>
    <t>Objectif 1: Encadrer, soutenir et encourager 50 enfants dans l’apprentissage de leurs matières et la réalisation de leurs travaux durant l'année scolaire
Indicateur: Nombre de jeunes inscrits; Rendement académique des participants
Objectif 2: Travailler de pair avec 15 parents dans le but de favoriser la réussite à l'école et le développement optimal des enfants durant l'année scolaire.
Indicateur: Nombre de parents rencontrés; Niveau de compréhension des parents du système scolaire québécois; Niveau d'implication des parents; Degré de satisfaction
Objectif 3: Faire de la prévention auprès de 50 jeunes par le biais d’activités encadrées en leur donnant la possibilité de s’impliquer dans divers projets
Indicateur: Nombre de participant; Diversification de l'offre de services jeunesse; Degré de satisfaction; Changement de comportement et d'attitude; Niveau d'implication des jeunes</t>
  </si>
  <si>
    <t>- Feuille de présence
- Tableau de bord
- Rencontre de suivis individuels avec les parents
- État des lieux mensue
- Rapport final</t>
  </si>
  <si>
    <t>61 enfants inscrits à l’aide aux devoirs et 25 enfants venus ponctuellement pour du support avec une fréquentation moyenne de 27 enfants chaque séance; 44 suivis individuels des enfants avec les parents; Grand Jeu Cuisine ta dictée lors de la semaine de la persévérance scolaire; Organisation d'Olympiades (activités ludiques et pédagogiques) pour encourager, motiver les jeunes à persévérer; 1 atelier sur la cyber-intimidation avec Éducation-Coup de-fil pour les parents; 
Au niveau qualitatif, les enfants ont développé leur confiance, une plus grande assurance en eux comme en témoigne un participant: J'aime les devoirs et venir à l'aide aux devoirs. On m'apprends des choses difficiles. On m'aide à faire des choses pas faciles. 
Quant aux parents, ils ont acquis une meilleure connaissance du système scolaire québécois et assurent un meilleur suivi des résultats de leurs enfants.</t>
  </si>
  <si>
    <t>Dans le territoire de Saint-Laurent, le Centre Bon Courage fait partie des rares organismes offrant de façon structurée et soutenue un programme de soutien scolaire destinée à la fois aux élèves du Primaire et du Secondaire. Les parents, souvent nouvellement installés dans le quartier ou
très pris dans leurs démarches d'intégration, considère de façon positive le coup de pouce que le programme de soutient scolaire leurs rapporte.
Au niveau des élèves, il a été constaté que les résultats scolaires se sont améliorés. Les participants, tout au long de l'année scolaire ont vu leurs résultats s'améliorer. On note également le développement d'un sentiment fort d'appartenance au quartier qui se traduit en une implication
quotidienne des jeunes dans des actions communautaires initiées aussi bien par le Centre Bon Courage que par les citoyens de Place Benoit et des environs.</t>
  </si>
  <si>
    <t>Seulement dans le Rapport d'activité qui a été diffusé sur notre site web et également remis aux membres et aux partenaires.</t>
  </si>
  <si>
    <t>En général, pour jauger efficacement les résultats attendus dans la mise en oeuvre de nos actions, il est prévu au niveau de l’évaluation:
- Un retour aux deux semaines avec les jeunes (l’évolution de leur comité, participation et implication) ;
- Une évaluation mensuelle (revue du déroulement des activités et surtout assurer un meilleur suivi des participants);
- Un rapport de mi-étape (suivi de l'évolution de notre démarche, bilan des activités, mesure de la participation des jeunes, de leur implication et de l'accompagnement);
- Un rapport final (le bilan des activités, vérification de l'atteinte des objectifs, difficultés rencontrées, points à améliorer, mesure des taux de participation et de satisfaction, impact social du projet dans le quartier).
Cette façon de faire nous permet en général d'avoir un regard complet de nos actions</t>
  </si>
  <si>
    <t>Objectif 1: Encadrer, soutenir et encourager 50 enfants dans l¿apprentissage de leurs matières et la réalisation de leurs travaux durant l'année scolaire
Indicateur:   Nombre de jeunes inscrits; Rendement académique des participants
Objectif 2: Travailler de pair avec 15 parents dans le but de favoriser la réussite à l'école et le développement optimal des enfants durant l'année scolaire.
Indicateur: Nombre de parents rencontrés; Niveau de compréhension des parents du système scolaire québécois; Niveau d'implication des parents; Degré de satisfaction
Objectif 3: Faire de la prévention auprès de 50 jeunes par le biais d¿activités encadrées en leur donnant la possibilité de s¿impliquer dans divers projets
Indicateur: Nombre de participant; Diversification de l'offre de services jeunesse; Degré de satisfaction; Changement de comportement et d'attitude; Niveau d'implication des jeunes</t>
  </si>
  <si>
    <t>- Feuille de présence
- Tableau de bord
- Rencontre de suivis individuels avec les parents
- État des lieux mensue
-Rapport final</t>
  </si>
  <si>
    <t>54 inscrits avec une moyenne de 31 enfants présents par jour. Au delà des  54 enfants officiellement inscrits au programme, 23 autres enfants viennent de façon ponctuelle demander de l'aide pour leurs travaux scolaires. Le maintien des suivis individuels établis avec chaque enfant a eu des effets positifs sur la confiance en leurs capacités d'apprentissage et par conséquent sur leurs résultats scolaires. 
Un suivi permanent a été effectué avec les parents afin de coordonner toutes les informations et actions utiles dans la perspective de rendre efficace les efforts déployés pour l'inclusion sociale de chacun. Les parents sont devenus mieux outillés, par conséquent plus aptes à assumer avec responsabilité leur rôle de parents ainsi qu'une meilleure compréhension de l'organisation du système scolaire québécois. Au total 42 parents ont été rencontrés.
Présence du Coordonnateur jeunesse au CE de l¿école Katimavik-Hébert qui a permis la mise en place de liens solides avec le personnel de l¿école et d¿ententes de paiement pour les frais scolaires et/ou de garde, cee qui a été grandement apprécié par les parents.
En parallèle, mise en place de plusieurs types d'activités parascolaires (ciné-rencontres, atelier de conte, Espaces de jeu, sorties thématiques, des tournois de soccer). Les jeunes ont ainsi développé leur capacité sociale, la tolérance, l'entraide, le partage, leur estime de soi et le respect de soi et des autres. 102 jeunes rejoints.</t>
  </si>
  <si>
    <t xml:space="preserve">Dans le territoire de Saint-Laurent, le Centre Bon Courage fait partie des rares organismes offrant de façon structurée et soutenue un programme de soutien scolaire destinée à la fois aux élèves du Primaire et du Secondaire. Les parents, souvent nouvellement installés dans le quartier  ou très pris dans leurs démarches d'intégration, considère de façon positive  le coup de pouce que le programme de soutient scolaire leurs rapporte. 
Au niveau des élèves, il a été constaté que les résultats scolaires se sont améliorés. Les participants, tout au long de l'année scolaire ont vu leurs résultats s'améliorer. On note également le développement d'un sentiment  fort d'appartenance au quartier qui se traduit en une implication quotidienne des jeunes dans des actions communautaires initiées aussi bien par le Centre Bon Courage que par les citoyens de Place Benoit et des environs. </t>
  </si>
  <si>
    <t>-Site internet
-Journal La tribune laurentienne de la diversité
-Groupe Facebook</t>
  </si>
  <si>
    <t>Si l'on prend comme exemple le projet Agora, nous pouvons dire que, en général, pour jauger efficacement les résultats attendus dans la mise en ¿uvre de nos actions, il est prévu au niveau de l¿évaluation:
- Un retour aux deux semaines avec les jeunes (l¿évolution de leur comité, participation et implication) ; 
- Une évaluation mensuelle (revue du déroulement des activités et surtout assurer un meilleur suivi des participants); 
- Un rapport de mi-étape (suivi de l'évolution de notre démarche, bilan des activités, mesure de la participation des jeunes, de leur implication et de l'accompagnement); 
- Un rapport final (le bilan des activités, vérification de l'atteinte des objectifs, difficultés rencontrées, points à améliorer, mesure des taux de participation et de satisfaction, impact social du projet dans le quartier).
Cette façon de faire nous permet en général d'avoir un regard plus ou moins complet de nos actions</t>
  </si>
  <si>
    <t>En camp en santé</t>
  </si>
  <si>
    <t>Objectifs:
	1. Mettre en place 2 blocs de 6 ateliers afin de sensibiliser les jeunes face à la consommation de drogues et d¿alcool.
	2. Offrir à 50 jeunes de 12 à 17 ans des outils pour faire face à la toxicomanie.
	3. Permettre à environ 50 jeunes de 12 à 17 ans de développer des compétences personnelles et sociales.
	Indicateurs :
-	  Hausse  des connaissances sur la toxicomanie et ses conséquences chez 50 jeunes
-	  Diminution des facteurs de risques liés à la toxicomanie chez 50 jeunes 
-	  Acquisition de connaissances sur la toxicomanie
-	  Meilleure compréhension des conséquences de la toxicomanie
-	  Changements de perceptions sur la toxicomanie
-	  Changements d¿attitudes par rapport à la toxicomanie</t>
  </si>
  <si>
    <t>Pour jauger efficacement les résultats attendus, il est prévu : Une évaluation hebdomadaire (revue du déroulement des ateliers et surtout assurer un meilleur suivi des participants); Un rapport de mi étape (suivi de l'évolution de notre démarche, bilan des activités, mesure de la participation des jeunes et de l'accompagnement psychosocial des ayant besoin);   Un rapport final (le bilan des ateliers et du camp, vérification de l'atteinte des objectifs, difficultés rencontrées, points à améliorer, mesure des taux de participation et de satisfaction, impact social et économique du projet dans le quartier).</t>
  </si>
  <si>
    <t>Avec les 2 blocs de 6 ateliers organisés, 47 jeunes de 10 à 17 ans ont été touchés par le projet. Ils ont pu acquérir une meilleure indépendance et une bonne connaissance des outils nécessaires leur permettant avec responsabilité de faire face à la consommation de d¿alcool, de cannabis et d¿autres drogues. Ils ont également eu des espaces de discussion propices où ils ont pu exprimer librement, avec des mises en situation adaptées, leurs opinions et dissiper les équivoques quant à la perception de certaines idées jugées souvent pour vraies. 73.91% des participants ont considéré que le contenu des ateliers était excellent tandis que 26.09% le disent satisfaisant.
- Le camp santé a eu lieu du 08 au 10 mars 2012 à la Base de Plein Air Jean-Jeune. Le séjour au camp a été une période remplie d¿action et de nature avec la neige, la forêt, les journées très  froides. Avec une programmation d¿activités diversifiée et basées sur des thématiques comme trame de fond, les 25 participants ont profité pleinement de leur séjour. L¿estime de soi, la tolérance, le respect de la vie en groupe et de l¿environnement ont été, entre autres, des valeurs cultivées par les jeunes tout au long de leur séjour.</t>
  </si>
  <si>
    <t>Le besoin existe chez les jeunes d'être mieux informés sur les saines habitudes de vie. Chaque palier doit jouer son rôle autant la famille, les pairs, l'école, les institutions que les organismes communautaires. Il serait aussi davantage efficace que ces différents paliers communiquent dans l'intérêt des jeunes.</t>
  </si>
  <si>
    <t>Dans notre rapport d'activités, à travers des communications auprès des partenaires du comité jeunesse de Saint Laurent et auprès des familles.</t>
  </si>
  <si>
    <t>Si l'on se référe à l'activité d'aide aux devoirs, nous procédons en début d'année à l'évaluation du niveau scolaire de chaque participant. Une rencontre est également fixée avec chaque parent pour connaitre ses attentes, lui expliquer notre mode de fonctionnement et solliciter sa collaboration pour le suivi de l'enfant. 
Un journal de bord est mis en place dès le début de l'activité et est soigneusement rempli par les intervenants tout au long de l'année. Un retour est fait chaque semaine à la réunion d'équipe.  Au 3 mois, un bilan progressif est réalisé, suivi d'un retour avec les parents afin de partager sur l'évolution des enfants.
Ensuite, vu que nous sommes membre du conseil d'établissement de l'école oû vont principalement les enfnats de Place Benoit, nous assurons le suivi à ce niveau et accompagnons les parents dans le cadre de rencontres avec les enseignants.</t>
  </si>
  <si>
    <t>Capsules infos</t>
  </si>
  <si>
    <t>Objectifs:
1. Mettre en place 12 ateliers afin de sensibiliser les jeunes face à la consommation de drogues et d¿alcool.
2. Offrir à 50 jeunes de 12 à 17 ans des outils pour faire face à la toxicomanie.
3. Permettre à environ 50 jeunes de 12 à 17 ans de développer des compétences personnelles et sociales.
Indicateurs :
- Hausse  des connaissances sur la toxicomanie et ses conséquences chez 50 jeunes
- Diminution des facteurs de risques liés à la toxicomanie chez 50 jeunes 
- Acquisition de connaissances sur la toxicomanie
- Meilleure compréhension des conséquences de la toxicomanie
- Changements de perceptions sur la toxicomanie
- Changements d¿attitudes par rapport à la toxicomanie</t>
  </si>
  <si>
    <t>Pour jauger efficacement les résultats attendus, il est prévu : - Une évaluation hebdomadaire (revue du déroulement des ateliers et surtout assurer un meilleur suivi des participants); - Un rapport de mi-étape (suivi de l'évolution de notre démarche, bilan des activités, mesure de la participation des jeunes et de l'accompagnement psychosocial des ayant besoin); - Un rapport final (le bilan des ateliers et du camp, vérification de l'atteinte des objectifs, difficultés rencontrées, points à améliorer, mesure des taux de participation et de satisfaction, impact social et économique du projet dans le quartier).</t>
  </si>
  <si>
    <t>- Globalement avec les 6 ateliers organisés 40 jeunes de 10 à 17 ans ont été touchés par le projet. Ils ont pu acquérir une meilleure connaissance des outils nécessaires leur permettant avec responsabilité de faire face à la consommation de drogues et d¿a</t>
  </si>
  <si>
    <t>Le besoin existe chez les jeunes d'être mieux informés sur les saines habitudes de vie. Chaque palier doit jouer son rôle autant la famille, les pairs, l'école, les institutions que les organismes communautaires.</t>
  </si>
  <si>
    <t xml:space="preserve">Dans notre rapport d'activités, à travers des communications auprès des partenaires du comité jeunesse de Saint-Laurent ainsi que auprès des familles. </t>
  </si>
  <si>
    <t>Si l'on se référe à l'activité d'aide aux devoirs, nous procédons en début d'année à l'évaluation du niveau scolaire de chaque participant. Une rencontre est également fixée avec chaque parent pour connaitre ses attentes, lui expliquer notre mode de fonctionnement et solliciter sa collaboration pour le suivi de l'enfant. 
Ensuite, vu que nous sommes membre du conseil d'établissement de l'école oû vont principalement les enfnats de Place Benoit, nous assurons le suivi à ce niveau et accompagnons les parents dans le cadre de rencontres avec les enseignants.</t>
  </si>
  <si>
    <t>118-04</t>
  </si>
  <si>
    <t>YMCA du Québec - Centre communautaire Saint-Laurent</t>
  </si>
  <si>
    <t>Ateliers de cuisine</t>
  </si>
  <si>
    <t xml:space="preserve">Les ateliers de cuisine sont une activité offerte aux jeunes de la Zone jeunesse. Très populaires ils sont toujours remplis à capacité. Dans le cadre du programme, les jeunes sont amenés à développer de saines habitudes de vie, apprendre les bases de la cuisine (techniques, hygiène, etc.), apprendre à préparer des repas simples et équilibrés à base d'aliment frais, découvrir de nouveaux aliments.
</t>
  </si>
  <si>
    <t>À la première rencontre, les jeunes répondent à un questionnaires de type quiz sur leurs habitudes alimentaires, sur leur connaissance (aliments, techniques de cuisine, règles d'hygiènes, participation dans la cuisine à la maison, etc.). Ce questionnaire permet d'ajuster la programmation au groupe afin de travailler principalement sur les lacunes.
À la fin de la session, les participant s'affontent en équipe de 2 dans une compétition de type Combat des chefs. Ils doivent composer et réaliser un repas à partir d'un panier surprise, repas qui sera déguster et juger par un panel qui évaluera les apprentisages.</t>
  </si>
  <si>
    <t>Les participants sont tous d'origine immigrante, la moitié d'entre eux étant des immigrants de 1ere génération. Cette activité est en même temps une porte d'entrée sur la communauté d'adoption, dans toute sa diversité. 
Les jeunes démontrent une grande fierté de leurs apprentissages. Ils sont également très fiers de ramener  à la maison des repas sains qu'ils ont concocter, ou de les partager avec leurs camarades de la Zone.
Ils réalisent également que les apprentissages leur permettent de contribuer à des événements du centre en préparant bénévolement le buffet.</t>
  </si>
  <si>
    <t>Même si l'observation et la combat des chefs nous permettent de constater que des changements importants surviennent chez les jeunes participants, nous aurions pu utiliser le quiz de départ comme outil de mesure plus formel en le faisant repasser à la fin de la session.</t>
  </si>
  <si>
    <t>Nous communiquons essentiellement les résultats auprès de nos partenaires financiers.</t>
  </si>
  <si>
    <t>Principalement par l'observation directe des intervenants qui peuvent constater et témoigner de la progression des jeunes dans les différentes activités.</t>
  </si>
  <si>
    <t>Programmes jeunesse YMCA</t>
  </si>
  <si>
    <t xml:space="preserve">Nos programmes jeunesse ont pour objectifs de sensibiliser les jeunes à différents enjeux afin de prévenir les comportements à risque et de favoriser le développement du leadership et des compétences sociales.
En cours d’année 2015, nous fait une analyse de notre programmation et l’avons bonifiée dans la mesure de notre capacité budgétaire De plus, nous avons quelques demandes de financement en collaboration avec d’autres organismes afin d’accroître notre capacité et de mieux répondre aux besoins des jeunes (élargir nos heures d’ouverture, tutorat, accès à un gymnase libre, Soirée de filles, etc.) Ces derniers ajouts seront mis en place dès septembre 2016.
</t>
  </si>
  <si>
    <t>En retravaillant notre programme, nous avons aussi modifié notre système de prise de statistiques et d'observations afin de comptabiliser, outre le nombre de jeunes, le nombre de visites, les activités auxquelles ils participent, le temps passé au Y et les sujets touchant des interventions individuelles ou de groupe.</t>
  </si>
  <si>
    <t xml:space="preserve">Nous avons connu une hausse du nombre de jeunes vers la fin de 2015 et qui s’est poursuivie en 2016. Nous touchons mensuellement entre 75 et 110 jeunes différents, qui viennent en moyenne plus de trois fois par semaine et qui passent entre 3,5 à 4 heures par semaine avec nous. 
Les relations jeunes/intervenants sont très solides et la confiance est présente si on se fie aux sujets de discussion et d’intervention qui sont présents à la Zone.  
</t>
  </si>
  <si>
    <t xml:space="preserve">Nous souhaitons poursuivre dans cette veine sachant qu’il y a de moins en moins d’acteurs dans Saint-Laurent qui œuvrent auprès des jeunes. Les besoins sont importants et nous constatons à la lumière des résultats que notre impact auprès des jeunes est pertinent et positif. 
En colligeant les sujets touchant des interventions individuelles ou de groupe, nous souhaitons faire des regroupements afin de créer en partenariat avec d’autres organismes communautaires du secteur plus d'ateliers/tables rondes/groupes de discussion utiles aux jeunes.
</t>
  </si>
  <si>
    <t>L'information est peu diffusée à ce jour.</t>
  </si>
  <si>
    <t>Au cours de 2015 et 2016, tous nos programmes ont migré pour utiliser le même outil de prise de statistiques et observations. Nous pouvons ainsi suivre l'évolution et l'intérêt envers tous nos programmes et proposer des ajustements s'il y a lieu.</t>
  </si>
  <si>
    <t>Centre de ressourcement pour la famille : Club de la réussite</t>
  </si>
  <si>
    <t>Le programme a pour objectifs de développer l’autonomie des enfants face à leurs travaux et à leurs apprentissages, de développer une bonne routine de devoirs et de réduire les échecs scolaires auprès des participants.</t>
  </si>
  <si>
    <t>Tout au long du programme qui se déroule de septembre à juin, les enfants, tuteurs et parents utilisent un journal de bord commun qui cumulent les difficultés, les apprentissages, les succès, les demandes particulières et le renforcement positif. De plus, bon nombre de parents nous fournissent une copie des bulletins afin que nous puissions suivre les résultats. Nous recueillons aussi nos observations et les nombreux témoignages des parents.</t>
  </si>
  <si>
    <t xml:space="preserve">Après le premier trimestre, la majorité des enfants ont intégré une bonne routine et sont en mesure de la reproduire à la maison. On peut percevoir des changements dans leur attitude face à leurs travaux, comme la motivation, l’autonomie, la confiance, le niveau de concentration.
Nous observons que les relations qui se développent entre les tuteurs-bénévoles et les enfants favorisent le développement de l’estime et la confiance. Les enfants sont très fiers de revenir avec une bonne note d’examen après avoir préparé celui-ci avec leur tuteur !
De plus, de manière quantitative, la grande majorité des enfants ont amélioré de façon significative leurs résultats scolaires en français (lecture et écriture) et en mathématique.
</t>
  </si>
  <si>
    <t>Ce programme est selon nous, très utile et pertinent dans le contexte où plus de 50 % des enfants sont récemment arrivés et que plusieurs sont dans des classes d’accueil. Fait intéressant, dans Saint-Laurent, les enfants entrent à la maternelle avec une maturité scolaire en deçà de la moyenne montréalaise et terminent leur secondaire avec un taux de diplômation est un peu plus élevé que la moyenne montréalaise. Nous croyons aussi les bénévoles doivent être partie prenante de ce programme compte tenu de leur influence positive auprès des enfants.</t>
  </si>
  <si>
    <t>Nous souhaitons développer une stratégie de communication afin de diffuser nos résultats.</t>
  </si>
  <si>
    <t>Compilation de données quantitatives.
Observations, témoignages, commentaires recueillis auprès des intervenants, particiapnts, parents, etc.</t>
  </si>
  <si>
    <t>Aucun programme n'a été l'objet d'une évaluation spécifique en 2013</t>
  </si>
  <si>
    <t>N/A</t>
  </si>
  <si>
    <t>Données quantitatives
Témoignages des participants / des parents
Observation directe du comportement et son évolution
Commentaires des professionnels et partenaires</t>
  </si>
  <si>
    <t>Coopérative jeunesse de service</t>
  </si>
  <si>
    <t xml:space="preserve">- Offrir aux jeunes une première expérience de travail 
- Transmettre des connaissances en ce qui concerne l'entrepreneuriat coopératif
- Les participants établissent des liens entre les apprentissages scolaires et le marché du travail
- les participants </t>
  </si>
  <si>
    <t>- Collecte d'information documentaire
- Sondage auprès les 15 participants
- 3 entretiens dirigés.</t>
  </si>
  <si>
    <t>- Tous les coopérants ont gagné de l'argent au cours d'été avec un salaire moyen de 195$.
- 9 participants sur 15 ont répondu au questionnaire
- 2 ont dit que leur motivation à réussir à amélioré
- 3 ont établi 5 liens entre leurs apprentissages scolaires</t>
  </si>
  <si>
    <t>- La coopérative jeunesse de service est un excellent moyen pour améliorer la motivation à réussir de jeunes.
- La CJS offre un cadre d'épanouissement et d'apprentissage exceptionnel aux jeunes.
- La CJS n'est pas nécessairement la meilleure façon de gagn</t>
  </si>
  <si>
    <t>Nous avons diffusé nos résultats au sein du comité local de la CJS et les bailleurs de fonds.  La direction du centre, les intervenants jeunesse ainsi que les animatrices de la CJS 2013 en ont pris connaissance.  Nous avons partagé un sommaire des résultats lors de notre assemblé publique du 25 avril 2013 où 68 personnes étaient présentes: partenaires communautaires, représentants des gouvernements, bénévoles, employés, citoyens, etc.</t>
  </si>
  <si>
    <t>- Données quantitatives
- Témoignage des participants
- Observation directe sur le comportement et l'évolution de celui-ci
- Commentaires des professionnels et partenaires</t>
  </si>
  <si>
    <t>Club de la réussite</t>
  </si>
  <si>
    <t>-Aider les jeunes à faire leurs devoirs
-Améliorer les connaissances de culture générale 
-Augmenter la performance dans l¿une des matières académiques importantes selon les besoins, la réussite dans les matières servira d'indicateur de réussite.
-Favoris</t>
  </si>
  <si>
    <t>-Le programme a été évalué par la progression positive des efforts fournis par les élèves.
-Les bulletins scolaires ont servi de voir la progression de l'élève
-Les parents ont été sondés pour connaître leur dégrée de satisfaction.</t>
  </si>
  <si>
    <t xml:space="preserve">-Tous les enfants ont progressé au niveau supérieur.  Les enfants en classe d'accueil passeront à des classes réguliaires.
-le taux de participation était faible par rapport aux objectifs fixés (15 inscrits versus 20 voulus) 
-Chez beaucoup d¿élèves nous </t>
  </si>
  <si>
    <t>- Nous devons mettre plus d'énergie sur la promotion du service - éviter que des personnes s'inscrivent au club quand ils sont déjà en situation de précarité
- Il faut axer le travail sur la persévérance, la concentration, et la volonté.
- Nous devons fai</t>
  </si>
  <si>
    <t xml:space="preserve">Les résultats seront diffusés aupès du bailleurs de fonds et le personnel du programme.  Ils seront également diffusé lors de la prochaine assemblée publique qui aura lieu au mois de mars 2013 devant nos partenaires communautaires, bailleurs de fonds, le personnel du centre et les amis du Centre YMCA Saint-Laurent. </t>
  </si>
  <si>
    <t xml:space="preserve">- Données quantitatives 
-Témoignage des participants
- Observation directe sur le comportement et l'évolution de celui-ci
- Commentaires des professionnels et partenaires
</t>
  </si>
  <si>
    <t>Aucune évaluation de programme en 2010 (voir ci-dessous)</t>
  </si>
  <si>
    <t>Le Centre Y Saint-Laurent a changé de vocation en 2010, passant d'un centre sportif communautaire à un centre communautaire uniquement. L'année a donc été consacrée à la restructuration des activités et services.</t>
  </si>
  <si>
    <t>Pas d'évaluation en 2010</t>
  </si>
  <si>
    <t>Observation directe des intervenants et bénévoles.
Rétroaction des participants et #ou de leurs parents.</t>
  </si>
  <si>
    <t>Amis de la santé mentale (Banlieue Ouest)</t>
  </si>
  <si>
    <t>Dorval</t>
  </si>
  <si>
    <t>Atelier de pleine conscience</t>
  </si>
  <si>
    <t xml:space="preserve">Favoriser la  gestion du stress; 
Favoriser l’identification et la gestion des facteurs  pouvant conduire à des symptômes dépressifs;  
Développer chez les participants la capacité à «vivre» dans le moment présent;
Identifier les pensées négatives et discordantes et les processus qui produisent de l'anxiété tel que le ressassement de pensées;
Atténuer la fatique compassionnelle ressentie.
INDICATEURS :
Diminution des facteurs de stress chez les proches aidants et des sentiments ou symptômes vécus comme dépressifs;
Réduction des symptômes ressentis dû à la fatigue compassionnelle (burn-out, absentéïsme)
Augmentation de son bien-être et de sa capacité d'attention.
 </t>
  </si>
  <si>
    <t xml:space="preserve">Cette nouvelle série d’ateliers d’une durée de 6 semaines propose des techniques de réduction du stress basées sur une approche de pleine conscience qui permet aux participants de porter attention à ce qui est vraiment présent et se reposer du ressassement de pensées.
À travers de brèves présentations théoriques, des extraits audio, vidéo et écrits, des exercices pratiques guidés, par des discussions de groupe suite à l'expérimentation et des take-home.
UTILISATION SYSTÉMATIQUE D'UN FORMULAIRE D'ÉVALUATION DE L'ATELIER.
- PRÉ-TEST ET POST TEST
- SUIVI TÉLÉPHONIQUE ET/OU ORAL APRÈS LES FORMATIONS OU LES ATELIERS.
</t>
  </si>
  <si>
    <t xml:space="preserve">Les personnes-participantes veulent continuer. Elles ont ressenti un soulagement de leurs pensées récurrentes et sont moins anxieuses.
Les bienfaits de la pleine conscience exprimés par nos membres étaient à la fois significatifs et percutants : un usager nous a confié qu'il respirait mieux ; un autre a pu commencer à se détendre sans le stress ou sans les hamsters qui couraient sans cesse dans dans sa tête ; plusieurs ont pu dormir à nouveau. 
</t>
  </si>
  <si>
    <t xml:space="preserve">Une pratique de pleine conscience régulière est utile et efficace pour la santé globale des proches-aidants de personnes atteinte d'un trouble de santé mentale.
Poursuivre et continuer de diversifier les différentes approches.
Adapter les sessions et offrir des ateliers d'introduction 101, de pratique 201
Maintenir une période d'échange suite à l'expérimentation.
Au cours de la dernière année, cet atelier a été traduit en français et offert en français à nos membres pour la première fois ce printemps 2018. Le cours a été bien accueilli et la forte demande a fait en sorte que nous l'offrirons en anglais et en français cet automne.
</t>
  </si>
  <si>
    <t>À travers le rapport annuel transmis par courriel et déposé sur notre site internet, tous nos membres, les bailleurs de fonds, les partenaires communautaires et publics du réseau ainsi que l'ensemble de nos bénévoles ont reçu les résultats de ces ateliers. Nous avons présenté les résultats pendant l'AGA de juin 2018. Un rapport de programme ainsi que les formulaires d'évaluation sont disponible sur demande.</t>
  </si>
  <si>
    <t xml:space="preserve">- UTILISATION SYSTÉMATIQUE D'UN FORMULAIRE D'ÉVALUATION DES ACTIVITÉS.
- PRÉ-TEST ET POST TEST
- SUIVI TÉLÉPHONIQUE ET/OU ORAL APRÈS LES FORMATIONS OU LES ATELIERS.
- FOCUS GROUP
- DEMANDE DE TÉMOIGNAGES
PS : UNE COLLECTE DE DONNÉES ET DE BESOINS AUPRÈS </t>
  </si>
  <si>
    <t>Stigma Committee, Champions 4 Changes 2 Mental Health</t>
  </si>
  <si>
    <t>We formed a Stigma Committee, Champions 4 Changes 2 Mental Health, which is driven by our Director and volunteers. This committee attends events to educate and sensitize the public about mental illness.
The goal is to have people ‘keep talking’ about mental illness, so that over time we will all learn to stop discriminating. The reception to our services in this regard has been exceptional. We try to do at least one event per month. This past year included the St. Paddy Day’s Parade, 3 days at Walmart, two day-long health events at John Abbott Cegep where there are 7,000 students and the Ste Anne de Bellevue indoor market.</t>
  </si>
  <si>
    <t>Quite simply, we are not able to establish how many people we speak to at any given event, but it is in the hundreds. We have also prepared pamphlets about stigma and our (inappropriate) language which we distribute at these events.  We also produced upright banners to identify both Friends for Mental Health and the purpose of our stigma committee which is to denounce discrimination towards mental illness.</t>
  </si>
  <si>
    <t>People are becoming very welcoming and opening up about their personal experiences with mental illness. Some students were in tears as they were so relieved to learn of our services.</t>
  </si>
  <si>
    <t xml:space="preserve">Mental Health needs attention more than ever, our youth are suffering exponentially with the Ontario government stating that 1 in 3 students suffers from anxiety and depression. 
This initiative is long overdue and must continue. Bell Let’s Talk stops talking after their 1-day event , but we ‘keep talking’ to keep the subject front and center. Mental health patients have always been the orphans of Medicare, for a host of historical, social and political reasons. These events have shown us so clearly how much work there is to do when trying to tackle discrimination, patients’ and caregivers’ rights. 
</t>
  </si>
  <si>
    <t xml:space="preserve">Our events (photos) are displayed on Facebook and Twitter and on our website. The committee is gaining popularity; we were recently approached by the Sikh community to host a health fair where 200-300 people will be attending.
</t>
  </si>
  <si>
    <t xml:space="preserve">We provide attendees with assessments both before and after attending workshops. In this way we get a clear idea of what is working and what, if anything, requires improvement.
</t>
  </si>
  <si>
    <t>Counseling and Training</t>
  </si>
  <si>
    <t xml:space="preserve">Intervention plans are done with the families and priorities are addressed.  Progress in the family is noted. The tools and strategies that family members choose to help their loved one are noted. 
Evaluation questionnaires are given at the beginning of the sessions and before termination of counseling and at the beginning and termination of workshops. Knowledge of mental illness and pertinent resources are provided. Clients learn how to deal with verbal or physical abuse, how to	get the ill person the needed services, how to deal with self-destructive behavior (suicide, substance abuse, etc.), and how to gain confidence in their ability to deal with mental illness.
</t>
  </si>
  <si>
    <t>On arrival, 60% of clients had little, if any knowledge of mental illness and the accompanying symptoms. After counseling, 93% had acquired substantial information. Being well informed and prepared, families are better able to support their loved one who has a mental illness. This contributes to a significant improvement in their quality of life, limits relapse, is an effective prevention of potential complications (homelessness, drug or alcohol abuse...) and reduces hospital stays etc.</t>
  </si>
  <si>
    <t>At the beginning of counseling our clients needed information about pertinent resources available for their loved one. Importantly 80% received advice to help get their loved one to medical services. We provide essential services in helping undiagnosed ill people to obtain services for themselves through their family members’ actions. As an example, we prepare at least 24 court orders for families per year. Also 9% of families request help with self-destructive behaviors (suicidal attempts or ideations, para suicidal gestures and substance abuse as a dual diagnosis). After course completion, participants report a 69% increase in their ability to communicate with their loved one suffering from a mental illness. Moreover, they are 65% more satisfied with their relationship with the loved one. Clients also report that sharing with others in a similar situation was invaluable.</t>
  </si>
  <si>
    <t>Overall, our caregivers gain control of their own lives and clarify their caregiving role for themselves, while helping their ill loved one to manage their illness and take more responsibility for their own lives. Also, because different families have different learning rhythms it is important to assess and respond to each family individually.  All our programs and activities are evaluated by the participants. They fill out questionnaires at the beginning and at the end of the services/classes we offer. Progress can be assessed; degree of improvement on all levels is extremely high. We regularly receive thankful and appreciative testimonials from families.</t>
  </si>
  <si>
    <t>At our Annual General Assembly a report is provided to our membership. Our Annual General Report is also sent to all our major funders and partners.</t>
  </si>
  <si>
    <t>Questionnaire Assessment.</t>
  </si>
  <si>
    <t>Counseling Program</t>
  </si>
  <si>
    <t>The program provides counseling to families/friends having a loved one affected by a mental illness.  Short term to mid-term follow-up id offered to families, couples, and individuals (adults/children), who are helping a person with a mental illness. Counselors provide services required to meet the specific needs of families and their situations.  In order to minimize the stress and disorganization resulting from the illness, our interventions are proactive.  We are aiming for a change or resolution of crisis situations.  We work at establishing and preserving emotional stability in families and promoting maximum autonomy of all members.  Our services are helpful during periods such as first psychotic episode, relapse, family crisis, etc.  Family members acquire knowledge about mental illness as well as life strategies to better deal with: anxiety and stress, fear, anger.  Establishing healthy limits, verbal and physical violence, self-destructive behaviors (suicide, self-harm), etc</t>
  </si>
  <si>
    <t>Intervention plans are done with the families and priorities are adressed.  Progress is noted in the family filed about the tools and trategies that family members have chosen to help their loved one.
Evaluation questionnaires are given at the beginning of the sessions and befire termination of counseling (about 10weeks):  Knowledge of mental illness and pertinebt resources, how to deal with verbal or physical abuse, getting the ill person the needed services, how to deal with self-destructive behavior (suicide, substance abuse, etc.), confidence in ability to deal with mental illness, etc.</t>
  </si>
  <si>
    <t>At arrival 60 % of clients had none or little knowledge of mental illness and the accompanying symptoms. After counseling 93% had acquired a lot or very much information. Being well informed and prepared, families are better able to support their ill loved one. This contributes to a significant improvement in their quality of life, limiting relapse, effective prevention of potential complications (homelessness, drug or alcohol abuse...), reduced hospital stays, etc... At the beginning of counseling our clients needed information about pertinent resources available for their loved one.  Importantly 80% received advice to help get their loved one to medical services. We provide essential service of helping undiagnosed ill people to obtain services for themselves through their family members’ actions. One instance of this is that we prepare 40 court orders for families on average a year.  Also 90% of families request help with self-destructive behaviours (suicidal attempts or ideations, para suicidal gestures and substance abuse as a dual diagnosis). About 72% families received help with understanding and managing the legal and /or criminal issues incurred by their loved one to themselves or others.  70% of families also reported a lot or very much confidence in their ability to deal with the illness of their loved one versus 47% at the beginning were not at all confident and 33% only a little confident.</t>
  </si>
  <si>
    <t>Overall our caregivers gain control over their own lives and have clarified their caregiving role for themselves while having helped their ill persons to manage their illness and taken more responsibility for their own lives. Also because different families have different learning rhythms it is important to assess and respond to each family differently.</t>
  </si>
  <si>
    <t>At our Annual General Assembly a report is provided.  Our Annual General Report is also sent to all our major funders and partners.</t>
  </si>
  <si>
    <t>All our activities and programs are evaluated by the participants by filling out a questionnaire at the beginning and at the end of the services/classes we offer.  Progress can be assessed; degree of improvement on all levels is extremely high.  We regularly receive thankful and appreciative testimonials from families.</t>
  </si>
  <si>
    <t>Family Support (Counseling)</t>
  </si>
  <si>
    <t xml:space="preserve">Counseling sessions are offered to families to help them minimize the stress and disorganization that result from talking care of a loved one with a mental illness: promote a healthy lifestyle for caregiver and ill person.
Family members acquire knowledge about mental illness as well as life strategies to better deal with:
-anxiety and stress, fear, anger
-establising  healthy limits
-verbal or physical violence (conflicts)
-getting ill person into treatment
-self-destructive behaviors (substance abuse, suicide, selfharm)
-preventing relapses
-etc.
</t>
  </si>
  <si>
    <t xml:space="preserve">Intervention plan is done with family; priorities are adressed.
Progress is noted in family file about tools and strategies that family members have chosen to use to help their loved one.
Evaluation questionnaire is given at the beginning of the sessions and before termination of couseling (usually 10 sessions):  Knoweldge of mental illness and pertinent resources, how to deal with verbal or physical abuse, getting ill person services needed, how to deal with self-destrucive behavior (suicide, substance abuse, etc.), confidence in ability to deal with mental illness, etc.
</t>
  </si>
  <si>
    <t xml:space="preserve">Changes in attitudes and behaviors are assessed with family members and noted in their file.  Adaptive strategies and skills acquired produce positive results for the whole family: better quality of life for everyone.
Healthy family dynamics are encouraged and preserved ( work and school attendance improved, less conflicts, young children better cared for, etc.).
The mental and physical health of caregivers are less at risk.
 </t>
  </si>
  <si>
    <t>Because different families have different learning rhythms it is important to assess and respond to each family differently. We are are aware that we need to adapt our services to new present needs e.g.younger families with younger children.</t>
  </si>
  <si>
    <t>At our Annual General Assembly a report is provided.
Our Annual General Report is also  sent to all of our major funders and partners.</t>
  </si>
  <si>
    <t>All of our activities and programs are evaluated by the participants by filling out a questionnaire at the beginning of the service and at the end of service.  Progress can be assessed; degree of improvement on all  levelsl is extremely high.
We regularly receive thankful and appreciative testimonials from families.</t>
  </si>
  <si>
    <t>Courses on Borderline Personality Disorder, in English&amp; French, were offered throughtout the year (36 meetings)</t>
  </si>
  <si>
    <t xml:space="preserve">This psychoeducational program asims at informing families about this very challenging disorder, how it presents itself and encourages families to put in place changes that will improve their quallity of life as well as that of the ill person.
This also reduces the burden on the caregivers, helps prevent burnouts of caregivers and reduces the risk of caregivers needing psychiatric treatment.
When the ill person is supported adequately, ther are less hospitalizations, relapses and homelessness.
A better community for all.
Therefore, 39 classes were offered to 62 families.
</t>
  </si>
  <si>
    <t>Questionnaires were distributed to participants.
Very appreciative testimonials.
We are receiving referrals form other family associations who do not have the expertise to give the course.</t>
  </si>
  <si>
    <t xml:space="preserve">Families are better equipped to face disorganizationof ill person:
-understanding of disorder and its symptoms
-getting the person the services he/she needs
-dealing with verbal and physical violence
-dealing with high risk behaviors( ascohol, reckless driving, gambling, sexaual behavior etc.)
-dealing with self-destructive behaviors (suicide or par suicide gestures)
-dealing with legal and/or criminal issues
-dealing with life skills (job, housing, personal hygiene, chil-rearing, budgeting, etc.
-Etc.
</t>
  </si>
  <si>
    <t>We presently have a waiting list for the classes. 
Other family associations need to develop this programif they do not have.  We are at our full capacity.
We feel that is a very valable class for families and it is VERY MUCH appreciated.</t>
  </si>
  <si>
    <t>Our Board of Directors is always aware of our programs and outcomes.
At our Annual General Assembly a report of all of our activities was provided.
Our mental health partners are informed of our successes.</t>
  </si>
  <si>
    <t>Evaluation questionnaires are given to participants.
We also receive very well appreciated written testimonials.</t>
  </si>
  <si>
    <t>Course on Borderline Personality Disorder: To love and help someone suffering from BPD</t>
  </si>
  <si>
    <t>This program aims at informing families on the disorder, how it presents itself and its challenges and encourages families to put in place changes that will improve their quality of life as well as that of the ill person.</t>
  </si>
  <si>
    <t>A statistical analysis was done by comparing the questionnaires given at beginning of classes as well as at the end of the 16week course.</t>
  </si>
  <si>
    <t>Based on demonstrated statistics, we can conclude that the course is very beneficial to the participants because most people were very satisfied.  The caregivers develop a social network and see that they are not alone in living problematic situations with their loved ones.  They also find resources to assist them and support their loved ones who are suffering. Furthermore, they encourage them to take on more responsabilities and thus develop more autonomy.  It provided releif as they learned to put more energy into their personal needs and improve their quality of life.</t>
  </si>
  <si>
    <t>Our classes are an essential part of helping families better deal with BPD:  'I will continue to grow and I'll become a stronger person while continuing to develop my skills to be a better support for my oved one.'
This is a very popular class, in French and English.  We will have to give priority to our members since we will not be able to respond to all requests coming from out of our territory.</t>
  </si>
  <si>
    <t>We inform our partners through specific reports regarding specific grants, annual general report, website, etc.</t>
  </si>
  <si>
    <t>Evaluation questionnaires are given to participants for all of our activities and programs,</t>
  </si>
  <si>
    <t>Les Grands Frères et Grandes Soeurs de l'Ouest de l'Île</t>
  </si>
  <si>
    <t>Big Brothers and Big Sisters Traditional One-to-One Program</t>
  </si>
  <si>
    <t>Our traditional program provides boys and girls with a role model and a friend to talk to and share the experience of growing up with. Throw weekly outings a relationship is developed between the mentor and the mentee, that is built on trust and commons interests, and is supported by our experiences caseworkers. The program strive to do the following: Provide a role model and a firend for the littles. Pormote the importance of staying in school and healthy relationships with family and peers. Instill trust and serf-confidence in order to make healthy decisions and to encorage leadership skills and independent thinking. We have increase the number of match by 29% compare to the last fiscal year. Inidicators of success are martches last more than one year, they see each other regularly,; expectations are being met at all levels of parents, childs, mentor and agency. Mentor(Big) and Mentee(Little) feel connected and a meaningful relationship is created.</t>
  </si>
  <si>
    <t>Both quantitative and qualitative data are collected, and individualized assements are conducted to meet the specific needs of each children. Each child is now completing a pre-match questionnaire that is revisited quartely with questions that will demonstrate the levels and change in self-esteem, feelling supported and listened too, as well as a feeling our belonging and happiness, Qualitative data is gathered 7 times during the first year of each match and quaterly for subsequent years. The caseworker interviews the parent, child and mentor in order to assess the progress made with regards to their reasons for joining the programs and to track indicators. We also have each match set goals that they would liek to achieve togehter and we revisit them quaterly, We believe that our evaluation methods and tools we have set this year with the training with COCO is having a good impact on showing the outcome achieve at different level of their match progress,</t>
  </si>
  <si>
    <t>The number of matches increase by 29% and our program continues to have many request of children and youth needing to join our mentoring services. Expectations are being met throughout the matches that reach they 1 year mark and they continue their match for a second and third year. Parents are reporting that their child are happier, more outgoing, very happy to have someone to confide in, are doing better in school and are getting in less trouble than usual more acceptance. All of the children reports that they trust and feeling safe as well as connected to their mentor by the end of year one. This trend is noticable at 4 months as well but at a 55% range where at the yer mark its over 90%.</t>
  </si>
  <si>
    <t>Many Children and youth in the West Island struggle with societal barries and face adversities in their lives like detrimental living conditions, family violence, risk factors for mental healt, schoo issues and identity challenges. These circonstances have nothing to do with the value of who they are or who they can become, but because of theses situations, children and youth risk not having the opportunity to live up to their full potential. Even workse is the prossibility of continuing the poverty and crime or developing mental health issues. This comes a a cost to the young person, and the society. With guidance and suport of a mentor, these risks can be reduced or even avoided, and youth are reminded they can be anything they dream of being. Big Brothers Big Sisters of West Island has been in operation for over 43 years in providing direct services to children by matching volunteers and youths in quality mneotring relationships. Our agency staff members are experts at screening volunteers and matching them with a mentee having similar interests. Our National office provides services and programs to assit each agency with their work with parents, mentees, and volunteers. Ranging from staff training workshops to our leading Child Safety Program, Big Brothers Big Sisters of West Island works diligently to ensure that we offer superior quatliy mentoring programs to meet the needs of children an youth in our community.</t>
  </si>
  <si>
    <t>Results are included in our annual report as well as presented during public speaking, recruiting volunteers and promotional opportunities. We are able to collect and track our data efficiently and accurately, we are now able to commuicate our outcomes and consilidate them. We are also adding outcomes and success stories to our quartely newsletter, website, and in social media as a means to communicate the outcome that we are achieving with all the support that we receive throughout our community.</t>
  </si>
  <si>
    <t>The In School Mentoring coordinator is in weekly contact with schools to monitor the program and to receive feedback so we can meet the specific needs of the children and youth in the school structure. We use a pre and post questionnaire for school liasion, mentee and mentor. We also monitor their progress of each match montly and more often if the need is there to support the match. The Buddy Camp is monitor the same way as the In School mentoring the only difference is; this is a group program so 4 mentees to 1 mentor and it is more concentrated toward building self-esteem, good image and leadership skills.
The scial Activity is evaluated based on the level of participation, floow up discussions, and feedback surveys to preants and volunteers so we can ensure that the program is valued. In the evaluation of the program we felt we needed to do more so in our fiscal year 2018-2019 we are lauching Big Bunch group program that will be similiar but more consistent with specific goals.</t>
  </si>
  <si>
    <t>Big Brothers Big Sisters</t>
  </si>
  <si>
    <t>To provide support to children facing multiple challenges,such as social isolation and poverty, thrive through a mentoring relationship which contributes to the development of their self-esteem, confidence,social skills,sense of belonging and academic perseverance.The link between mentoring and school success is well documented. The largest mentoring research conducted in Canada, the 5-year CIHS funded study, found that "Mentored boys are two times more likely to believe that school is fun and that doing well academically is important" (Youth mentoring linked to many positive effects in children.(2013). CAMH [webpage] http://www.camh.ca/en/research/). Our goal for 2015/2016 was to increase the number of matches by 20% which we surpassed. Indicators include: matches lasting one year or more;they see eachother regularly;their expectations are being met;the child feels connected to their mentor;the child feels comfortable with and trusts their mentor and the relationship is meaningful.</t>
  </si>
  <si>
    <t>Both quantitative and qualitative data are collected, and individualized assessments are conducted since each child comes to us with their own unique history and needs. Each child is asked to complete a pre-match questionnaire and again after one year. The questions demonstrate levels and change in self-esteem, feeling supported and understood, belongingness and happiness. Qualitative data is gathered 6 times during the first year of each match. The caseworker interviews the parent, child and mentor in order to assess the progress made with regards to the reasons they joined the program and to track indicators. We believe our evaulation methods and tools can be improved. We are currently taking a training program with COCO to improve our methods and tools of program and impact evaluation.</t>
  </si>
  <si>
    <t>The number of matches increased by 27% and indicators showed that the average length is 3 years and 90% see eachother on a regular basis. Expectations are being met throughout the matches that reach the 1 year mark. Parents report during the 1 year interview that their child: is less shy, seems happier, has someone to confide in, is doing better in school, seems more confident, isn't getting in trouble as often, loves having a mentor, is more open. By the 4th month, 50% of children report feeling comfortable enough to share and confide in their mentor and increases to over 85% by the 1 year mark. All of the children report trusting and feeling safe and in varying degrees feeling connected to their mentor by the 1 year mark. At the pre-match stage, 52% of boys stated that they "always" have someone to talk to and increased to 88% at the 1 year mark. The impact on boys is more significant than on the girls according to the questionnaire results. One former Little brother shared:"He showed up in my life when I needed to believe in goodness and I promised myself that when I grow up I will also be a Big brother to somebody in need as John was to me. Not only my Big but my real friend. I felt like a member of his family. I believe our friendship is forever, he changed me a lot."</t>
  </si>
  <si>
    <t>Overall, our mentoring program is achieving the expected outcomes. The current system we use to make matches is effective as the expectations are being met, the relationships are meaningful and impactful.The children have a supportive, positive role model which is leading to greater self-confidence, feeling happier, and getting along with others. We also learned that the program has a positive impact on the children's academic achievements. We will be exploring this further to optimize this impact. We also learned that our boy matches last longer than our girl matches and we will explore why and whether this is a contributing factor in boys benefitting more than girls from the program. We also noticed that when asked, the mentees are likely to help out and volunteer. This too, we will look into and maximize.</t>
  </si>
  <si>
    <t>Results are included in our annual report as well as presented during public speaking, recruiting volunteers, outreach and promotion opportunities. As a consequence of our data collection and tracking, we generate a significant amount of data. However, we haven't used it as well as we could. We are currently working with COCO to better analyze and consolidate the data. We will then be in a much better position to communicate our outcomes. In the immediate, we are adding outcomes to our Quarterly Newsletter, website, and in social media as a means of educating our participants, volunteers and the public of the benefits of mentoring, and demonstrating to mentors the importance of their role and contribution.</t>
  </si>
  <si>
    <t>The In-School coordinator is in regular contact with schools to monitor the program and receive feedback. We use a pre and post questionnaire for In-School mentoring as well as regularly scheduled follow up interviews with the children and mentors. The school liaison is also asked to complete a questionnaire at the end of the school year. These questionnaires will be modified once the work with COCO on the Big Brothers Big Sisters program is completed.  The Social Club Activity is evaluated based on the level of participation, follow-up discussions, and feedback surveys sent by email to the parents and volunteers (and by the post for the parents who don't own a computer).</t>
  </si>
  <si>
    <t>This program is designed to provide one-on-one support to children who are experiencing social and/or emotional challenges. 
The goals are for children to feel better about themselves; to feel supported; to improve their social skills; to feel happier. 
The indicators are essentially the children expressing their feelings. And the parents speaking to the changes they have observed.</t>
  </si>
  <si>
    <t>Immediately before matching a child with their Big Brother or Big Sister we have the children fill out a pre test and then we have them fill it out again after being matched for one year.  Also, we perform an annual follow up interview where the children and parents are asked open ended questions about their experience being matched with a Big Brother or Big Sister.</t>
  </si>
  <si>
    <t>Over 80% of the children report improved levels of self esteem; 75% of the children feel supported; 67% feel increased levels of social participation; and over 70% experience an increase in their overall feelings of happiness after one year of having a Big Brother or Big Sister. In the vast majority of cases, the numbers increase the longer the child remains in the program. 
The most common observations reported by parents and Bigs about the child is that he or she has opened up; is expressing him or herself; seems a lot more confident.</t>
  </si>
  <si>
    <t>The children benefit from the consistent support they receive from their Big. The impact is greater the longer that they are matched. Longevity is key.</t>
  </si>
  <si>
    <t>We communicate these results with various stakeholders as well as potential volunteers.</t>
  </si>
  <si>
    <t>We use a pre and post test for the In-School Mentoring program as well as a year end follow up interview. 
We use a post test questionnaire for the Game On and Go Girls programs.</t>
  </si>
  <si>
    <t>In-School Mentoring program</t>
  </si>
  <si>
    <t xml:space="preserve">This program is designed to support children in elementary schools who are experiencing challenges either socially or academically which often lead to a lack of motivation and decreased self-esteem. Our goals are to enhance the school experience for the children; provide them with support; increase their self esteem and improve their social skills. </t>
  </si>
  <si>
    <t xml:space="preserve">We issued a pre and post test to evaluate the above mentioned indicators. </t>
  </si>
  <si>
    <t xml:space="preserve">We are proud to report that 69% of the children reported that they like going to school after participating in the ISM program versus 53% prior to being matched with their Mentor; 96% of the children answered that their Mentor understood them "always" or "most of the time"; the number of children who state that they like themselves is 100% after being matched which is only slightly higher than pre-match at 94%, neverthless satisfying that the youth like who they are; prior to being matched 70% of the children report getting along with others whereas 82% of the children report the same after participating in the In-School Mentoring program. </t>
  </si>
  <si>
    <t xml:space="preserve">It seems the greatest impact of the In-School Mentoring program is that children have more positive feelings towards their school experience after participating in the program. </t>
  </si>
  <si>
    <t xml:space="preserve">We are communicating these results with the schools in which we already have the program to further support their decision to partner with BBBSWI. And we are communicating the outcomes with other schools in order to demonstrate the importance of a potential partnership. Also, we are letting our sponsors know the impact of their investment. Their support makes the difference in a child wanting to go to school. </t>
  </si>
  <si>
    <t xml:space="preserve">We use a pre and post test for the traditional Big Brothers Big Sisters program and a post test for the Game On and Go Girls programs. </t>
  </si>
  <si>
    <t>The goal is to improve the quality of life of children through Mentoring. The objectives are to improve self esteem and social skills.
The prime indicators are: happiness, confidence, openness, motivation and activity, loneliness/have someone.
We aim to increase our matches by 10% in 2014.</t>
  </si>
  <si>
    <t xml:space="preserve">In 2012/2013, a pre and post questionnaire was implemented for new matches. However, it became apparent that the tool was not an effective means of evaluation and is undergoing major modifications. Until the new tools are complete, the means used to measure the impact of the program is a question to the parents asking what changes, if any,  they have observed in their child since the beginning of the match. This is a recurring question; asked yearly. </t>
  </si>
  <si>
    <t xml:space="preserve">It was reported by 78% of parents that there child seemed happier; 67% reported that they seemed more confident; 53% are more open; 76% are more motivated and active; and 34% are less lonely. 
In June of 2013, we received the following letter written by a young adult who after 25 years, is still in close contact with his Big Brother.
"Having Jeffrey as a Big Brother for the past 25 years has been the greatest blessing in my life. Since day one, Jeffrey has been part of our family... No matter what, Jeffrey looks out for all of us and continues to have a huge impact in all of our lives.
I was nine years old when I first met Jeffrey. We started on occasional outings, movies, restaurants, bowling, camping, go-carting, sporting events, etc. We always had so much fun, but it wasn't just about all the amazing activities, what counted most was having someone to speak to, someone to learn from, someone to trust. Jeffrey took me under his wings and always guided me in the right direction.
Jeffrey never missed a moment in my life. He would come to all my hockey games and all the parent teacher interviews. He involved himself in every way possible, even when times were tough, he never backed down. Jeffrey always kept my head up and kept my spirits rising.
It takes a lot of courage and commitment to become a Big, to mentor, role model and provide friendship to a child, providing consistent and reliable presence can be difficult, but it can change a child's life. It changed mine."Raz.
</t>
  </si>
  <si>
    <t xml:space="preserve">The impacts of the Big Brothers Big Sisters program are numerous and significant. Our program has the capacity to change lives. The children are happier, more confident, motivated and active and feel less lonely. 
Our National office recently received the results of a groundbreaking new study that found that the Return on Investment of our program is 18:1. Every dollar invested generates on average $18 in hard dollar returns to society. Social Return On Investment Survey, The Boston Consulting Group.
The conclusion that we draw is that the Big Brothers Big Sisters program benefits both the children and our community as a whole. </t>
  </si>
  <si>
    <t xml:space="preserve">We will be communicating our outcomes to West Island Community Shares and with l'Agence de la Santé et des Services Sociaux de Montréal through our Annual report and the forms that they send to be filled out. </t>
  </si>
  <si>
    <t>All pre and post tests have been reviewed and are in the process of being modified. We continue to use the follow up interviews with families, volunteers, school resource personnel and the children to evaluate the impact of the programs.</t>
  </si>
  <si>
    <t>Go Girls/Game On (site based - among the inschool mentoring programs)</t>
  </si>
  <si>
    <t>Both programs are essentially aimed at sensitizing children to healthy lifestyle choices as well as the importance of positive self esteem. So the goals are to increase awareness regarding:
physical activity
nutrition
positive self esteem</t>
  </si>
  <si>
    <t>In 2011/2012, 2 tools were used: one regarding the Mentee's (children) appreciation of the program and the other was for the mentors, who evaluated the program, the training and the experience. *There was also a "question" box for the kids to ask questions anonymously.
The Mentee evaluation tool has been modified for 2012/2013 to include questions regarding the programs impact on the children. 
The Mentor evaluation tool will remain the same for 2012/2013.
*There will be a "question" box again.</t>
  </si>
  <si>
    <t>The Mentees greatly appreciated the program and the Mentors. The 2011/2012 tool did not measure growth. The questions left in the "question" box were very revealing. There were many questions regarding dieting and weight loss.
The Mentors reported seeing changes - improvements in some of the children's behaviors particularly with regards to self esteem and pride. Also, it was reported that in one school, the girls were grateful to have the opportunity to ask the Mentors questions and receive answers about puberty.  It was also reported that the boys craved Mentorship, they were enthusiastic and wanted it to last longer. They came prepared to the sessions.</t>
  </si>
  <si>
    <t>The Go Girls and Game On programs are needed in the schools.  The children were so grateful for the experience and had so much to ask and to learn. The weight loss questions are indicative that the kids require information on eating healthy without dieting, exercising for fun and health, and appreciating who they are, the way they are. Also, we provide a healthy snack for the children and it was reported by one school that for some children that was their only food during the day as they never ate lunch.
We expect that with the new evaluation tool, we will be able to further measure, and with greater objectivity, the impact of the programs.
BBBSWI was able to both inspire and empower the children with support, encouragement and knowledge.</t>
  </si>
  <si>
    <t>We will be communicating our outcomes with West Island Community Shares and with l'Agence de la santé et des services sociaux de Montréal through our Activity Report and through the forms that they send to be filled out.</t>
  </si>
  <si>
    <t>The traditional Big Brothers and Big Sisters program has been evaluated through follow up interviews between the caseworkers and the families until now. In 2012/2013 we are adding to that means a pre and post year questionaire measuring various elements linked to quality of life. 
We will also be administering questionaires to the schools and to the Mentors in order to evaluate the impact of the Inschool Mentoring program. 
The Big Bunch program will be evaluated according to activity and experience appreciation through a feedback questionaire and observation.</t>
  </si>
  <si>
    <t>Big Brother Big Sister program</t>
  </si>
  <si>
    <t xml:space="preserve">To provide greater support to children who require more support than they are actually receiving  from their primary care givers.  To improve on which ever behaviours, attitudes or emotional state that caused the caregiver to seek out a Big for the child.
</t>
  </si>
  <si>
    <t>The child and the caregiver are interviewed upon application for a Big.  They are re-interviewed 8 times in the first year of the match.  The Big is also interviewed at the same frequency.  The interviews allow the caseworker to gain insight regarding the impact of the match.
(Our intention is to create an evaluation tool which is more objective)</t>
  </si>
  <si>
    <t>One particular child, P., who has lost both parents and is being raised by his grandmother was suffering from shyness (almost pathologically).  He hid during the first interview. And although compliant to be matched was too shy to come to the phone in the first year of his match, trouble socializing, closed off. One year later, he talks, participates eagerly in activities with his Big brother and has even befriended the family members of his Big.  His social skills are still improving and he is more comfortable with others and at school.  He is able to express himself about his day, his feelings.</t>
  </si>
  <si>
    <t>P. has been able to develop trust in his Big through the consistent presence of this individual.  The trust allowed P. to accept the support, gain a little confidence and open up more.  P. may prove to be less shy in general due to the positive experience he has had by opening up to his Big.</t>
  </si>
  <si>
    <t>The outcomes are communicated to West Island Community Shares in an Annual Evaluation Report.</t>
  </si>
  <si>
    <t>The means are the same for our other programs: interviews.  However, it is our intention to create a "pre and post" program evaluation tool.  For our Big Brother Big Sister program, the "post" would be administered after 1 year of being matched.  We anticipate that by May 2012 we should be able to implement a means of evaluating the impact of our programs in an objective fashion.</t>
  </si>
  <si>
    <t>Comité de vie de quartier Duff-Court</t>
  </si>
  <si>
    <t>Accueil des nouveaux arrivants</t>
  </si>
  <si>
    <t>Contribuer à réduire leur ''anxiété d'arrivée'' en les faisant sentir bienvenus
Leur faire connaître les services locaux 
Faciliter leur intégration à la société d'accueil</t>
  </si>
  <si>
    <t>Échanges et rencontres avec les nouveaux arrivants
Rapports de fréquentation
Post-mortems en réunions d'équipes et en rencontres de concertation</t>
  </si>
  <si>
    <t>-Les participants se sentaient visiblement bien reçus et accompagnaient d'autres nouveaux arrivants à notre organisme et à nos activités: 106 ménages de familles demandeurs d'asile se sont inscrits à nos services
-Les participants fréquentaient et utilisa</t>
  </si>
  <si>
    <t xml:space="preserve">D'abord, le milieu commautaire peut jouer un rôle important dans l'intégration de nouvelles populations au niveau local dans un contexte mondial de migrations massives.
La qualité de l'accueil a un impact majeur sur la propension des gens à utiliser les services.
Très peu de ressources existent pour aider, au niveau matériel, des ménages qui partent de rien.
</t>
  </si>
  <si>
    <t>Discussions en instances de concertation.
Couverture par le journal local.</t>
  </si>
  <si>
    <t xml:space="preserve">-Rapports de fréquentation
-Réunions d'équipe
-Focus groups
</t>
  </si>
  <si>
    <t>Projet avec Santé Canada/Prévention et diminution de l'usage de drogues illicites</t>
  </si>
  <si>
    <t>Le projet a débuté en avril 2015. Il vise à prévenir et réduire d'ici 2018, les comportements à risque associés à l'usage de drogues illicites chez 150 jeunes de 10 à 17 ans dans trois quartiers de l'arrondissement Lachine, Saint-Pierre, Lachine-Est et Duff-Court. Le COVIQ se dédie principalement au quartier Duff-Court. Objectifs spécifiques: Améliorer les connaissances, les habiletés et les aptitudes chez ces jeunes et leurs parents, pour prévenir la consommation de drogues illicites ;
Augmenter l'offre de services et l'arrimage avec les organismes font la promotion de la santé et prévention de l'usage des drogues illicites dans les trois quartiers ciblés.</t>
  </si>
  <si>
    <t>Une évaluatrice externe accompagne le comité d'évaluation qui est composé d'employées des 3 organismes partenaires (direction, coordination, intervention). Une base de données a été créée et est utilisée par les trois organismes partenaires, le COVIQ, la Maison des jeunes l'Escalier et CUMULUS, afin d'obtenir des statistiques quantitatives. Les activités font l'objet de bilans hebdomadaires, saisonniers et biannuels pour dessiner un portrait de la participation. De plus, les jeunes passent un pré-test et un post-test pour évaluer leur cheminement et les connaissances acquises. Aussi, des intervenants jeunesse des trois organismes se rencontrent chaque semaine, avec une coordonnatrice de la Maison des jeunes, pour partager questionnements, défis rencontrés et trouver des solutions, les meilleures pratiques et les bons coups. La direction des trois organismes ont des rencontres de suivi et d'évaluation régulièrement.</t>
  </si>
  <si>
    <t>Le post-test sera passé par les jeunes entre la mi-septembre et la fin octobre 2016. Mais, dès à présent les intervenants de Duff-Court ont observé que quelques jeunes abordent directement l'intervenante spécialisée en toxicomanie, dans le milieur scolaire, afin de la questionner. Les jeunes la questionnent aussi lors de ses présences au COVIQ, dans les activités libres ou spécifiques organisées par l'organisme. Le lien privilégié entre les intervenants du COVIQ et celle de CUMULUS (spécialisée en toxicomanie), a aidé à intégrer cette dernière au sein au groupe de jeunes, aidant ainsi son intervention. Elle a participé à des sorties familiales, incluant les jeunes et les parents, favorisant la création d'un lien avec ces derniers.</t>
  </si>
  <si>
    <t>Le partenariat entre organismes d'un même secteur est un avantage en général. Dans le cas présent il s'avère très efficace pour atteindre un objectif lié à un enjeu de société. Même si les intervenants et la direction du COVIQ et de la Maison des jeunes avaient une connaissance des drogues illicites, elle est incomparable à la connaissance poussée et à l'expérience des intervenantes spécialisées de CUMULUS. Ce maillage offre à tous de partager leurs connaissances et de mieux intervenir sur le terrain. Exemple : Quel est l'état que recherche le jeune en prenant une drogue particulière ? Ne pourait-il pas trouver cet état par une activité légale et non dommageable ?</t>
  </si>
  <si>
    <t>D'abord, auprès du principal bailleur de fonds, Santé Canada. Ensuite, avec les conseils d'administration de chaque organisme, avec les tables de concertations, Table de concertation jeunesse de Lachine, Concert'Action de Lachine, différentes instances de l'arrondissement, les directions d'école dans lesquelles interviennent le COVIQ, la Maison des jeunes et CUMULUS, les organisateurs communautaires du CIUSSS et de l'Office municipale d'habitation de Montréal, Centraide et les Fondations qui soutiennent le COVIQ.</t>
  </si>
  <si>
    <t>Halte-garderie : Tenue d'une compilation des données statistiques et d'observations faites par les intervenantes. Un bilan annuel consigne les résultats pour les différents bailleurs de fonds.
Secteur famille : Observations faites par les intervenants, les bénévoles et les participants. Des bilans précis sont réalisés à la fin de projets particuliers tels, le Magasin Partage et l'Épicerie solidaire.
Un bilan est réalisé entre la direction et les employés lors de l'évaluation annuelle de chaque employé.</t>
  </si>
  <si>
    <t>Activités jeunesse</t>
  </si>
  <si>
    <t>Bien que le secteur jeunesse soit passé de 3 intervenants à temps plein à 1 intervenante à 28h, la majorité des activités du secteur jeunesse ont été maintenues et ont remporté un vif succès quant à la participation des jeunes, et ceci grâce au lien de confiance déjà établi et très fort entre l'intervenante et les jeunes.
L'objectif était de maintenir un minimum de support aux jeunes, d'une part au niveau du soutien scolaire et d'autre part, au niveau des activités afin qu'ils ne traînent pas dans les rues.</t>
  </si>
  <si>
    <t>Étant donné la situation particulière du COVIQ, la priorité de l'intervenante jeunesse était en 2014-2015 l'animation auprès des jeunes. Peu de temps a été consacré à la gestion des activités, cependant la tenue de listes de présence permet d'avoir quelques statistiques sur les différentes activités.</t>
  </si>
  <si>
    <t>Les résultats les plus marquants concernent les ateliers culinaires. L'intervenante jeunesse a du demander l'aide d'un autre organisme (La maison des jeunes L'escalier de Lachine) car l'intérêt et la participation des jeunes se sont maintenus tout au long de l'année. Il y avait entre 20 et 25 jeunes à chaque atelier culinaire alors que la cible était de 10 à 15 jeunes. Les jeunes sont très intéressés d'apprendre à cuisiner, à choisir les recettes, etc. et le nettoyage et ménage de fin d'atelier ne les arrêtent pas !</t>
  </si>
  <si>
    <t>La saine alimentation est une des priorités du COVIQ, tant au niveau des familles, des tout-petits que des jeunes. On constate que ce travail se fait plus facilement avec les jeunes qui ont une grande soif d'apprendre et d'expérimenter car ils n'ont pas ou peu l'occasion de le faire chez eux. Il faut profiter de cette opportunité pour travailler plus largement les saines habitudes de vie.</t>
  </si>
  <si>
    <t>Nos résultats sont expliqués dans notre rapport annuel d'activités qui est présenté aux membres lors de l'assemblée générale annuelle et diffusé auprès de nos partenaires et bailleurs de fonds.</t>
  </si>
  <si>
    <t>Tenue d'une liste de présence pour chacune des activités.
Tenue d'une compilation des données statistiques et des observations faîtes par les 2 intervenantes, les bénévoles, les jeunes et les parents.</t>
  </si>
  <si>
    <t>Formulaire non complété</t>
  </si>
  <si>
    <t>Déclic Loisirs</t>
  </si>
  <si>
    <t>Objectifs
-Développer des saines habitudes de vie 
-Renforcer la relation parent-enfant
-développer de nouvelles habilités au niveau physique
-Briser l'isolement
Indicateurs
-35% au début des ateliers, à la fin de l'année 48%
-40% des participants ont acquéris de nouvelles aptitudes physiques
-A date, 2 ateliers de yoga se donnent 1 fois semaine, 1 atelier de cardio-antillais se donne aux deux semaines et 1 atelier de marche a démarré à raison de 3 fois par mois.</t>
  </si>
  <si>
    <t>-Compilation des feuilles de présence 
-Retour en grand groupe après chaque atelier
-Formulaire d'évaluation remis à chaque atelier
-Bilan mi-étape et final</t>
  </si>
  <si>
    <t>Les participants ont appris beaucoup et ont découverts qu'ils étaient capables de faire beaucoup de choses (exercices physiques...). Cela a resséré les liens avec leurs enfants, leur famille, etc. Ils ont pris plus confiance en eux.</t>
  </si>
  <si>
    <t>Ce sont des actions qui permettent à chacun d'aller de l'avant malgré le chemin emprunté en début de vie.</t>
  </si>
  <si>
    <t>Auprès de nos partenaires du milieu en leur envoyant le rapport annuel de nos activités.</t>
  </si>
  <si>
    <t>Nous procédons de la même façon décrite plus haut (compilation de données, etc.) et ceci pour chacun des programmes afin de nous ajuster en cours de route pour pouvoir atteindre nos objectifs.</t>
  </si>
  <si>
    <t>Programme jeunes parents et alimentation</t>
  </si>
  <si>
    <t>Objectifs
-Sensibilisation  à la saine alimentation
-Développer de saines habitudes de vie
-créer des liens avec d'autres participants
-Développer et renforcer les compétences parentales
Indicateur
-50% au début, 75% à la fin de l'année
-55% des participants sont capables de bien planifier et cuisiner un repas
-En 2012, il y a eu 1 atelier aux deux semaines, pour 2012-2013, ce sera 1 atelier par semaine à la demande des participants</t>
  </si>
  <si>
    <t xml:space="preserve">-Compilation des feuilles de présence aux ateliers
-Formulaire d'évaluation remis après chaque atelier
-Retour en grand groupe 1 fois par semaine
-Bilan mi-étape et final
</t>
  </si>
  <si>
    <t>Les participants sont beaucoup plus en confiance, ils ont développés et renforcés leurs habilités sociales, ils ont fait de nombreux apprentissages au niveau de la saine alimentation (respect du guide alimentaire, planification d'un repas sain et équilibré,etc.) et ils ont pris conscience qu'il est important d'avoir une bonne alimentation tant pour eux que pour leurs enfants. Avoir une saine habitude de vie est un plus dans leur développement.</t>
  </si>
  <si>
    <t>Qu'à travers de simples ateliers beaucoup d'apprentissages se font et chacun en ressort grandis.</t>
  </si>
  <si>
    <t>Auprès de nos partenaires (CSSS, CJE Marquette...) en leur envoyer les bilans des ateliers.</t>
  </si>
  <si>
    <t>Nous procédons de la même façon que plus haut. Nous compilons les données de chacun des programmes et activités: feuilles de présence, rapport hebdomadaire, sondages d'évaluations, bilans, compte-rendu des rencontres en grand groupe, etc.</t>
  </si>
  <si>
    <t>Mise en place du Comité sécurité</t>
  </si>
  <si>
    <t>Le comité sécurité a été mis en place suite à une consultation auprès des résidents du quartier. Tous leurs besoins avaient été nommés et ils voulaient, ensemble, améliorer leur sentiment de sécurité  et consolider leur sentiment d'appartenance dans le quartier. Les indicateurs sont que les huits immeubles HLM ai chacun deux représentants qui siègent au sein du comité et qui s'impliquent au sein de chacune des actions menées avec les autres partenaires du milieu ainsi que la population.</t>
  </si>
  <si>
    <t>Lors des consultations par immeuble: feuille de présence, réunions du comité: feuille de présence et rapport hebdomadaire, actions/activités: feuille de présence, sondage (retour sur l'activité),bilan mi-étape et final.</t>
  </si>
  <si>
    <t>Les résidents du quartier se connaissent un plus, se font plus confiance, s'entraident lors de problémes, comprennent qu'ils faut parler quand un méfait arrive afin que les choses soient corrigées...ils s'impliquent et veulent s'impliquer au sein du comité (lors de changements). Un beau travail de prise en charge (confiance en soi).</t>
  </si>
  <si>
    <t>Le fait de travailler avec et non pour fait toute la différence. Quand on laisse la place à l'autre...il y a changement. Notre mission est d'inclure tout le monde et de favoriser leur prise en charge...et petit à petit à travers tous ces comités...initiatives citoyennes les choses bougent et changent dans le quartier.
Le secteur famille et adulte n'a plus le même regard qu'avant...il va de l'avant, il est en mouvement, il est le guide pour les autres secteurs d'interventions.</t>
  </si>
  <si>
    <t>A travers des bilans annuels qui sont remis aux partenaires travaillant avec nous (OMH, SPVM, PDQ8 et le CASUAL).</t>
  </si>
  <si>
    <t>En général, il y a les outils de fréquentation (feuille de présence...), les questionnaires remis aux participants après les activités, les rapports/bilans mi-étape et final et les sondages.</t>
  </si>
  <si>
    <t>Centre du Vieux Moulin de LaSalle</t>
  </si>
  <si>
    <t>LaSalle</t>
  </si>
  <si>
    <t>Groupe de socialisation pour femmes isolées et plus vulnérables</t>
  </si>
  <si>
    <t>L'objectif de ce groupe était de créer un espace de rapprochement et d'échange pour les femmes de 50 ans et plus de la communauté vivant plus de solitude et de vulnérabilité.  De leurs permettent de briser l'isolement,  d'accepter la différence et de créer des liens tangibles ( réseau social).
Indicateurs: taux de participation, dynamique et échanges du groupe, les femmes se parlent en dehors du groupe, le recrutement de nouvelles participantes, la périnité du groupe, les sujets abordés et la participation aux initiatives.</t>
  </si>
  <si>
    <t xml:space="preserve">Journal de bord et observation de l'animatrice
Feuille de présence
Évaluation verbale style post mortem après chacune des rencontres
Rappels téléphoniques et Transport du Moulin Bus
Consultation et réflexion collective
Taux de participation
Un cahier de suivis et d'idées d'animation est bien en place afin d'assurer la relève s'il y a lieu
</t>
  </si>
  <si>
    <t xml:space="preserve">Depuis deux ans, la personne ressource à l'animation a changé complètement l'approche auprès de ce groupe.
-Une dizaine de femmes participent régulièrement au groupe. Augmentation remarquée de participation.
-L'équipe interne s'assure de bonne intégration des nouvelles personnes 
-Des liens d'amitiés se tissent entre elles.
-Il y a une joie de vivre et une confiance mutuelle
-Les femmes se sentent comprises, soutenues et sont capables de s'exprimer librement
-Elles partagent de manière positive et constructive. 
-Elles dînent sur place au Café des aînés
-Il y a maintenant une période de jeux manuelle, intectuelle ou physique
-Réflexions communes et initiatives
-Belle synergie de groupe, plaisir et complicité palpable lors des échanges
-Il y a beaucoup de respect les unes pour les autres
-Elles se sont donner un nom: les joyeuses troubadour et écrit collectivement une chanson thème
-Elles essaient de nouvelles choses et démontrent beaucoup d'ouverture 
</t>
  </si>
  <si>
    <t>Anciennement, les femmes avaient perdues de l'intérêt, car il n'y avait pas d'animation structurée et les échanges n'étaient pas constructifs. Il y a été nécessaire pour nous d'évaluer ce qui ne fonctionnait pas et nous l'avons fait aussi avec les participantes. La nouvelle formule plus structurée et intéractive a rejoint quotidiennement plus de femmes, elle permet aux femmes dont la moyenne d'âge est assez élevé de continuer d'évoluer socialement et de partager de beaux moments avec leurs pair dans un environnement sain et favoraisant l'harmonie et le respect de chacune. Cette clientèle répond aux critères d'admissibilités du Moulin Bus principalement à cause de leur âge avancé et plusieurs facteurs d'isolement, alors elles peuvent compter sur leur transport pour venir rejoindre ce groupe. Nous sommes toujours très à l'écoute de la dynamique des groupes et nous trouvons important de s'ajuster avec eux afin de mieux répondre à leurs besoins.</t>
  </si>
  <si>
    <t>Les résultats ont été diffusé dans le rapport annuel d'activités. Le journal l'Express et l'info-membre et parfois Facebook permettent de faire la promotion et de faire des retours concernant le groupe. Souvent la référence de cette clientèle provient du CLSC, des intervenantes de milieu, d'une connaissance et autres...</t>
  </si>
  <si>
    <t>Nous avons plusieurs manières en place d'évaluer le qualitatif et le quantitatif de nos programmes. Nous avons une base de données sur mesure, journal de bord, feuilles de présence, fiches d'évaluation d'activités, témoignages, bilan du plan d'action, rapport annuel d'activité, rencontres d'équipe, focus groupe, post moterm et comité de travail. Cette année, nous sommes en démarche avec le mouvement Desjardins ( centre de Service partagés) grâce à Centraide du grand Montréal. Nous voulons valider nos moyens d'évaluation actuels et ajouter des outils pour mieux démontrer l'impact de nos actions auprès des aînés de la communauté.</t>
  </si>
  <si>
    <t>Groupe de socialisation pour les hommes</t>
  </si>
  <si>
    <t>Suite à un focus groupe pour une analyse de l'adéquation entre les besoins psychosociaux des hommes et les services qui leur sont offerts menée par le Regroupement des organismes pour hommes de Montréal. Le groupe que nous avions mobilisé dans le cadre de cette recherche a demandé à l'organisme de pouvoir continuer de se réunir pour échanger entres eux. 
Objectif: Créer un espace autonome de rassemblement et d'échanges pour les hommes de 50 ans et plus de la communauté
Indicateurs: le taux de participation, les hommes ont des contacts entre eux à l'extérieur du groupe, le recrutement de nouveaux participants, la périnité du groupe, la prise en charge, les sujets abordés.</t>
  </si>
  <si>
    <t>Journal de bord et observations de la coordonnatrice en soutien communautaire
Feuille de présences
Évaluation verbale participative après chaque rencontre
Rapport annuel d'activités 
Consultation et réflexion collective</t>
  </si>
  <si>
    <t xml:space="preserve">La ressource en soutien communautaire de l'organisme accompagne, encadre et soutien le groupe mais n'assiste pas aux rencontres.
Les hommes se réunissent entre eux une fois par mois et il décident eux-mêmes du sujet qu'ils vont aborder. Ils ont exprimés leur désir de continuer et d'avoir des présentations documentaires, conférences et des visites avec des professionnels. Suite à ces présentations, les hommes prennent un moment pour échanger sur le sujet abordé.
Ils se sont nommé un responsable qui est en charge de mobiliser les participants à chaque rencontre. 
Ils ont créer des liens significatifs qui ont eu des répercussions en dehors du groupe mensuel. Un des hommes a été hospitalisé et les membres du groupe lui ont prêté main forte pour son déménagement. L'un des hommes avaient perdu son permis de conduire et deux autres membres du groupe lui ont permis de pratiquer avant de refaire son examen de conduite. Il a obtenu son permis. Les hommes ont fait du recrutement et il y a eu une belle augmentation de la participation en 2015-2016. Sujets abordés: expérience de l'un des hommes en formule 1 dans son pays d'origine, documentaire sur le parcourt d'hébergement, sport et le vieillissement, présentation de la société d'Alzheimer, l'agriculture urbaine et autres...
</t>
  </si>
  <si>
    <t>Nous avons réalisé que les hommes aiment avoir un espace dédié pour eux. Qu'ils souhaitent avoir un pouvoir de décision pour l'activité auquelle ils participent. En leur donnant l'espace qu'ils avaient besoin, ils ont créer des liens et se sentent moins seuls. Ils ont trouvé une activité qu'ils leurs ressemblent davantage.
Nous avons appris à mieux les connaître et répondre à leurs réels besoins.</t>
  </si>
  <si>
    <t>Dans le Rapport annuel d'activité, l'Express journal mensuel, l'info-membre et la page Facebook.</t>
  </si>
  <si>
    <t>Méthode d'évaluation par et pour le communautaire au service de la transformation sociale avec l'accompagnement du Centre de formation populaire ( cours et ateliers) . Grille statitisques, journal de bors, fiche d'inscription, témoignages, base de données, évaluation participative, rapport annuel d'activités, plan d'action, bilan, rencontres d'équipe, focus groupe, comités de travail.</t>
  </si>
  <si>
    <t>Question d'évaluation: Les programmes sont-ils en lien avec la mission de l'organisme!</t>
  </si>
  <si>
    <t>Taux de participation aux cours et ateliers, taux de mobilisation des personnes âgées, nombre d'activités favorisant l'implication bénévole et communautaire, Taux d'utilisation des services offerts, activités et ressources, taux de fréquentation au Café des aînés, nombre de demande d'aide et de soutien entamé, nombre de demandes de service de l'organisme, disponibilité de l'information et des services, nombre de témoignages de membres et bénéficiaires.
Résultats escomptés: développement réseau social ( création, mobilisation et implication), utilisation des services, disponibilité des ressources, qualité des ressources, participation citoyenne, sentiment d'appartenance et estime de soi)</t>
  </si>
  <si>
    <t>Une stagiaire de l'ÉNAP était avec nous et avait un travail de stage à faire en évaluation. Comme nous étions en processus de formation en évaluation avec le Centre de formation populaire et que nous avions déjà en place un comité d'évaluation, nous avons convenu qu'il serait intéressant que la stagiaire regarde les programmes en lien avec notre mission. Dans le cadre de notre formation, nous y allons plus un programme à la fois.
*Analyse de documents ( rapport annuel, listes d'inscription, enquête de sondage / entrevues téléphoniques )</t>
  </si>
  <si>
    <t>En ce qui a trait aux bienfaits, 61% pour l'amélioration des conditions de vie des aînés, 53% pour le maintien dans la communauté et 50% pour l'autonomie des aînés. Selon les répondants, les enjeux les plus importants sont: le prolongement de l'autonomie, le maintien à domicile, la création de liens et de rencontres ainsi que le sentiment d'appartenance. L'analyse fait ressortir des éléments très positifs qui permettent de dire que l'organisme a un impact significatif à travers ses différents programmes. Les activités et services proposés, l'ambiance et l'accueil semblent appréciés par la majorité. 67% des programmes permettent aux personnes âgées de se sentir moins seules, 44% pour la création de liens et d'une communauté d'entraide, 81% maintien des personnes plus actives et plus autonomes pour une meilleure qualité de vie. La majorité s'accorde pour dire que les objectifs de l'organisme sont atteints par les programmes en place. Les répondants approuvent les changements qui sont toujours pour le mieux-être des aînés et l'évolution de l'organisation, qui selon eux, va dans la bonne direction pour devenir un incontournable dans le territoire. 25% amélioration sécurité alimentaire, 53% maintien dans la communauté, 36% participation à la communauté, 22% engagement -bénévolat, 61% amélioration condition de vie, 25% participation citoyenne et développement communautaire, 50% prolongement de l'autonomie et 25 % l'inclusion sociale.</t>
  </si>
  <si>
    <t>Les résultats confirment que nous sommes toujours en lien avec notre mission et que le développement de l'organisation a été dans ce sens. Il est intéressant de constater qu'il y a des liens directs avec les résultats de notre révision stratégique et l'approche que nous utilisons pour mener à bien les actions. Nous sommes encore dans la bonne voie et  les décisions ainsi que le développement de l'organisme sont en cohérence avec la mission et les objectifs poursuivis. Il est intéressant de constater que l'organisme ne dénature pas dans son offre d'activités et services et que les programmes sont pertinents et reliés à la mission.</t>
  </si>
  <si>
    <t>Nos résultats se retrouvent habituellement dans notre rapport annuel d'activités et servent à se repositionner pour l'année suivante. Dans ce cas, le rapport complet de la stagiaire sera disponible sur notre site Internet et les grandes lignes des résultats pourront être partagées dans notre journal interne mensuel prochainement. Nous pourrons également mettre un lien sur notre page Facebook et donner accès à une version papier pour consultation sur place.</t>
  </si>
  <si>
    <t xml:space="preserve">Cette année, l'organisme est en formation " l'évaluation par et pour le communautaire au service de la transformation sociale'' avec le Centre de formation populaire St-Pierre soutenu par Centraide. Le processus de formation et d'accompagnement devrait se terminer d'ici mars 2016. Le programme de cours et d'ateliers a été ciblé pour l'exercice d'évaluation par le comité de travail. Jusqu'à maintenant, nous avons élaboré le modèle logique et entammé l'ébauche du questionnaire. L'organisme utilise aussi des moyens tels que: feuilles de présence, grilles d'analyse d'activités, cahier de note, témoignages, rapport annuel et autres...
</t>
  </si>
  <si>
    <t xml:space="preserve">Cours et ateliers / activité Chorale </t>
  </si>
  <si>
    <t>Ce programme vise  la socialisation et la réalisation du potentiel de chacun, le développement et la croissance personnelle et ainsi la santé physique et mentale. La formule préconise une approche plus personnelle et respectueuse des capacités des personnes.  
Le professeur travaille selon l'approche communautaire préconisée par l'organisme et atteint les résultats suivants: 
Les participants s'améliorent individuellement et en groupe 
Il y a une belle collaboration et synergie avec l'équipe de soutien 
Le groupe favorise l'accueil et l'intégration des nouvelles personnes
La taux de participation augmente et la fréquenation est bonne
La satisfaction des participants
La concrétisation du spectacle de fin d'année</t>
  </si>
  <si>
    <t xml:space="preserve">Constat: La réalisation du spectacle de fin d'année n'a pas été concluante et a connue une baisse considérable de l'assistance. De plus, plusieurs participants ont signalé leur insatisfaction et leur manque d'intérêt à poursuivre l'activité.
Méthodologie utilisée:
Rencontre avec le professeur responsable de l'atelier chorale pour identifier les problématiques, les pistes de solutions, la méthode d'intervention et la mise en oeuvre des nouvelles orientations.
Embauche d'un nouveau professeur d'un commun accord
Rencontre avec tous les participants de la chorale afin d'expliquer la dynamique et l'approche communautaire de l'organisme, l'importance du code d'éthique, recevoir leurs commentaires et leurs présenter les nouvelles orientations souhaités pour le bien de l'activité.
</t>
  </si>
  <si>
    <t xml:space="preserve">Les participants ont accepté les orientations positivement et applaudi notre intervention auprès d'eux. Les liens se sont renforcis grandement presqu'instantannément.
Augmentation du taux d'inscription 
Belle dynamique de groupe ressentie pendant la saison
Autonomie positive du groupe
Belle collaboration avec l'équipe de soutien
Présence des participants de la chorale au lancement
Activité avec des jeunes d'une école primaire
Succès unanime du spectacle lors des représentations au Festival de Théâtre et des Arts 2014. 
Les participants ont évolué individuellement et en groupe
Plusieurs nouvelles personns désirent se joindre à la chorale
à partir de l'automne 2014, ils seront dans un plus grand local pour les répétitions
</t>
  </si>
  <si>
    <t>Il est difficile d'envisager ou faire des changements importants surtout lorsque cela implique un grand nombre de personnes. Lorsque que nous avons les bonnes motivations et la bonne approche, il faut passer à l'action. Il y a eu tellement de commentaires positifs des participants avec ces nouvelles orientations que tout le monde est ressortit gagnant. Cette expérience nous permet d'envisager d'autres changements positifs dans d'autres programmes ou activités afin d'assurer la bonne dynamique de groupe, l'intégration et l'accueil des nouvelles personnes et de respecter l'approche d'un milieu communautaire comme le nôtre pout le bien-être de l'ensemble de la clientèle.</t>
  </si>
  <si>
    <t>L'annonce de l'arrivée du nouveau professeur a été publié dans l'Express 
Le mot du professeur dans le programme du Festival était dans le sens des changements apportés et des résultats souhaités
Les résultats sont nommés dans le Rapport annuel d'activités 2013-2014
L'expérience vécue servira dans le cadre des travaux du plan tirennal en court présentement
Promotion du succès du spectacle dans nos divers outils de communication</t>
  </si>
  <si>
    <t xml:space="preserve">Nous utilisons plusieurs moyens pour connaître les résultats de nos actions: feuilles de présence, grilles d'analyse d'activités, bilan, rapport annuel, grilles statistiques, taux et fréquence de participation, réalisations, intéraction, rencontre de groupe ( usagers ou bénévoles) et employés ou professeurs, sondage téléphonique, post mortem d'activité, cahier de note, présence sur le terrain, témoignages, questionnaire, plan d'action et outil de planification et reddiction de compte. Nous recevons les commentaires et suggestions de la clientèle et nous nous faisons un devoir d'y répondre. </t>
  </si>
  <si>
    <t>Initiative en travail de milieu auprès des aînés vulnérables</t>
  </si>
  <si>
    <t xml:space="preserve">*Visite chez l'aînés: 55 personnes différentes rencontrés et de questionnaire rempli. problématiques rencontrés, cahier de bord.
*Suivis individuelles: 56 suivis, 125 fréquentatio et taux de réussite 100% des démarches de l'aînés.
*Activités collectives et sociales: 7'activités, 751 fréquentation, prise en charge ( nombre de bénévole et genre d'initiative: comité et responsables d'activités).
Il y a toujours les rapport annuel et de reddiction de compte qui permettre d'analyser le travail et son impact sur la clientèle. </t>
  </si>
  <si>
    <t>Formulaire questionnaire pour une première rencontre
Formulaire questionnaire pour un suivi
Formulaire d'évaluation des activités de groupe
Tableau de statistiques
Cahier de note
Témoignages</t>
  </si>
  <si>
    <t>Exemples 1: Une dame descend dans la salle communautaire lors d'un café rencontre pour demander du secours, son fils cause problème et commence à lui faire peur, elle ne veut pas appeler les policiers, mais a besoin d'un coup de main. Résultats: La dame a été relogée dans un appartement plus petit. En communiquant avec les intervenants en santé mentale s'occupant de son cas, nous nous sommes assurées que son fils soit placé dans une maison spécialisée et qu'il n'habitera plus avec sa mère. Cette femme se sent maintenant plus en sécurité tout en étant rassurée pour son fils. Exemples 2: Une locataire s'inquiète pour sa voisine qui selon elle a besoin d'aide. Résultats: Notre visite a permis d'identifier une erreur de communication avec les services de  santé. Maintenant, cette dame bénéficie des services d'une infirmière et d'un ergothérapeute. Exemples 3: Une personne nous contacte pour nous dire que quelqu'un autour d'elle mentionne vouloir s'enlever la vie. Résultat: Un suivi téléphonique auprès de sa psychiatre et son équipe de santé, un rendez-vous a été devancé pour vérifier sa médication. Elle va mieux et nous remercie d'avoir croisé son chemin.</t>
  </si>
  <si>
    <t>Les suivis individuels ont connu une augmentation de 45% cette année parce que le travail de milieu est maintenant reconnu. Les besoins sont de plus en plus grands. Malheureusement, les situations de détresse vécues par les aînés sont encore trop nombreuses. Il existe tellement de zones grises. Le travail de milieu auprès des aînés n'est pas un luxe, mais une nécessité. Dans les HLM, les aînés connaissent les travailleuses et des liens de confiance existent, entre autres à cause des résultats obtenus et la présence constante de l'équipe. Pour ce qui est du domicile des aînés, les partenaires du secteur nous reconnaissent maintenant comme un organisme pouvant intervenir auprès des aînés vulnérables dans le besoin par l'entremise des travailleuses de milieu. La complémentarité de notre travail avec les différents acteurs et les résultats tangibles sur le terrain, nous permettent de conclure sans aucun doute possible, que le travail de milieu est plus qu'essentiel pour la qualité de vie des aînés de notre territoire.</t>
  </si>
  <si>
    <t>Par l'entremise du Rapport annuel d'activités, l'AGA, la journée bilan et les différents documents de reddition de compte. Le comité de suivi avec des partenaires locaux permet d'échanger aussi sur les résultats.  Le journal interne l'Express est un moyen interne de diffusion d'information, le site Internet de l'organisme, le journal local et la radio communautaire. Nous visons la diversité des moyens de diffusion de l'information pour rejoindre le plus d'aînés et d'acteurs possibles. Par contre, il est à noter que dans le travail de milieu, nous devons préconiser la confidentialité des situations rencontrées pour ne pas briser les liens de confiance.</t>
  </si>
  <si>
    <t xml:space="preserve">Suite à plusieurs formations sur l'auto-évaluation participative, l'analyse diffirenciée selon les sexes est en cours actuellement: le questionnaire et le focus groupe, nous sommes mieux outillés pour évaluer l'impact de nos actions. Nous avons instauré dans nos pratiques quotidiennes plusieurs outils d'évaluation communs afin d'être en mesure de mieux décrire l'ensemble de nos volets, les résultats de nos actions auprès de la clientèle. Nous utilisons plusieurs outils et moyens d'évaluation: grille d'analyse d'activités, témoignages, sondages verbaux et écrit, fiche d'inscription, statistiques, rapport annuel, journée bilan, suivis téléphoniques et autres... </t>
  </si>
  <si>
    <t>Groupe de socialisation " Vieillir ensembles"</t>
  </si>
  <si>
    <t>Par une démarche collective et participative tenter de rejoindre une clientèle plus vulnérable souffrant de solitude et/ou d'isolement. 
Former un groupe de socialisation pour leur permettent d'avoir leur place dans la société.</t>
  </si>
  <si>
    <t>La bénévole accompagnatrice appels les participantes entre les rencontres pour garder le liens et s'assurer qu'elles vont venir au groupe. Les présences sont comptabilisés lors des rencontres. Il y a un tour de tables pour entendre les propos de chacune. Il y a une période pour recueillir les témoignages ainsi que les suggestions pour les prochaines rencontres. C'est le groupe qui décide de quoi elles ont le goût de parler et c'est le groupe qui a décidé de la formule. Il y a toujours un moment à la fin de la rencontre pour recueillir les commentaires de chacune et s'ajuster en cours de route.</t>
  </si>
  <si>
    <t>Un groupe de 10 personnes âgées de plus 80 ans se rencontrent régulièrement au centre communautaire accompagnées et soutenues par une personne ressource et une bénévole. Depuis l'arrivée du Moulin Bus, la problématique de transport s'est résolue pour le plus grand bonheur de ces participantes. Les changements observées chez ces dernières sont nombreux: Elles se sont donné des règles de groupe telles que: l'empathie, le respect, la compréhension et l'écoute mutuelle, ce qui rejoint bien le code d'éthique de l'organisme. Ces rencontres sont devenues un lieu d'échanges privilégiés où elles s'expriment librement, tissent des liens d'amitié, partagent des repas au Café des aînés, certaines participent à d'autres activités, ce qui n'étaient pas du tout le cas. Leur quotidien est différent et elles se sentent utiles. Ce groupe leur permet de contribuer à l'amélioration de leurs propres conditions de vie en participant socialement. L'organsime consulte ce groupe pour mieux connaître les besoins de cette clientèle.
Jacqueline s'exprime ainsi " c'est important le groupe, on se sent moins seul et surtout on a le sentiment d'être à nouveau quelqu'un" N'est-ce pas une phrase qui décrit bien l'impact positif sur sa propre vie, le pouvoir et l'estime qu'elle retrouve... Ce sont les membres de ce groupe qui ont signalé leurs besoins en terme de transport par écrit à l'administration, ce qui eu un impact positif sur la décision de mettre de l'avant le projet du Moulin Bus.</t>
  </si>
  <si>
    <t xml:space="preserve">Nous sommes préoccupés par l'exclusion sociale chez la clientèle âgée et conscients que ce n'est pas facile de la déceler et de la sortir de l'isolement. Il faut utiliser divers moyens, connaître bien la clientèle, se donner le temps et avoir bien réfléchi à la démarche et sa résultante. Nous avons persisté avec le groupe Veillir ensemble et nous pouvons affirmer aujourd'hui que les efforts ont porté fruits. Nous avons frappé à plusieurs portes, travaillé en collaboration avec des acteurs du milieu et déployé tous les efforts dans le mêms sens. Aujourd'hui, il y a des personnes qui s'ajoutent et qui y trouvent leur place. </t>
  </si>
  <si>
    <t>Rapport annuel d'activités et plan d'action présentés à l'AGA, journée bilan avec différents acteurs de l'organisme, journal interne l'Express, émission hebdomadaire à la Radio communautaire, articles dans le journal local le Messager de LaSalle, sur le site Internet et dans les courriel l'info-membre.</t>
  </si>
  <si>
    <t>Toujours par la méthode d'auto évaluation participative en utilisant plusieurs outils d'évaluation et d'analyse de ce que nos actions peuvent changer dans la vie des aînés de notre territoire: témoignages, grille d'analyse d'activités et de statistiques, sondage verbal par téléphone, livre de commentaires et boîte à suggestions, suivis et ou relance auprès des participants, fiche d'inscription, rapport annuel, journée bilan etc...</t>
  </si>
  <si>
    <t>Programme de développement social et communautaire</t>
  </si>
  <si>
    <t>Mobiliser des aînés autour d'actions en lien avec les besoins identifiés par les aînés et les enjeux locaux (nombre de bénévoles actifs et impliqués au comité d'action communautaire et aux activités réalisés, nombre de participants et impact de l'implication ou de la particpation dans le quotidien des personnes). Créer des ponts avec les communautés culturelles (fête de quartier, café Internationnaux, visites externes chez des groupes multiculturelles) , lutter contre la solitude et l'isolement ( combien de personne rejointe qui ne sortaient pas de la maison ou n'avaient aucun réseau social, la fréq) , la pauvreté ( mieux connaître la situation financière de notre clientèle, prendre contact avec la clientèle de la clinique d'impôt, l'offre d'activités et services gratuits. Réduire le sentiment d'insécurité (rejoindre 20 aînés par les Ateliers sur la sécurité des aînés). Prévenir les situations d'abus (combien de personne ont été sensibiliser à l'approche de la violence par le théâtre).</t>
  </si>
  <si>
    <t>Nous travaillons avec l'approche d'évaluation participative (suivi la formation avec COMACO). Le comité d'action communautaire composés d'aînés bénévoles se réuni régulièrement pour évaluer les actions et leur pertinence ainsi que pour mettre de l'avant des actions et/ou des activités (toujours en faisant des post moterm) . Il y a des rapports écrits de ces rencontres pour assurer un suivis rigoureux. Lors des réalisations: ceuillette de fréquentation, liste des participants, de présence et grille de statistiques, cahier de note, espace pour les commentaires écrits et verbaux, sondage après l'activités soit verbal et/ou écrit (formulaire prévue).</t>
  </si>
  <si>
    <t>20 bénévoles ont fait du bénévolat différamment en s'impliquent dans des actions voulant répondre à des préoccupations locales exprimées par les aînés.  Ces bénévoles ont apprécié donner leur point de vue, se sentir interpellées, pouvoir prendre conscience de certaines réalités difficiles et de pouvoir faire leur réel part pour la condition de vie des aînés et cela, avec d'autres aînés motivées.  Lors du projet " De l'ombre à la lumière": 13 aînés bénévoles ont posés leur propre regard grâce à l'écriture et la photographie sur ces thèmes: l'exclusion sociale et l'inclusion, de la pauvreté eu bien-être et du clivage culturel au métissage interculturel. Ils ont dit que cette démarche leur a permis de se rélaiser et d'être plus sensibilisés et réceptif aux autres et à la différences. Une dame qui ne sortait plus de chez elle a recommencer à le faire à la suite des ateliers sur la sécurité. 8 personnes aînés souffrant de solitude se retrouvent dans un groupe de socialisation "vieillir ensemble", elles tissent des liens avec le soutien de nos intervenantes. Ces aînés nous ont dit se sentir plus seul et avoir le sentiment d'être à nouveau quelqu'un. 80 personnes ont assistés et trouve très enrichissant les Cafés Internationnaux animés par 8 bénévoles provenant d'une autre culture ( qui sont fière qu'on s'interesse à eux et leur culture). 102 aînés ont été sensibilisés à l'approche de la violence et selon eux seront plus vigilants et seront comment agir. Et autres...</t>
  </si>
  <si>
    <t>Qu'il est essentiel dans les milieux comme le nôtre de faire un travail de proximité avec les aînés et de leur permette d'être au coeur des actions. Qu'ils puissent prendre leur place et redevenir des acteurs  de premier plan dans l'amélioration de leur propre conditions de vie.  Par ce volet présenté, l'organisme travail pour mobilier les aînés autour d'enjeux locaux, de les encourager à s'exprimer à propos de leurs préoccupations, a participer aux décisions qui les concernent, à travailler ensemble et dans un but commun de contrer l'isolement et la pauvreté des aînés de leur collectivité..</t>
  </si>
  <si>
    <t>Rapport annuelle d'activités, présentation visuelle des résultats du plan d'action aux membres et bénévoles lors de l'AGA, Journée bilan, publication dans le journal interne l'Express, à l'émission de radio Babillard 50 + et dans le journal local le Messager, le site Internet, ainsi que via le courriel l'Info-membre.</t>
  </si>
  <si>
    <t>Toujours par la méthode d'auto évaluation participative qui nous permet d'utiliser plusieurs outils d'évaluation et d'analyse de ce que nos actions peuvent changer dans la vie des aînés de notre territoire: témoignages, grille d'activités, sondage verbal par téléphone ou en personne, livre de commentaires et de suggestions, suivis et/ou relance auprès des participants, fiche d'inscription, rapports, journée bilan etc...</t>
  </si>
  <si>
    <t>Corporation l'Espoir du déficient</t>
  </si>
  <si>
    <t>Éduc'ACTION/Apprentissage à la vie autonome (AVA)</t>
  </si>
  <si>
    <t xml:space="preserve">Le programme permet aux personnes présentant une déficience intellectuelle ou un trouble du spectre de l'autisme léger à moyen de faire les apprentissages nécessaires au développement d'une autonomie suffisante pour vivre de façon autonome en appartement.
Les indicateurs permettant de mesurer l'atteinte de l'objectif principale qui est de développer une autonomie suffisante sont le suivants:
-Reconnaitre la valeur de l'argent
-Évaluer la monnaie qui doit lui revenir sur une achat
-Prise d'initiative
-La personne exprime ses émotions, besoins, attentes et limites
-La personne demande de l'aide
-Choisir ses menus
-La personne vérifie son inventaire
-La personne fait sa liste d'épicerie
-L'écart entre le comportement de la personne à la maison versus à l'AVA
-L'écart entre le début du programme et la fin
-La personne respecte des règles d'hygiène
-La personne planifie son horaire seul
-Le participant respecte les délais
-La personne augmente ses activités sociales
</t>
  </si>
  <si>
    <t>-Impliquer l'équipe dans la réflexion de quelle activité devrait être évaluée
-Désigner un porteur
-Création d'un échéancier
-Inclure les outils de collecte de données dans le processus régulier de l'activités
-Au renouvellement des plans d'actions annuel</t>
  </si>
  <si>
    <t>- Le participant gère son budget
-Le participant augmente son autonomie
-Le participant s'affirme d'avantage
-Le participant planifie ses menus seuls
-Les parents vivent un allègement de la charge parentale
-Le participant a une bonne hygiène
-Le particip</t>
  </si>
  <si>
    <t>Le programme est vraiment efficace et augmente considérable l'autonomie des participants.
Faire un modèle logique nous permet de bine rendre compte des résultats.</t>
  </si>
  <si>
    <t>Les résultats sont diffusés auprès:
-Les membres de l'équipe
-Les membres du conseil d'administration
-Les participants
-Les membres de l'organisme
-Les bailleurs de fonds
-Les partenaires</t>
  </si>
  <si>
    <t>Au renouvellement des activités, nous mettons en place un modèle logique et formons, par programme un comité responsable de l'évaluation du programme et des indicateurs. De ce fait, l'évaluation se fait de manière systématique pour l'ensemble de nos services.</t>
  </si>
  <si>
    <t>Gardiennage accompagement</t>
  </si>
  <si>
    <t>Le programme a pour but de permettre du répit aux familles de personnes présentant une déficience intellectuelle ou un trouble du spectre de l'autisme. Le répit est un service essentiel pour nos familles qui leur permet de rester en emploi, de souffler, de s'offrir du temps personnel et de se ressourcer afin d'assurer la continuité de leur action. Le nombre de demandes croissant et le taux de satisfaction des parties sont des indicateurs de réussite du programme.</t>
  </si>
  <si>
    <t>Nous avons sondé chaque famille participant au service ainsi que les gardiens et accompagnateurs via un sondage survey monkey ainsi que par des appels de courtoisie. Nous avons également répertorié la croissance des demandes ainsi que leurs natures afin de les placer dans le temps et comprendre les moments clés ou les besoins sont plus grands. Nous avons également tenté de comprendre et de répertorier les besoins que comblait ce service au sein de nos familles</t>
  </si>
  <si>
    <t>Nous avons obtenu un taux de satisfaction de 100% en regard du sondage Survey Monkey. Nous avons obtenu des témoignages nous permettant de comprendre que ce programme permettait le maintien en emploi des parents surtout lorsque l'enfant quitte le milieu scolaire primaire  ou quand le service de garde n'est plus offert ce qui met le parent dans une situation difficile.</t>
  </si>
  <si>
    <t>Nous en concluons que notre service est grandement apprécié des utilisateurs et qu'il est essentiel a même titre que les CPE et les plateaux de travail afin de maintenir les parents actifs au sein de la collectivité et éviter leur épuisement. Nous avons également confirmer que notre méthode de travail pour offrir ce service correspond en tout points aux besoins des familles mais également aux attentes des gardiens et accompagnateurs.</t>
  </si>
  <si>
    <t>Les résultats ont été diffusés auprès des utilisateurs et des membres en général.</t>
  </si>
  <si>
    <t>Nos résultats se définissent par des sondages de satisfaction auprès de nos membres. Nos visons également des objectifs réalisables tels des nombres d'heures  de répit et d'activités précis, le taux de participation et la réduction de nos listes d'attente. Les suivis auprès des familles et des intervenants de nos membres nous permettent d'évaluer l'impact de nos service dans leur vie quotidienne.</t>
  </si>
  <si>
    <t>Programme d'Apprentissage à la Vie Autonome (AVA), programme Éduc'Action</t>
  </si>
  <si>
    <t>Cette activité a pour but de permettre a des personnes présentant une déficience intellectuelle légère à moyenne et/ou trouble du spectre de l'autisme léger à moyen de développer leur autonomie grâce à des apprentissages de la vie quotidienne tels la préparation de repas, la planification de l'épicerie, les tâches ménagères, la lessive etc. L'activité se déroule dans une maison pleinement équipée où 6 participants par semaine en rotation aux 7 semaines s'y retrouvent pour une capacité d'accueil annuelle de 38 participants. Une évalutation des acquis est faite tout au long de la participation au programme.</t>
  </si>
  <si>
    <t>- Une grille d'évaluation des objectifs travaillés à l'AVA: Les intervenants de l'AVA dispose d'une grille pour chacun des participants où les différents apprentissages de la vie quotienne (hygiène, alimentation-cuisine, activités de la vie quotidienne) sont évalués comme étant acquis, besoin de supervision ou à travailler.
- Une grille de suivi des tâches à maintenir à la maison: Ces mêmes apprentissages de la vie quotienne travaillés à l'AVA doivent également être travaillés et évalués à la maison par le responsable du participant entre chaque séjour à l'AVA. Le responsable du participant doit attribué un chiffre de 1 à 4 (1-Acquis, 4-À travailler) et retourner la grille aux intervenants lors du séjour suivant. 
- Des suivis téléphoniques avec les intervenants entre chaque séjour à l'AVA: Les participants doivent appeler les intervenants de l'AVA entre chaque séjour afin de faire un suivi des apprentissages travaillés à la maison.</t>
  </si>
  <si>
    <t xml:space="preserve">La grille d'évaluation, la grille de suivis à la maison et les appels téléphoniques nous ont permis de suivre l'évolution des acquis des participants tout au long de l'année. Ces outils d'évaluations nous permettent de faire un portrait global de chacun des participants. Nous avons également constaté que certains participants ont acquis tous les apprentissages à travailler dans le cadre du programme AVA. D'ailleurs, trois participants ont terminé le programme AVA cette année et ont poursuivi le processus en appartement, en appartement supervisé ou en résidence supervisée.
Ces outils nous permettent également de déterminer les objectifs à travailler pour chacun des participants qui poursuivent le programme pour une autre année.
</t>
  </si>
  <si>
    <t>Les outils d'évaluation nous permettent d'évaluer si nos interventions et activités mises en place dans le cadre du programme sont pertinentes et aident chacun des participants à acquérir les apprentissages de la vie quotidienne travaillés à l'AVA. Les grilles de suivis permettent d'impliquer les responsables des participants dans l'acquisition de l'autonomie et la planification de leur avenir.</t>
  </si>
  <si>
    <t>Nos résultats sont diffusés en détail aux participants membres et à leur responsable par un bilan annuel personnalisé et complet. Les résultats globals sont diffusés auprès de nos membres et partenaires ainsi qu'à nos bailleurs de fonds via notre journal trimestriel et notre rapport d'activités.</t>
  </si>
  <si>
    <t>Nos résultats se définissent par des sondages de satisfaction. Nous visons également des objectifs réalisables tels des nombres d'heures de répit et d'activités précis, le taux de participation et la réduction de nos listes d'attente. Les suivis auprès des familles et des intervenants de nos membres nous permettent d'évaluer l'impact de nos services dans leur vie quotidienne.</t>
  </si>
  <si>
    <t>Soutien à l'action-soutien a la famille et défense des droits-portion soutien individuel et promotion des droits</t>
  </si>
  <si>
    <t xml:space="preserve">Afin de s'assurer que les droits des personnes présentant une déficience intellectuelle ou trouble du spectre de l'autisme sont respectés dans toutes les sphéres de la société, nous avons créé un poste spécifique afin de pouvoir, en tout temps, offrir une écoute active aux besoins de nos membres, de faires des démarches avec et pour les membres afin de s'assurer du respect de leurs droits ou rectifier des situations problématiques. </t>
  </si>
  <si>
    <t>La métodologie utilisée se divisait en deux, soit cibler des avancées ou des résultats concrets suite aux plaintes et problématique reçues ainsi que par l'atteinte des objectifs placées en premier lieu dans le plan de match attribué à ce poste.</t>
  </si>
  <si>
    <t xml:space="preserve">Suites a plusieurs démarches avec diverses instances, La Corporation L'Epsoir a pu obtenir pour les personnes ne possédant pas de vignette pour le stationnement réservé aux personnes handicapées, mais présentant une DI ou un TSA 6 places de stationnement réservés au Métro Angrignon tout près de l'entrée de la station afin que les parents puissent aller reconduire leurs enfants à l'intérieur et attendrent l'intervenant qui doit accompagner la personne. Cette démarche a été faite suite a plusieurs plaintes de parents ayant reçu des contraventions a cet endroit. De plus, plusieurs plaintes ont été rédigées a plusieurs instances en compagnie de nos membres sentant leurs droits baffoués. ils ont ainsi pris position et émis leur opinion. </t>
  </si>
  <si>
    <t>Les familles ont besoins d'avoir un lien direct avec l'organisme afin de pouvoir ventiler leurs problématiques, ils se sentent beaucoup plus partie prenante de cet organisme et ne voit plus nécessairement l'espoir comme un dispenseur de services uniquement mais plus comme un lien d'ancrage et un réseau d'entraide. Cela nous permet d'être plus présent dans la vie de nos membres et les soutenir beaucoup plus loin. De ce fait, les démarches qui ont été faites ont toutes portées fruits et permettent aux familles de se sentir épaulés et défendus. Grace a ces rencontre, nous pouvons également nourir les démarches plus régionales de défenses des droits et parler réellement au nom des membres mais aussi les impliquer ce qui offre un impact beaucoup plus intéressant et important.</t>
  </si>
  <si>
    <t>Nos résultats sont diffusés auprès de nos membres et partenaires ainsi que notre bailleurs de fonds via notre journal trimestriel et notre rapport d'activités.</t>
  </si>
  <si>
    <t xml:space="preserve">Nos résultats se définissent par des groupe de dicussion et des sondages de satisfactions. Nous visons des objectifs réalisables tels des nombres d'heures de répit précis, nous mesurons le taux de participation, la réduction de nos listes d'attente. Les suivis avec les divers intervenants de nos membres nous permettent d'obtenir l'information pertinente sur l'impact de nos services au sein de la vie quotidienne de nos membres
</t>
  </si>
  <si>
    <t>Soutien à l'action-gardiennage</t>
  </si>
  <si>
    <t>Les objectifs sont de créer des liens entre les familles et la collectivité grâce à des services facilitant leur rôle de proche-aidant et lur permettant de prendre part entière à la vie en société. Le répit est un service essentiel pour nos familles qui leur permet de souffler, de s'offrir du temps personnel, de s ressourcer et de maintenir un emploi et aisi assurer la continuité de leur action et optimiser le temps où la personne présentant une déficience intellectuelle ou un trouble du spectre de l'autisme demeure à la maison.
Le nombre de demande comblées et les relations développées entre les membres sont des indicateurs de réussite ainsi que les présence aux groupe d'entraide et les sorties familiales</t>
  </si>
  <si>
    <t>Un sondage est envoyé aux familles afin d'évaluer leur appréciation et les résultats (aide et besoins qu'ils viennent comblés) Nous compilons les demandes de gardiennages accompagnement et les objectifs qui y sont reliés (ex:accompagnement d'un enfant en milieu de garde, service de garde extra-scolaire, accompagnement pour des sorties ect ect0</t>
  </si>
  <si>
    <t>Les parents affirment a 93% que ce service leur est indispensable dans la mesure ou faire garder leur enfant est complexe vu les besoins et encadrement nécessaire. Toujours en constante augmentation, les demandes sont de plus en plus spécifiques pour le gardiennage-accompagnement et comblent de grands besoins. Grâce à ce service, 8 enfants sont intégrés dans des garderies régulières, 163 familles recoivent du service ponctuel de répit. Nous avons offert 17 047 heures de répit et comblé 4094 demandes diverses. Pour les groupes d'entraide, l'assiduité des personnes présentes démontre le besoin à combler et les sorties organisées par les membres de ces groupes en dehors de la Corporation L'Espoir démontre bien les liens qui se créent.</t>
  </si>
  <si>
    <t>Le répit est essentiel pour les familles afin de perpétuer leurs activités quotidiennes. Les familles ont besoins de se retrouver entre elles afin d'échanger sur leur réalité et leur quotidien. Le grand taux de participations démontre que ce besoin est grand et constant.</t>
  </si>
  <si>
    <t>Nous diffusons nos résultats auprès de nos membres, partenaires, bailleurs de fonds, future clientèle et à la population en général à travers notre rapport d'activités, nos rencontres, nos levées de fonds, nos scéances publiques d'information et notre site web.</t>
  </si>
  <si>
    <t>Nous faisons des sondages auprès de nos membres ainsi qu'auprès de groupes de discussion. Nous visons des objectifs réalisables tels des nombres d'heures de répit précis, nous mesurons le taux de participation, la réducion de nos listes d'attente. Les suivis avec les divers intervenants de nos membres nous permettent d'obtenir de l'information pertinente sur l'impact de nos services au sein de la vie quotidienne de nos membres.</t>
  </si>
  <si>
    <t>Groupe d'amis</t>
  </si>
  <si>
    <t>Une activité ayant pour objectif le dépassement de soi et l'implication et la participation sociale de jeunes adultes présentant une déficience intellectuelle légère.
Les défis sont de permettre aux participants de pratiquer et découvrir des facettes de la vie communautaire pour ensuite les intégrés dans leur vie quotidienne et ainsi permettre une plus grande intégration en communuaté.</t>
  </si>
  <si>
    <t>Des groupes de discussions avec les participants on été faits et des suivis avec les diverses ressources interpellées.
Des appels aux parents et des sondages de satisfactions.
Des fiches évolutives ont été remplies par les participants</t>
  </si>
  <si>
    <t>Des cours de cuisines sont nés des cuisines collectives prises en charges par les personnes eux-mêmes chez leurs parents.
Les visites dans les diverses ressources ont portés fruits et quelques participants ont inclus ces endroits dans leurs activités quotidiennes tels le laboratoire d'informatique ou encore la soupe populaire.
Les parents remarquent une plus grande autonomie chez leurs enfants et un intérêt pour la nouveauté.</t>
  </si>
  <si>
    <t>La stimulation de l'intérêt et l'utilisation des ressources déjà existantes sont une combinaison gagnante pour les personnes présentant une déficience intellectuelle et permet à cette clientèle de pousser son apprentissage et ses découvertes seules et optimiser ses connaissances.</t>
  </si>
  <si>
    <t>Les résultats obtenus s'inscrivent dans une démarche d'évaluation de programmes global de l'organisme. Les résultats seront diffusés au terme de la dite démarche. Toutefois, les résultats ont été démontrés dans notre rapport annuel.</t>
  </si>
  <si>
    <t>À travers diverses collectes d'informations tels les sondages, les groupes de discussions et les appels de courtoisie.
L'Intérêt et le taux de participation aux activités sont des indicateurs de succès.
Des suivis et fiches évolutives sont mises en place.
Des collectes de donnés nous permettent également de chiffrer de façon précise nos activités</t>
  </si>
  <si>
    <t>Adapt'ACTION-Apprentissage à la vie autonome</t>
  </si>
  <si>
    <t>Cette activité a pour but de développer leur autonomie dans les actions quotidiennes. L'objectif ultime est de permettre à la personne de pouvoir vivre éventuellement seule en appartement. L'éventail de réussite est large, passant d'acquis simple tel pouvoir faire son unch à gérer un budget et un appartement.</t>
  </si>
  <si>
    <t xml:space="preserve">Un sondage est envoyé aux parents afin qu'ils évaluent les acquis de leurs enfants suite à leur passage à l'AVA. Nous évaluons également l'évolution de nos personnes grâce à des grilles et des rapports trimestriels. Nous demandons à la personne elle-même ce qu'elle a appris et prendra désormais en charge. Nous faisons des suivis post-AVA afin de voir si la personne a progressé dans son apprentissage. </t>
  </si>
  <si>
    <t>- Les parents affirment à 96% que leur enfant est plus autonome à la maison et participe plus aux tâches ménagères (lessive, épicerie, ménage)
-Depuis la création du programme, 12 personnes vivent seule en appartement et 17 en appartements suppervisés.
Le</t>
  </si>
  <si>
    <t xml:space="preserve">Nous savons qu'avec des programmes précis, des apprentissages simples et ludiques, nos personnes présentant une incapacité intellectuelle peuvent facilement réussir ce beau défi! De plus ce programme procure du répit au parents et permet à ces derniers de vivre un premier détachement avec leur enfant.
La liste d'attente pour ce programme est considérable et témoigne que la popularité de ce programme découle de son efficacité. </t>
  </si>
  <si>
    <t>Nous diffusons ces résultats à nos membres, partenaires, bailleurs de fonds, future clientèle et à la population en générale à travers nos rapports d'activités, nos rencontres, nos levées de fonds, nos scéances publiques d'information et notre site web</t>
  </si>
  <si>
    <t>Nous faisons des sondages auprès de nos membres ainsi qu'auprès de groupe de discussions. Nous visons des objectifs réalisables tel des nombres d'heures précis de répit, nous mesurons le taux de participation, la réduction de nos listes d'attente. Les suivis avec les divers intervenants de nos membres nous permet d'obtenir de l'informaiton pertinente sur le maintien des acquis et le développement de nouvelles fonctions motrices, physiques ou cognitives.</t>
  </si>
  <si>
    <t>Nutri-Centre LaSalle</t>
  </si>
  <si>
    <t>Cuisine Sippe</t>
  </si>
  <si>
    <t>Améliorer la sécurité alimentaire de la famille (connaissance des ressurces et services-visite à l'épicerie et choix)
Rehausser les habiletés en cuisine-améliorer une ou deux compétence culinaire 
Découverte de nouveaux aliments et la facon de les préparer-manger deux nouveaux aliments
Augmenter la consommeation de légumes et de fruits,favoriser les protéines végétales-augmentation de 0 à 4 portions par jours de fruits &amp; légumes+ ajout de légumineuse ou tofu
Briser l'isolement et favoriser le sentiment d'appartenance au groupe-partage d'information,</t>
  </si>
  <si>
    <t>Nous faisons une rencontre indiviuelle avec chaque mère pour évaluer les habitudes alimentaires, les connaissances culinaires,et avec nous dressons un portrait du garde-manger et des gouts alimentaires.
Au cours des repas partagés avant l'atelier de cuisines,nous nous informons si elles ont apprécier les recettes cuisinées,si elles les ont refaites,si la famille aime.Ainsi nous pouvons évaluer s'il y a une ouverture au changement proposé ou non.
Même chose pour les légumes ou les fruits que nous offrons pour ajouter aux plats cuisinés rapportés à la maison.
Vers la fin de la sessions qui est de 12 semaines consécutives,elles bénificient chacune d'une visite à l'épicerie et d'un montant de 50$ avec la liberté de choisir ce qu'elles veulent.</t>
  </si>
  <si>
    <t xml:space="preserve">Elles découvrent de nouveaux aliments,souvent avec bonheur,parfois avec réticence.Cependan chez la plupart dmentre elles certains changement s'opèrent.Cela éveil la curiosité,cependant nous devons respecter les aspects culturels liés à l'alimentation et aux habitudes alimentaires.
Ce sont de petits pas,mais ils sont importants.
</t>
  </si>
  <si>
    <t>Il est important de faire confiance aux personnes que nous accompagnons et de croire en leurs ressources.
Il faut travailler avec respect, tout en étant ouvert et sensible aux différences de chacun et les accueillir.
L'alimentation est très lié aux émotions,donc en créant un cadre ouvert et positif cela influe sur la participation et l'implication.Il faut les laisser se raconter.</t>
  </si>
  <si>
    <t>Auprès du CIUSSS et de la Table petite enfance</t>
  </si>
  <si>
    <t xml:space="preserve">   A la fin de chaque activité un questionnaire d'évaluation anonyme est distribué,aussi nous restons très ouverts aux commentaires,suggestions et remarques et autres.Lors des ateliers nous mettenons un échange constant entre les participants et l'animateur(trice).En nous équipe nous échangeons et nous nous remettons en question et nous nous adaptons.</t>
  </si>
  <si>
    <t>Marchés de quartiers</t>
  </si>
  <si>
    <t>Le NC travaille depuis trois ans, selon une approche locale et concertée, à accroitre l’accessibilité à une saine alimentation dans deux zones ciblées défavorisées  et prioritaire. Il s’agit des secteurs de RUI Airlie-Bayne et LaSalle Heights. Le projet des marchés vise l’éducation et la promotion des saines habitudes alimentaires via l’agriculture urbaine et les aliments locaux. Indicateurs : Rejoindre directement 125 personnes au cours des marchés; nombre de personnes mobilisées dans les quartiers; statistiques des fréquentations durant les marchés; nombre de personnes impliquées dans l'activité jardinage; nombre de dégustations culinaires offertes; quantités de légumes et fruits frais vendus durant les marchés; nombre de produits transformés vendus; nombre de personnes rejointes durant l'activité de jardinage en bacs sur Airlie. Continuer à développer l’acquisition de compétences en jardinage et en cuisine.</t>
  </si>
  <si>
    <t>Les outils d'évaluation sont : réalisations de kiosques pour tenir les marchés; mobilisation citoyenne dans les quartiers; nombre de personnes mobilisées dans les quartiers; statistiques des fréquentations durant les marchés (Femmes, hommes vivant dans les quartiers, analyse différenciée selon les sexes);nombre de dégustations culinaires offertes; quantités de légumes et fruits frais vendus durant les marchés; nombre de produits transformés vendus; cahier de bord pour les témoignages des citoyens durant les marchés.</t>
  </si>
  <si>
    <t>Le NC a organisé 17 marchés hebdomadaires durant la saison 2015, de juillet  à septembre. Pendant les marchés, les résidents des deux secteurs ont profité d'une offre abondante et variée de légumes et fruits frais provenant du jardin collectif du NC et/ou de producteurs locaux, et de produits cuisinés à prix modiques. 30 sortes de légumes, fruits et fines herbes ont été vendus pour un total de 1400 kg de produits frais. En comparaison avec 2014, pour un même nombre de marchés,  la quantité vendue a doublé du fait de l'augmentation des fréquentations en particulier  dans le quartier LaSalle Heights. De nombreux citoyens ont  démontré leur fidélité aux marchés en augmentant leurs visites et leurs achats. Les marchés ont permis de rejoindre 375 individus contre 125 ciblés au début du projet. De nombreuses recettes de cuisine ont été distribuées aux citoyens durant les marchés. Les ventes de produits transformés ont augmenté de façon constante du fait de la variété de produits offerts et  aussi grâce aux dégustations et fiches de recettes, pour  contribuer  à favoriser les saines habitudes alimentaires des citoyens. Les bacs ont été entretenus (arrosage, récolte) par les citoyens et les commerçants, en partenariat avec la TDS. Cette activité qui se tient depuis deux ans favorise la vie communautaire des résidents en s'appropriant leur quartier et en contribuant à son embellissement.</t>
  </si>
  <si>
    <t>Les marchés s’inscrivent dans la poursuite des efforts de mobilisation citoyenne en vue d’assurer l’autonomie alimentaire dans les quartiers ciblés. Le NC et les organismes impliqués sont partenaires de cette initiative, ce qui multiplie l’expertise au projet. L’initiative permet de faciliter l’accès à des fruits et légumes frais et locaux, d’offrir une variété de produits à prix abordable et d’offrir des activités d'agriculture urbaine et d’éducation culinaire qui visent à outiller les citoyens à une  saine alimentation. Les légumes issus du jardin collectif du NC sont très populaires, du fait qu'ils sont cultivés sans engrais chimiques, ni pesticides et surtout à LaSalle. Les légumes et fruits provenant des producteurs locaux sont indispensables, car ils viennent compléter l'offre alimentaire aux citoyens. Les dégustations, conseils culinaires et recettes sont très appréciés et les citoyens les demandes lors des marchés. Les plages horaires des marchés sont courtes et adaptées aux besoins des citoyens. Des citoyens se sont impliqués durant les marchés en aidant à la vente et en faisant la promotion des produits offerts. Certains ont aussi participé aux récoltes des légumes au jardin collectif du NC et d'autres en cuisine.</t>
  </si>
  <si>
    <t>Les résultats sont diffusés auprès des bailleurs de fonds soutenant le projet par le bais du rapport annuel des activités du NC et durant l'assemblée générale annuelle, auprès des membres. Les résultats servent aussi lors des demandes de financement, de dépôt de mémoires, et sur notre page Facebook.</t>
  </si>
  <si>
    <t>Activités en lien avec le jardinage:
Nous fixons des objectifs en début de saison avec des résultats attendus pour chaque activité. La présence aux ateliers est compilée à chaque atelier. Des questionnaires sont remplis au cours de la saison (jardinage pour tous), ou après chaque atelier en classe (jardins pédagogiques). Un sondage de satisfaction est aussi réalisé (projet paniers de légumes). Une rencontre finale en fin de saison est tenue pour présenter les résultats et recueillir les remarques, commentaires et témoignages des participants.
Activités d'éducation en nutrition et en cuisine: Le plan d'action annuel comprend les objectifs fixés pour l'année pour chaque type d'atlier de cuisine/nutrition. Nous évaluons toujours la participation aux ateliers en terme de nombre de personnes (femmes, hommes, enfants). Tous nos ateliers de cuisine pratiques et causeries ouverts à tous sont suivis d'une évaluation. Pour les groupes fermés et les sessions de groupes, une évaluation est effectuée à la fin de chaque session. Chaque évaluation comprend une appréciation de l'activité, les apprentissages, les recommandations et les améliorations à apporter aux activités.</t>
  </si>
  <si>
    <t>Promotion des aliments locaux à prix abordable , sensibilisation à une saine alimentation et éducation à l'agriculture urbaine. 
Développer l’acquisition de compétences en jardinage et cuisine auprès des citoyens ciblés. Augmenter la consommation de nouveaux légumes et fruits du Québec.
Favoriser l'adoption des saines habitudes alimentaires en agissant sur les conditions d'une population vivant dans un contexte de vulnérabilité sociale et d'insécurité alimentaire. Pérenniser les marchés de quartiers dans les deux secteurs ciblés. Favoriser le maillage entre les organismes du milieu. Produire et rendre accessible aux citoyens ,des quartiers ciblés, des légumes et fruits ,produits dans le jardin collectif sur une base hebdomadaire par le biais d'une mobilisation. Vente de produits cuisinés. Rejoindre directement 95 personnes différentes concernées par la lutte contre la pauvreté et l'insécurité alimentaire. Nombre d'individus rejoints. Quantités de légumes vendus. Nombre de dégustations.</t>
  </si>
  <si>
    <t>Les principaux outils d'évaluation sont : nombre de personnes mobilisées dans les quartiers; statistiques des fréquentations durant les marchés: personnes (hommes, femmes, enfants) vivant ou non dans les quartiers ciblés; nombre de dégustations culinaires offertes; quantités (poids) de légumes et fruits vendues et variétés offertes; nombre de produits transformés vendus; nombre de personnes rejointes durant les activités d'agriculture urbaine; cahier de bord pour témoignages des citoyens durant les marchés.</t>
  </si>
  <si>
    <t>Total de 25 marchés de quartiers tenus; 1500 kg de légumes vendus à prix modiques. 220 individus rejoints contre 95 prévus. Les citoyens de Airlie et de LaSalle Heights ont bénéficié d'une variété de produits de plus 30 sortes différentes (légumes, fruits et fines herbes). Les citoyens ont également apprécié la vente de mets cuisinés au NutriCentre à partir des produits du jardin, à prix très modiques ce qui les a davantage encouragé à acheter plus de légumes et fruits. Les ateliers et conseils offerts par les animatrices spécialisées étaient très populaires auprès des citoyens durant les marchés. L'initiative des marchés de quartiers a été identifiée comme l'une des cinq meilleures initiatives au 3e grand forum de développement social tenu en février 2015, au cours des cinq dernières années à LaSalle.</t>
  </si>
  <si>
    <t>Offrir des produits maraîchers issus du jardin de l'organisme à prix modiques. Vente de produits cuisinés à petits prix. Plages horaires courtes et plus adaptées. Vie communautaire par l'implication des citoyens durant les marchés et en dehors des marchés : cultiver et entretenir les bacs sur la place du citoyen.
Les dégustations incitent les citoyens à découvrir des aliments locaux et à essayer de nouvelles recettes en évitant le gaspillage alimentaire. Ce qui permet d'adapter les aliments d'ici aux recettes d'ailleurs.</t>
  </si>
  <si>
    <t>Les résultats sont disponibles dans le rapport d'activités de l'organisme et sont diffusés publiquement lors de l'assemblée générale annuelle. Et lors du forum en développement social , février 2015. Sur notre page facebook.</t>
  </si>
  <si>
    <t>Activités de cuisine et de nutrition: 
Pour ce type d'activités, nous évaluons la présence aux ateliers afin de mesurer l'engagement de nos participants. Un questionnaire d'évaluation est distribué et complété à la fin de chaque activité pour évaluer les notions apprises . Nous procédons aussi à des rencontres avec les participants pour évaluer leurs besoins en termes d'activité ou de sujet à traiter. Pendant et après les activités, nous recueillons les remarques, commentaires et témoignages de nos participants en demeurant ouverts aux propositions et idées.
Activités de jardinage collectif pour tous:
Trois évaluations sous forme de questionnaire sont faites au cours de la saison de jardinage:
1- Un questionnaire lors d'une rencontre de pré-démarrage de la saison pour établir les objectifs , les attentes et besoins
2-Un questionnaire suite aux activités de mi-saison pour évaluer la satisfaction
3- Un questionnaire de fin d'activité/saison suivi d'une rencontre pour souligner les points forts et les points à amééliorer en tenant compte de l'opinion des participants.</t>
  </si>
  <si>
    <t>Jardinage collecif</t>
  </si>
  <si>
    <t xml:space="preserve">L'objectif est d'atteindre les recommendations de l'OMS soit de fournir 450gr par adulte par jour durant la saison de jardinage et de faire la promotion de l'augmentation de la consommation des légumes,fruits et herbes aromatiques .
Nous avons un tableau indiquant le panier en kg que chaque famille doit recevoir chaque semaine,nous compilons les choix et variétés pour chaque famille, et nous voyons les ajouts qui se font au cours de la saison.
</t>
  </si>
  <si>
    <t>Nous faisons compléter aux participants un questionnaire au début de l'activité pour valider leurs consommations de légumes,fruits et habitudes alimentaires.
Ensuite à  mi-parcours nous faisons une évaluation, et à la fin de la saison  une autre évalutation posant des questions pour évaluer si l'activité de jardinage à contribuer à améliorer les habitudes alimentaires.</t>
  </si>
  <si>
    <t>Les personnes qui participent au jardinage collectif intègre au moins deux nouveaux légumes,deux fruits et une ou deux herbes aromatiques qu'ils ne connaissaient pas avant ou qu'ils ne consommaient pas.
Parmi ceux-ci nous trouvons: bettrave,épinard,courge,bette à carde,romarin,orégan,rhubarbe,cerise de terre.</t>
  </si>
  <si>
    <t>L'implication sur une période de plus de sept mois ,l'effet du groupe,les ateliers offerts de jardinage,et les ateliers explicatifs à savoir comment couper,conserver,cuire ou manger sous différentes formes les produits du jardin ,et les dégustations permettent de démystifier les produits et de les faire découvrir.</t>
  </si>
  <si>
    <t>Auprès du CACIS,et lors de différentes rencontres soit LaSalle en santé,rencontre portant sur la sécurité alimentaire,Table de la petite enfance etc.</t>
  </si>
  <si>
    <t>Nous comptabilisons toutes les présences,nous avons un questionnaire pour chaque activité au début de l'activité, et à la fin.De plus nous parlons avec les participants pour valider si tel ou tel activité répond bien à leur besoin,les aliments qu'ils aiment,pourquoi et l'ouveture à découvrir des goûts et mets différents.
Nous avons des recontres d'équipe ou nous échageons sur nos différentes pratiques,les résultats des questionnaires et nous ajustons pour améliorer nos pratiques.
Les commentaires et suggestions des participants sont aussi de bons indicateurs pour orienter nos pratiques.</t>
  </si>
  <si>
    <t>Jardinage collectif</t>
  </si>
  <si>
    <t xml:space="preserve">L'objectif de l'activité est d'avoir une productivité suffusante pour fournir aux adultes 400 GR  de légumes,fruits et 200 GR pour les enfants de moins de 12 ans de facon journalière pour répondre aux besoins en sécurité alimentaire des participants et de leurs familles,pour combler ainsi une partie de leurs besoins en sécurité alimentaire.Nous rejoignons par cette actvité des personnes vivant dans l' insécurité alimentaire,des groupes vulnérables ou à risque d' être exclus.
Nous pesons toutes les récoltes donner à chaque participant et les données sont enregistrer dans un fichier.
</t>
  </si>
  <si>
    <t>Nous faisons compléter un questionnaire au début de l'activité sur les connaissances en jardinage,la consommation de légumes,la connaissance de légumes,fruits,fines herbes poussant localement.
À la mi-parcours nous faisons un nouveau questionnaire et à fin de l'activité de jardinage</t>
  </si>
  <si>
    <t>Les personnes disent connaître davantage de légumes et fruis locaux,ils ont augmenté de facon journalière leurs consommations de légumes (de 2 à 3 portions par jour) les enfants qui viennent jardiner avec leurs parents mangent des légumes qu' ile refusaient de manger avant.
De plus cette activité permet de briser l'isolement et certaines barrières culturelles.
Les gens font des économies appréciables sur leurs factures d' épicerie.</t>
  </si>
  <si>
    <t>En cultivant, et en participant à être acteur de ses résultats concrets,les participants développent un immense sentiment de fierté.Car ainsi ils contribuent à améliorer leurs conditions de vie.Plus la  prise en charge est significative,plus les résultats sont positifs.Donc la motivation pour prendre soin d'eux et de leurs familles s'accroient.Ils reprennent goût à cuisiner ou à apprendre et découvrir de nouveaux aliments,car ils ne sont pas contraints,mais invités à le faire.</t>
  </si>
  <si>
    <t>Nous avons déjà diffusé cela dans le cadre d' une conférence à l'Université McGill,auprès de monsieur Éric Duchemin professeur à l'institut des sciences de l'environnement à l'UQUAM,auprès du CSSS de notre terriroire,de LaSalle en santé,La table de développement social de LaSalleet de la Table de la petite enfance.Aussi nous avons été cité dans le cadre de l'exposition internationale"Carrot City"pour nos pratiques novatrices en sécurité alimentaire ,volet agriculture urbaine.</t>
  </si>
  <si>
    <t>Nous avons toujours une grille d'évaluation à la fin de nos activités,aussi nous faisons des rencontres de groupes avec les participants pour évaluer si cela répond à leurs besoins.Nous procédons souvent à des rencontres préliminaires pour évaluer le besoin d' un groupe avant certains activités,et au cours des activités nous demeurons vigilants aux remarques et commentaires,et nous sommes ouverts aux propositions et idées.</t>
  </si>
  <si>
    <t>Les ateliers «du jardin à l'assiette»</t>
  </si>
  <si>
    <t xml:space="preserve"> Ateliers s'adressant aux jardiniers et participants de l'organisme vivant en contexte de vulnérabilité et visent à améliorer leurs conditions de vie.
 Objectifs: Fournir et augmenter la consommation de produits frais et biologiques via le jardin collectif de l'organisme. Valoriser les récoltes en dégustant,transformant,conservant en favorisant  la production. Intégrer, de nouveaux fruits, légumes et herbes aromatiques,
 dans les habitudes alimentaires.
 Favoriser l'empowerment.
Indicateurs: Durant les ateliers les participants évaluent les recettes dégustées, à l'atelier suivant, on leur demande s'ils ont refait une des recettes et/ou s'ils ont intégré dans leur alimentation de la semaine, légumes, fruit ou herbes aromatiques découvert à l'atelier précédent.
Des participants donnent leurs recettes, idées  aux autres participants.Ils valorisent les produits qu'ils connaissent ou qu'ils ont découverts
Ceci permet de valider que les ateliers rencontrent une partie des objectifs fixés. </t>
  </si>
  <si>
    <t>- Un sondage est fait en début de saison, auprès  des participants pour évaluer leurs consommations del/F/HA/   et  connaitre les produits du jardin pour lesquels ils ont besoin d'informations. 
 Selon la demande et les besoins des ateliers peuvent être a</t>
  </si>
  <si>
    <t>Ces évaluations permettent de constater qu'après avoir suivi ces ateliers, 98 % des participants disent que cela leur à donné le goût de choisir de nouveaux légumes et qu'ils mangent plus de légumes, d'herbes aromatiques et fruits qu'au début de la saison. 90% disent aussi que les ateliers leur ont permis d'intégrer de nouveaux produits du jardin dans leurs repas. Enfin, 20% d'entre-eux disent que désormais ils consomment de 1 à 3 légumes par jour et 80 % de 4 à 6 légumes par jour.  Ils trouvent aussi que les recettes propsées sont très aidantes pour valoriser le fruit de leur récolte. De plus, les ateliers combinés à l'acitivité jardin permettent à 89% des participants de faire baisser leur facture d'épicerie grâce à une meilleure accessibilité à ces produits. Les participants ont ainsi accès à une quantité suffisante de légumes, fruits et herbes aromatiques pour répondre à leur besoin et ceux de leur famille.</t>
  </si>
  <si>
    <t xml:space="preserve">Cette formule offre un complément indispensable à l'activité jardin et aide les participants à découvrir de nouveaux légumes qu'ils  consommaient peu ou pas  avant d' avoir participé au jardin et aux ateliers.  Ce type d'ateliers, aide les participants à augmenter leur consommation de fruits, légumes et herbes aromatiques de saison en favorisant une plus grande variété de leur alimentation. Cela aide à améliorer leurs conditons de vie tout en développant un réseau social.  </t>
  </si>
  <si>
    <t>Ces résultas ont été relevés dans le rapport d'acitivés remis aux participants et aux partenaires. Ainsi que dans certaines publications scientifiques,et auprès des bailleurs de fond,arrondissement,et dans le cadre de présentation.</t>
  </si>
  <si>
    <t>Évaluation écrite à la fin de chacune des activités, une évaluation à mi-parcours est aussi faite avec les participants du jardin. Toutes les données sont compilées. Constat en équipe et avec le CA des interventions, des évaluations et des impacts des activités; remise en question et refonte de certains programmes pour mieux répondre aux besoins des participants. Évaluations des points forts et faibles avec les partenaires. Témoignages spontanés compilés.</t>
  </si>
  <si>
    <t xml:space="preserve">Améliorer l'accessibilité des participants à des légumes et fruits biologiques. Favoriser, par les activités de jardinage, l'insertion de différentes communautés ethnocuturelles dans leur milieu d'accueil. </t>
  </si>
  <si>
    <t>Outils:  ''vous et votre participation'', Engagements et responsabilités, Choix des cultures, À la fin de chaque atelier, une évaluation est faite par les participants, Questionnaire d'évaluation à mi-parcours et à la fin de l'activité. Pesée des récoltes, compilations des récoltes hebdomadaires.</t>
  </si>
  <si>
    <t>Exemple: Une famille composée de 2 adultes et 2 enfants de moins de 12 ans récolte par semaine l'équivalent de 400 gr par adulte et par jour et 200 gr par enfant et par jour. Par semaine la famille récolte 8400 gr de légumes. Résultat des évaluations: ''Qu'est-ce que le jardinage collectif vous a apporté?'': 89 % des participants répondent: apprendre à jardiner et faire des économies sur mon panier d'épicerie, 100% répondent avoir accès à des aliments frais et biologiques. 89% répondent aussi que ça leur permet d'être à l'extérieur et de faire de l'excercice physique. 60 % des participants répondent qu'ils mangent plus de variétés de légumes maintenant.</t>
  </si>
  <si>
    <t>Cette activité favorise: l'empowerment, la prise encharge, une approche cutlturelle et une conscientisation d'être responsable de certains choix. Nutrition. Activité intergénérationnelle.</t>
  </si>
  <si>
    <t>Présentation aux journées de la santé publique à Québec novembre 2010. Présentation à l'Université Mc Gill. Présenter dans le cadre de l'exposition Carrot city. Les années Lumières à la radio  de Radio Canada. Présenter dans une vidéo de Québec en forme. Radio communautaire de LaSalle.  À l'émission de radio "La semaine verte"l'an dernier.À l'Université de Ryeson à Toronto.À L'ACFAS: association francophone pour le savoir.</t>
  </si>
  <si>
    <t>Évaluation écrite à la fin de chacune des activités , puis les données sont compilées. Constat en équipe et avec le CA des interventions, des évaluations et des impacts de ces activités; remise en question et refonte de certains programmes pour mieux répondre aux besoins des participants.Évaluations des points faibles et forts avec les partenaires. Témoignages spontanés compilés.</t>
  </si>
  <si>
    <t>Projet communautaire de Pierrefonds</t>
  </si>
  <si>
    <t>Pierrefonds</t>
  </si>
  <si>
    <t>Preschool Program</t>
  </si>
  <si>
    <t xml:space="preserve">Facilitating school entry while providing the child with stimulation that encourages their potential by offering the opportunity to acquire skills and abilities that will be useful when starting kindergarten
</t>
  </si>
  <si>
    <t>This program was evaluated using the tool "My Portrait" which was developped by the Table de Concertation Enfance-Famille-Jeunesse de l'ouest de l'Ile.</t>
  </si>
  <si>
    <t xml:space="preserve">As a results of this program, participants were able to:
•	Develop team work skills
•	Achieve autonomy in the classroom
•	Increase self-confidence
•	Develop fundamental communication skills
•	Learn and practice the French language.
•	Improve motor skills
</t>
  </si>
  <si>
    <t>o	Children are using French daily and are always encouraged to make their requests in French. 
o	'My Portrait' is an important evaluation tool which allows us to follow the individual development of each child. In September, staff complete an initial portrait and re-evaluate frequently. In May, the document is given to the child’s school. 
o	Parental involvement was an important aspect that contributed to the success of the program this year. Several individual meetings were held to discuss the progress of their children as well as recommendations of work that they can do at home.</t>
  </si>
  <si>
    <t xml:space="preserve">Results were shared with parents after each evaluation. At the end of the session, an additional meeting was held with each parent to discuss outcomes. The evaluation document was also shared with the child's new school with the permission of the parents. 
</t>
  </si>
  <si>
    <t>PCP has recently hired a new Executive Director who has experience in program design and evaluation. Over the next year, the organization will put into place program logic models that will be used to measure outcomes and track success for all programs.</t>
  </si>
  <si>
    <t>Motiv-Action</t>
  </si>
  <si>
    <t>apporter un soutien académique. que les enfants passent avec succès leur année scolaire</t>
  </si>
  <si>
    <t>les enfants et leurs parents sont fier de venir nous parler de leur bulletin de fin d'année. En septembre les parents reviennent inscrire leurs enfants afin de continuer l'aide.</t>
  </si>
  <si>
    <t>71 sur 71 des enfants ont passé leur année</t>
  </si>
  <si>
    <t>le besoin est réel et extrèment apprécier.</t>
  </si>
  <si>
    <t>les écoles le voit d'eux mêmes.</t>
  </si>
  <si>
    <t>nous sommes en période de restructuration afin de trouver des facons d'évaluer</t>
  </si>
  <si>
    <t>groupe de pères</t>
  </si>
  <si>
    <t>promouvoir la relation père-enfants au travers des activités de groupe, des sorties.
Le nombre de présences régulières</t>
  </si>
  <si>
    <t>comptabiliser les présences à chaque mois afin de voir si les parents reviennent.</t>
  </si>
  <si>
    <t>Un retour régulier de tous les paps</t>
  </si>
  <si>
    <t>qu'il faudrait trouver des fonds pour continuer ce programme présentement dirigé par un bénévole</t>
  </si>
  <si>
    <t>la communauté, les membres</t>
  </si>
  <si>
    <t>les listes d'attentes ne dérougissent pas. La présence continuellement des partiicpants</t>
  </si>
  <si>
    <t xml:space="preserve">due to the Director's serious illness, no evaluations of programs were done. this will be rectified this year. </t>
  </si>
  <si>
    <t xml:space="preserve">Community Kitchen </t>
  </si>
  <si>
    <t xml:space="preserve">Break isolation by sharing skills in the kitchen.  Create new friendships while learning new recipes and ideas while developing new friendships.  Build self esteem and self confidence. </t>
  </si>
  <si>
    <t xml:space="preserve">The progams was evaluated through surveys with the participants.  It was also evaluated through the number of requests for our group to cater events for other resources in the community. </t>
  </si>
  <si>
    <t xml:space="preserve">Our group received requests to do catering for 4 other community resources, who had attrended our Annual General Meeting and had sampled their cooking. Although the catering did not generate any income the cost of the food was covered by the resources. As a goal of the program is to build self esteem,  these requests were very important to build self confidence in the participants.   They also catered events for PCP such as Christmas, our Annual General Meeting,  an Iftar celebration and snacks for our summer camp program as well as the other programs offered by PCP.  </t>
  </si>
  <si>
    <t xml:space="preserve">By letting the women build on their strengths we were able to build confidence asnd self esteem.  The women also have a support network which they are nurturing from the friendships they have made in our program.  It was very impressive to see how they came together to offer support to one women whose father passed away in her home country and she was not able to go home for financial reasons.  The women went to her and offered their support and friendship to help her through the grieving process. </t>
  </si>
  <si>
    <t xml:space="preserve">Our outcomes are documented in reports to our funders as well as to the Board of Directors. </t>
  </si>
  <si>
    <t xml:space="preserve">All our programs have evaluations at the end of the sessions, evaluations are completed by the participants,  in the case of the children,  by their parents and the teachers.   </t>
  </si>
  <si>
    <t>Cafe Rencontre</t>
  </si>
  <si>
    <t xml:space="preserve">Break Isolation and build skills through activites.  Increase knowledge of Canadian practises and values.  Develop a mentorship program. </t>
  </si>
  <si>
    <t xml:space="preserve">The program was evaluated through surveys with the participants, measuring their appreciation of the program.  The success was also indicated through the acomplishments of the mentorship aspect of the program. </t>
  </si>
  <si>
    <t xml:space="preserve">The participant who was chosen to be a peer mentor, Sana, proved to excel above and beyond the expectations of the program coordinator. Sana was able to integrate new members into the group and help them to grow to their full potential. Sana made it her personal goal to become familiar with the other programs offered at PCP as well as other community resources available to the members so that when a family needed a service, she was most often able to tell them where to go. Whenever she was not sure she would refer them to a staff member at PCP. When a new mother came to the centre, Sana made it her personal objective to help make them comfortable and welcome.  When one member's father passed away and the Mom was feeling very alone and isolated because she could not go home to be with her family, Sana arranged for several women from the group to visit the Mom and help her grieve.  The program was slated to stop for the summer months due to a lack of space, however the participants have rallied together to convince the Director of PCP that the program must continue and as such it will be offered to the Mothers who have children who are taking part in the Summer camp program.  The success of this program was also highlighed in the FRP Canada newsletter which is distributed to over 200 organisations across Canada.  A copy of the article is included in our Annual report. </t>
  </si>
  <si>
    <t xml:space="preserve">Given the opportunity and the proper guidence, our clients can grow and help themselves and others.  Breaking isolation is a crucial element to helping new families integrate into Quebec society. </t>
  </si>
  <si>
    <t xml:space="preserve">FRP Canada, who funded the program with a grant from Immigration and Citizenship Canada, through our quarterly reports to them.
At Board meetings, through the Director's report on the organisation's activities.
To our funders, members and the community through our Annual Report. </t>
  </si>
  <si>
    <t xml:space="preserve">An evaluation is done at the end of each session.  Report cards for the preschool children are provided to the school where they are enrolled.  An indicator of the success of our programs is also measured by the number of children on waiting lists in the majority of the programs. </t>
  </si>
  <si>
    <t>Ange de la Cour</t>
  </si>
  <si>
    <t xml:space="preserve">Reduce the use of violence as a form of conflict resolution by training the grade 6 students  as peer councellors.   Build self esteem and confidence in the children.  Provide a safe a secure environment in the schoolyard during breaks and lunch time.  Provide activities in the schoolyard to keep the children busy. </t>
  </si>
  <si>
    <t xml:space="preserve">The success of this program is evaluated  by the number of incidents of violence in the school yard during the breaks and lunch periods. </t>
  </si>
  <si>
    <t xml:space="preserve">Sainte Genevieve is an elementary school (grades kindergarten to grade 6) with 653 children registered.  Prior to the inception of this program and the support of Projet Communautaire de Pierrefonds,  there were approximately  280 incidents of violence in the schoolyard per report session (4 sessions per year).   Today we are averaging 25-40 incidents of violence for the same time period which shows a decrease of 85% in the use of violence. </t>
  </si>
  <si>
    <t xml:space="preserve">By having stuctured activites in the schoolyard the children are focused on having fun.   They are also able to resolve conflict immediately with the peer concellors so that problems do not escalate. </t>
  </si>
  <si>
    <t xml:space="preserve">The outcomes are reported  at the school councel meetings as well as to the school Board.  PCP also records this at their Board meetings. </t>
  </si>
  <si>
    <t xml:space="preserve">All our programs have evalutions at the end of each session.  The preschool program also has an extensive report card which is forwarded to the school the child will be attending. </t>
  </si>
  <si>
    <t>Association de l'Ouest de l'Île pour les handicapés</t>
  </si>
  <si>
    <t>Pointe-Claire</t>
  </si>
  <si>
    <t>Service à la Communauté et aux bénévoles</t>
  </si>
  <si>
    <t>Les objectifs poursuivis par ce service sont :
-de sensibiliser la commuanuté
-de connecter avec les familles
-d'augmenter la résilience des familles
-d'accroître leur connaissances</t>
  </si>
  <si>
    <t>Un questionnaire a été construit sur la plateforme 'Survey Monkey' avec l'aide et le soutien du Centre des organismes communautaires (COCo) afin de cerner les objectifs et développer le questionnaire.
Le questionnaire a été distribué à nos membres lors d'activités sociales destinées aux familles-membres ainsi qu'aux bénévoles y prenant part.</t>
  </si>
  <si>
    <t xml:space="preserve">Les membres questionnés ont rapportés que prendre part aux activités de WIAIH les rendent heureux, qu'ils se sentent davantage outillés, mieux 'branchés' sur la communauté des personnes à besoins particuliers et surtout, soutenus.
Les sessions d'informations aident les parents à s'entraider, partager leurs expériences, bâtir des connections, planifier pour le futur, se sentir soutenus et acquérir de nouvelles connaissances. 
Les activités sociales telles que le Brunch du temps des Fêtes et la Soirée familiale procurent un sentiment de soulagement (6%), d'encouragement (20%) et de joie (54%) à nos membres. </t>
  </si>
  <si>
    <t>Les membres (parents ou répondants) se sentent soutenus et apprécient les opportunités sociales qui leurs sont offertes. En lien avec le groupe de soutien, les raisons qui font que les parents n'y participent pas de façon régulières sont principalement des conflits d'horaire liés au travail, leurs horaires ou encore, le fait qu'ils se sont construits un réseau de soutien personnel.
En gros, ils définissent l'impact de WIAIH comme suit: Services vitaux, sécurité, amour, appréciation, positif, grande aide, socialisation, offre de ressources, activités amusantes, une bouée de sauvetage, partie de la communauté.
Bien que nous sommes très heureux de ces résultats, WIAIH cherche toujours à en faire davantage, et faire encore mieux.</t>
  </si>
  <si>
    <t xml:space="preserve">Les résultats sont présentés à nos membres par le biais de l'info-lettre principalement. Ces résultats sont aussi partagés, lorsque possible, lors de présentations à des donateurs potentiels ou lors d'activités de sensibilisation. </t>
  </si>
  <si>
    <t xml:space="preserve">Pour le Centre de développement Pat Roberts, un sondage électronique est diffusé aux parents et mesure leur appréciation du programme sur une échelle de 1 à 7.  La réponse moyenne se situe à 6.65 ou Strongly agree. Les familles et milieux de garde utilisant le service d'intégration en garderie répondent aussi à un questionnaire sur leur satisfaction face au service.
De par la nature de nos participants (enfants/adolescents/adultes et aînés atteints de déficience intellectuelle ou d'autisme, il demeure difficile d'évaluer directement leur degré de satisfaction. Nous demandons donc aux animatuers et bénévoles des programmes d'évaluer leur expérience dans les programmes et l'organisme. </t>
  </si>
  <si>
    <t>PAT ROBERTS DEVELOPMENTAL CENTRE</t>
  </si>
  <si>
    <t>On-line evaluation developed by FRP Canada (http://frp-evaluation.ca/) is annually completed by parents, staff and interns of the Pat Roberts Developmental Centre.</t>
  </si>
  <si>
    <t>The survey is comprised of 4 sections relating to Program (12 questions), Parenting (6 questions), Child Development (5 questions) and Information about the Parent (11 questions) with a total of 34 questions with room for comments. The rating scale is 0 to 7 with 0 being Strongly Disagree and 7 being Strongly Agree. The average score from our responses was 6.89 or Strongly Agree with all questions.</t>
  </si>
  <si>
    <t>29 surveys were received.  The average satisfaction response was 6.89 out of a possible perfect 7. Some of the comments reflect the high degree of satisfaction of the families:
•	My 3 year old son was recently diagnosed with Autism. Pat Roberts was referred to me by a friend who also has an Autistic child who went to the Center and thrived. I am pleased to say that the improvement in his independence, capabilities and overall willingness to learn imprinted by the patient, loving staff at Pat Roberts have increased dramatically since he started the program
•	It has become my happy place, a place that supports us and helps us when so many other doors have been closed to our faces. A place we look forward to coming to everyday. We have seen so many positive changes in our son since the beginning of the year all which wouldn`t be possible without PRDC. This environment and the ratio is exactly what he needs and what we need.
•	The amount of love and affection showered on my son here overflows to every aspect of his life. It has built his confidence so much. This has made our everyday family live so much more comfortable. There is less tension and anxiety in our family life.
•	Il n'a pas de mots pour expliquer a quel point ce programme est bénéfique. Support, encouragement et aide sont incontournables et primordiales pour notre famille.
•  Les progrès de notre enfant en si peu de temps nous procure la satisfaction d`avoir fait le bon choix.</t>
  </si>
  <si>
    <t>Families obviously feel supported by the Centre and that the educators have an impact on their child’s development. In spite of the high level of satisfaction, we continue to make changes to improve the program for both families and children.</t>
  </si>
  <si>
    <t>Some of these findings will be communicated to our membership via our newsletter, the Informer, our Annual Report for the coming year and on our Facebook page. The evaluation survey is part of the findings from across Canada and will be published on the FRP Canada site for comparison purposes.</t>
  </si>
  <si>
    <t>WIAIH Recreation Department
Goals and Indicators:  17 questions on various aspects (eg. Participants, volunteers, staff, programming, incident reports, general improvements, general care) of the activities with room for comments.  The evaluations were carried out in person at activities by selected senior animators who have all had experience in the recreation department.  We were looking for input from the staff on the ground about how their activity could be improved as well as visual feedback on how the activity was actually running.
Outcomes Achieved:
Formative evaluation will lead to concrete changes in the way some of the activities are managed or carried out. The visual check on what is actually happening at each activity provided feedback for changes to be made in the absence of any feedback from the participants themselves.  Staff were not threatened by the visits and evaluation because we made it clear it was not done for “spying” but to allow us to make improvements and deliver better services.  The evaluators summarized by noting the strengths, areas for improvement and additional co9mments for each activity.
Conclusions or Learnings
WIAIH recreation activities take place all over the West Island. It is hard to keep a visual check on the many different animators who are running these activities and make changes where necessary.</t>
  </si>
  <si>
    <t>Moi Aussi! Intégration aux garderies -Me Too! Daycare Integration</t>
  </si>
  <si>
    <t xml:space="preserve">•	Level of communication between daycares, families and the Me Too! Educator, 
•	Impact of support on daycares and families, 
•	Progress made by the child while attending the daycare in various activities of daily living,
•	Improvement in advocacy skills for the parent
• Niveau de communication entre les garderies, les familles et l’éducatrice de Moi Aussi!,
• Impact de support sur les garderies et les familles,
• Les progrès réalisés par l'enfant tout en fréquentant la garderie dans de diverses activités de la vie quotidienne,
• Amélioration des capacités parentales de plaidoyer pour leur enfant.
</t>
  </si>
  <si>
    <t>Evaluation questionnaire sent once a year. 
Questionnaire d'évaluation envoyé une fois par an.</t>
  </si>
  <si>
    <t>Families and daycares appreciate the service and feel supported. The child’s progress over the year is significant. Daycares see the need for integration and understand that it benefits everyone. Parents learn early how to advocate positively for their child.
Daycares saw noticeable progress in children served by the Me Too! Educator. Information provided was useful. ALL daycares felt more open to having a child with special needs and that their presence benefits other children in the daycare. "Irena helped close the gap between home and daycare and provided a very helpful feedback on organizing the space to help behaviours we wanted to modify."
Les familles et les garderies apprécient le service et se sentent soutenus. Les progrès de l'enfant au cours de l'année est significatif. Les garderies voient la nécessité de l’intégration et comprennent que c’est profitable à tous. Les parents apprennent très tôt comment défendre d’une façon positive l’intérêt de leur enfant.
Les garderies ont remarqué des progrès notables chez les enfants desservis par l’éducatrice de Moi Aussi! L'information fournie était utile. Toutes les garderies se sentaient plus ouvert à avoir un enfant ayant des besoins spéciaux et que leur présence bénéficie à d'autres enfants dans la garderie. "Irena a aidé à combler l'écart entre la maison et la garderie et a fourni une rétroaction très utile sur l'organisation de l'espace pour aider les comportements que nous voulions modifier."</t>
  </si>
  <si>
    <t>Families felt that the recommendations made by the Me Too! Educator had an impact on their child’s progress.  Families felt their child had made progress in several skills of daily living over the year.  There was open communication between families and the educator.  "It helps me a lot in how to deal with my child, how to push him to speak and progress."
Le sentiment général des familles était que les recommandations émises par l’éducatrice de Moi Aussi! ont eu un impact sur le progrès de leur enfant.  Les familles estiment que leur enfant a fait des progrès dans plusieurs compétences de la vie quotidienne pendant l'année. Il y avait une communication transparente entre les familles et l'éducatrice.  "Cela m’aide beaucoup avec la façon de traiter mon enfant, comment le pousser à parler et à progresser".</t>
  </si>
  <si>
    <t>To WIAIH membership in the Informer. Published in the activity report for 2015-2016. Our findings have been communicated to funders (Public Health Agency of Canada) who publish the results of findings from across Canada in their annual reporting tool. 
Aux membres de WIAIH dans l’Informateur.  Publiés dans le rapport d’activités 2015-2016.  Nos résultats ont été communiqués aux bailleurs de fonds (Agence de santé publique Canada) qui publient les résultats d’à travers le Canada dans leur outil de rapport annuel.</t>
  </si>
  <si>
    <t>Recreation audit is being done within the recreation service. Results will be available in the coming year.
Pat Roberts Centre parents fill in the on-line evaluation at the end of each year.  Information session participants are asked for their feedback.
La vérification de nos activités de loisirs est faite au sein du service des loisirs. Les résultats seront disponibles dans la prochaine année.  Les parents du Centre Pat Roberts remplissent l'évaluation en ligne à la fin de chaque année. Les participants aux séances d'information sont invités à donner leur rétroaction.</t>
  </si>
  <si>
    <t>Le Centre de développement Pat Roberts</t>
  </si>
  <si>
    <t>Les objectifs du centre visent d'abord le développement du potentiel unique de chaque enfant ayant des besoins spéciaux sur les plans de l'autonomie, du dévelopement affectif, moteur, langagier, cognitif et social. Les progrès de ces derniers sont rapportés aux parents à l'aide de rapports d'observations individualisés. Nous suivons, afin de mesurer le progrès des enfants, les modèles développementaux tels que proposés par, par exemple, Francine Ferland dans "Le développement de l'enfant au quotidien" (Éd. de l'Hôpital Ste-Justine). Nous visons aussi à permettre aux parents de se réseauter et de mieux comprendre les difficultés rencontrées par leurs petits en leur offrant des opportunités de rencontres sociales et éducatives, le succès desquelles sont mesurées principalement par le taux de participation.</t>
  </si>
  <si>
    <t>Au Centre de developpement Pat Roberts, notre outil d'évaluation du degré de satisfaction des utilisateurs est un sondage sur l'Internet qui a été developpé par FRP Canada pour les programmes destinés aux orgqanismes qui travaille auprès des familles et des tout-petits. Les parents sont invités à remplir le sondage chaque printemps. Ils peuvent ainsi faire part de leur commentaires et réflexions sur les divers aspects du programme et partager leurs idées afin d'améliorer notre service.</t>
  </si>
  <si>
    <t xml:space="preserve">22 des 24 familles utilisatrices du service au printemps 2014 ont complété le sondage, pour un taux de 92% de participation. Les résultats sont très positifs et dénotent qu'un besoin émerge au niveau des compétences parentales. Commentaires des parents, extraits du sondage: 	"Le programme a changé tous les aspects de notre vie. Il nous a donné les atouts et ressources pour fonctionner dans le système."
"Depuis que mon fils fréquente le centre, il a démontré beaucoup de progès. En tant que parent, ça m’a aidé à mieux comprendre les besoins de mon fils."
"Mon fils a pu évoluer de façon constante depuis son entrée à Pat Roberts, au niveau moteur et verbal. Ainsi qu'au niveau de l'interaction sociale.  Nous avons également bien été outillés afin de pouvoir l'aider à la maison grâce aux conseils du personnel enseignant."
"Il (Le Centre) m'a aider à me relaxer et à accepter l'état de mon enfant d'une façon très bénéfique. Aussi, elles m'ont aidé à comprendre les besoins de mon enfant."
</t>
  </si>
  <si>
    <t xml:space="preserve">Si on veut avoir un impact sur les enfants qui font face à l'adversité, la meilleure chose que nous puissions faire est de renforcer les capacités des adultes qui s'occupent d'eux. La formation des parents pourrait décupler l'efficacité des programmes d'intervention précoce et leur permettre de retrouver confiance en leur capacités en tant que parent. L'implantation d'un programme 'Jeux d'enfants' bonifié de l'encadrement des éducatrices pourrait être un point de départ pour répondre à ce besoin et encourager le parent à offrir des soins enrichis à son enfant tout en stimulant son développement, ainsi qu'instruire le parent sur les étapes de développement de l'enfant.
capacité des parents : inclure que le répit procuré a un impact positif sur la relation parent-enfant
relire les résultats du sondage pour d'autres pistes
</t>
  </si>
  <si>
    <t>Les résultats du sondage sont d'abord rapportés aux membres du conseil d'administration de l'association, aux membres de l'association par le biais de l'Assemblée générale des membres et aux parents utilisateurs du service par l'entremise d'un résumé qui leur est acheminé et publié dans notre journal l'Informateur.</t>
  </si>
  <si>
    <t>Le conseil d'administration procède à l'évaluation des programmes récréatifs à tous les 2 ans; 
Un sondage périodique sera effectué auprès des membres afin de mesurer les progrès des autres programmes (Résidence, Paus'Action, Intégration aux garderies, etc.);
Un sondage de satisfaction se fait après toutes les sessions d'information.
Nous espérons travailler avec COCo afin d'instaurer un procesus moins lourd et plus efficace.
Le grand nombre de bénévoles et stagiaires qui choissisent de travailler à WIAIH nous indique que nous sommes sur la bonne piste.</t>
  </si>
  <si>
    <t>WIAIH Outreach to Membership and Member Satisfaction</t>
  </si>
  <si>
    <t>Goals:
Measure member satisfaction of WIAIH services
Measure member satisfaction of WIAIH support
Measure member knowledge of WIAIH
Measure general satisfaction
Measure interaction with members via website and social media</t>
  </si>
  <si>
    <t>On-line survey
Paper survery for those without access to the Internet
Visits to website and Likes on Facebook</t>
  </si>
  <si>
    <t xml:space="preserve">Members most appreciate WIAIH services, especially recreation
WIAIH newsletter The Informer is more appreciated than we thought
Members are not as informed about WIAIH as we believed
Members are satisfied with the services and support they receive.
</t>
  </si>
  <si>
    <t xml:space="preserve">More communication with members targeted to the survey results.  We must constantly explain our services and continue to inform our membership about WIAIH. 
A concerted effort will be made to follow-up on survey results in upcoming issues of the Informer.
</t>
  </si>
  <si>
    <t>A report was made to WIAIH Board of Directors, to the membership at our AGM and annual report and to the community via our newsletter, The Informer.</t>
  </si>
  <si>
    <t>At the Pat Roberts Developmental Centre we use an on-line survey developed for family resource programs by FRP Canada.  We ask parents to fill out this survey every May-June.
At Valois Residence, families are always encouraged to remain involved in the day-to-day life of their family member and are always free to provide feedback. Residents are encouraged to speak to the Residence coordinator or to the WIAIH director if anything is on their mind.
The Board of Directors undertakes an evaluation of Recreation programs every 2 years.
Membership survey will be repeated periodically to measure progress.
 An evaluation was done after our Info Fair and general satisfaction was high.</t>
  </si>
  <si>
    <t>Summer Recreation Activities</t>
  </si>
  <si>
    <t xml:space="preserve">Goals for Summer Recreation:
- provide an affordable fun holiday experience
- create an inclusive atmosphere where differences are accepted and everyone can participate in their own way.
- create a safe and secure environment 
- provide a variety of opportunities that increase independence and build self-esteem 
Measure their attainment:
- Camp Journals
- Evaluation surveys to caregivers
- observations of the animators
             - behaviours, participation rates, happiness of the participant 
- regular supervision visits
</t>
  </si>
  <si>
    <t>Telephone survey of participants (about 250)</t>
  </si>
  <si>
    <t>A variety of positive 2-week (or more) experiences for hundreds of campers. All enjoyed their holiday in a fun yet safe, secure environment.  They were exposed to new situations and had opportunities to learn new skills and practice their independence while socializing with peers.  
Parents and caregivers were very happy to have 2 weeks to attend to their own needs and to those of their families.</t>
  </si>
  <si>
    <t>Sleep-away and day camps provide affordable opportunities for WIAIH participants with an intellectual disability or autism to have a regular holiday and to spend time with their peers and new caregivers in a relaxed, but structured environment.  This break allows them to experience new routines, schedules, and experiences while developing new friendships with their peers and in the community at large.  Families noted how happy and calm campers were when they returned after their holidays.  Integration is always our goal so that our participants learn to function in society and society becomes more aware and tolerant of them.</t>
  </si>
  <si>
    <t>A report was made to the WIAIH Board of Directors and to the membership through our newsletter, the Informer. Funders are made aware of results when reports are made.</t>
  </si>
  <si>
    <t xml:space="preserve">At the Pat Roberts Developmental Centre we use an on-line survey developed for family resource programs by FRP Canada. We ask parents to fill out this survey every May-June.
At Valois Residence, families are always encouraged to remain involved in the day-to-day life of their family member and are always free to provide feedback.  Residents are encouraged to speak to the Residence coordinator or to the WIAIH director if anything is on their mind.
A general membership survey will be done by the Board of Directors in 2012-2013.
</t>
  </si>
  <si>
    <t xml:space="preserve">Centre de développement Pat Roberts </t>
  </si>
  <si>
    <t>Le Centre de développement Pat Roberts propose divers programmes aux enfants de 0 à 6 ans, qui vivent au quotidien avec divers retards ou troubles de développment, qu'ils soient diagnostiqués ou non. Les programmes proposés à ces enfants visent à développer, tout en respectant le rythme et les défis particuliers de chacun, leurs habiletés et aptitudes sur les plans de la communication et du langage, de l'autonomie, de la motricité, de la socialisation ainsi qu'augmenter leur estime de soi  afin de leur permettre éventuellement de s'intégrer de façon harmonieuse dans la société par le biais des milieux de garde intégratifs ou encore, par leur transition vers l'école régulière.  Les indicateurs de réussite peuvent inclure les observations quotidiennes de l'amélioration générale de l'état de l'enfant, son acquisition de nouvelles compétences et d'autonomie, ainsi que les observations faites par les éducatrices, par les professionnels travaillant auprès de l'enfant, et par ses parents.</t>
  </si>
  <si>
    <t xml:space="preserve">Trois rapports d'observations sont rédigés et remis aux parents durant le cours de l'année, faisant état des progrès de l'enfant et de son évolution au niveau du développement de ses habiletés motrices (globales et fines), de son autonomie, de sa gestion des émotions (auto-régulation), de son développement langagier et communicatif, de ses habiletés de jeu. etc., le tout basé sur les observations quotidiennes et directes de l'éducatrice de l'enfant. De plus, cette année, nous avons élaboré notre propre instrument de mesure, une grille nous permettant de quantifier nos observations face aux changements survenus chez l'enfant. Cette grille d'évaluation est administrée à l'arrivée et au départ de l'enfant à notre programme afin de mesurer de façon plus concrète les différentes sphères du développement individuel de chaque enfant. L'objectif pour nous était que les enfants aient une progression minimale générale d'un niveau dans les différentes sphères évaluées. </t>
  </si>
  <si>
    <t>De manière générale, nous observons que les enfants interragissent davantage qu'à leur arrivée à notre programme, qu'ils sont plus conscients de leur entourage, autant de l'environnement physique que des adultes et de leurs pairs, qu'ils peuvent communiquer de façon plus efficace, qu'ils ont acquis de l'autonomie en vue de leur entrée à l'école ou à la garderie, et qu'ils démontrent un degré d'estime de soi supérieur à ce qu'il était au départ. Nous avons noté une progression moyenne de 1.11 sur notre échelle chez les enfants, donc supérieure à nos objectifs,  ainsi qu'une augmentation significative de 2 niveaux et plus dans 4 sphères du développement, les principaux gains se situant au niveau de l'autonomie.</t>
  </si>
  <si>
    <t>Nous en concluons que notre approche favorise le développement global de l'enfant et touche à tous les aspects du développement de celui-ci. L'inclusion de stagiaires et de bénévoles dans nos activités quotidiennes nous permet de cibler et d'atteindre les objectifs individuels fixés pour chaque enfant tout en maintenant l'aspect social du groupe. En offrant du soutien et des outils aux parents, à l'aide du cahier de communication, du feed-back verbal à la fin de chaque demi-journée ou encore par le biais d'ateliers et de conférences, nous pouvons maximiser l'impact sur le développement de leur enfant lorsque ceux-ci se sentent confiants dans leur rôle de parent d'un enfant à besoins spéciaux.</t>
  </si>
  <si>
    <t>Les résultats sont diffusés à notre association-mère, WIAIH,  ainsi qu'aux parents à la recherche de services et de programmes pour leur enfant et qui s'informent de notre offre de service.</t>
  </si>
  <si>
    <t>Data gathering (via questionnaires), comparing our outcomes to our goals, evaluations by client input.</t>
  </si>
  <si>
    <t>Centre des femmes de l'Ouest de l'île</t>
  </si>
  <si>
    <t>Outreach Program - Weekly Support Groups</t>
  </si>
  <si>
    <t>Our weekly support groups aim to bring women together who are dealing with similar issues to be strengthened and inspired to take care of themselves, achieve their goals, and lead a more satisfying life. The discussions and interactive learning are indicators that women are being supported and helped to improve their quality of life.
Each particpant is given evaluation forms to complete that are tallied and noted for future group adjustments.
We served a total of 59 women over the course of the year. Each group averagered 10 women for each of three sessions.  The personal testimonals from women in the group such as "I connect with other women and experience presonal growth" and " I experienced peace and sense of purpose" are indcators that the support groups are experiencing worthwhile results.</t>
  </si>
  <si>
    <t>Program evaluation forms are used as the primary method to evaluate the activity. Participants recieve the evaluation forms to provide feedback on the facilitator's knowledge of the subject, the opportunites given them to talk/share, and to note if they experienced an increase in an overall sense of well being, and quality of life. A rating scale is used to measure evaluated reponses. Comment feedback is requested on paper evaluations and attendance tracking is used to measure interest and participation.
Particpants in new courses are given evaluation forms earlier in the session (around week 3) so that the Centre can assess if changes need to be made during the session to more directly meet the needs of particpants.</t>
  </si>
  <si>
    <t>"I feel happier" was one of the comments made by participants that was reflective of an increase sense of happiness and how their behaviour as a result of engagement.  Attendance had greater consistency.  Results were validated by testimonials and feedback given by the participants. The outcome was that  the support groups provided an increase sense of community, and "helped with inner healing". Participants reported "greater contentment" and, as a result of the coping tools that were shared in the groups, they increased their learning on " how to set boundaries".
Along with the evaluation tool we observe a greater degree of happiness in the behaviour of participants.  In our " deep river within" group 10 out of 10 women responded excitedly and gave postive evaluations. The participants are more reflective and are overall seen as happier, which impact their quality of life.</t>
  </si>
  <si>
    <t>Women need community, they enjoy inclusion. Support group participants range in age from 35 to 65 and over. Women are finding that healthy relationships are formed in a safe environment with shared issues and coping mechanisms are learned through community and not in isolation. 
From the evaluation and feedback provided by participants, we have found that women find it comforting to know they are not alone in their daily life struggles. Women of diverse backgrounds can share what is common among them in a safe and secure environment and respect differences. 
The support groups offered by the West Island Women's Centre is a much-needed service in the West Island of Montreal.</t>
  </si>
  <si>
    <t xml:space="preserve">Outcome from support groups is gathered and and shared with members of our board of directors as well as our progrmming and outreach group responsible for organizing our courses each session. Our volunteers on our programming committee and members also received communication on our outcome. The community and our funders receive communications via our annual activity report. Commuications through our pamphlets, flyers, and schedules are all shared at our information booths in the community, which showcases the variety of programs and activities offered by our organization that is of a positive benefit. </t>
  </si>
  <si>
    <t xml:space="preserve">Each year participants in all our daytime and evening courses complete written evaluation forms. Members provide feedback using "early" and mid-session" evaluation for all new courses.  All other courses are evaluated on a rotating basis each session. Attendees to our free public seminars fill out a short feedback form, and course instructors share their thoughts on their experience teaching at our organization. At our annual general meeting members are provided the opportunity to give feedback and suggestions. </t>
  </si>
  <si>
    <t>"Gentle Toning," a specialized fitness course offered at the Women's Centre since the fall of 2008</t>
  </si>
  <si>
    <t>As its name suggests, Gentle Toning is a less strenuous exercise class that is well suited for women coming back to fitness for the first time in a long time, recovering from an injury, dealing with mobility issues, or staving off the physical challenges that come with aging. The goal of the course is to provide a slower paced, easy-to-follow class that helps women build muscular strength and stamina, and improve posture, gait and balance. The class is designed to improve participants' general physical well-being and maintain their strength and flexibility. Additional goals are to provide women with opportunities to find friendship, support, and build their social network. When evaluating the effectiveness of the class, the Women's Centre looks for positive impacts on both the participant's physical and emotional well being.</t>
  </si>
  <si>
    <t xml:space="preserve">The course evaluation form is the primary method used to evaluate the activity. This is given to participants once a year. On the form, they provide feedback on the instructor's knowledge and rapport with the class; the course content; and the benefits they have experienced from their participation in the class.
We also evaluate the class by tracking the course enrolment. The Women's Centre studies who enrols in the course and how often they do so. 
Between June 2007 and June 2014, the Women's Centre ran an annual instructor recognition award program in which members nominated instructors for special recognition. The enthusiasm expressed for some of our instructors (and the courses they teach) was also a good indicator of the success of these courses.
</t>
  </si>
  <si>
    <t>The feedback received this year from the course evaluation form has been extremely positive. Members showed a deep appreciation for the quality of the instruction they received. Participants remarked on the instructor's ability to provide clear explanations and adapt to their specific needs. One person wrote, "It is great that she takes into account all of our limitation(s)." This sentiment echoes a comment received from a student last year who wrote that the instructor "provided me with the necessary accommodations without making me feel different."
Participants either agreed or strongly agreed that their overall fitness level had improved as a result of their participation in the course, and over 80% of respondants said they were pleased with the physical and emotional results obtained from the course. This has motivated quite a few women to make Gentle Toning a permanent part of their weekly routines. Of the 31 women who enrolled in the course this year, 20 did so more than once. One member commented that she has taken the course for 5 years. For long-term participants, the course has become a welcoming environment in which they feel comfortable exercising regardless of their physical limitations or challenges. 
Our members place incredible value in the course and its instructor. A perennial favourite for the annual instructor award, our Gentle Toning instructor has the distinction of being a two-time winner.</t>
  </si>
  <si>
    <t xml:space="preserve">Our Gentle Toning class succeeds in serving a specific group of women who do not attend our other fitness classes in large numbers. While class participants range in age from 34 to 77 years, the vast majority (86%) are 50 years or older. For these women, their Friday afternoon Gentle Toning is a must-attend activity. It is where they meet up with fellow members who have turned from acquaintances into friends. It is where they can take care of their health under the watchful eye of a knowledgable and supportive instructor. The popularity of the course shows the importance our members place in taking care of and maintaining their physical health -- a worthwhile preoccupation.  In sum, it is a unique course with a unique instructor that deserves its permanent place in our course schedule. 
The Gentle Toning class helps the Women's Centre provide a wide range of services and activities to accommodate the needs of women of all ages -- young adults, new mothers, mothers of school-aged children, and the 50-plus age group. Having a membership that ranges in age from 16 to 79 enriches our organization tremendously by providing a multi-generational and supportive community available to all.                                                                                                                                                                     
</t>
  </si>
  <si>
    <t>The information gathered through the course evaluation forms is shared with the volunteers on our organization's programming committee. The group is responsible for organizing our courses each session. The information is also shared with members of our board of directors. A review of our programs, activities and their impact is shared with our members, the community, and our funders by our annual activity report. Presentations to the community and our information booths showcase the variety of programs and activities offered by our organization and their positive benefits.</t>
  </si>
  <si>
    <t>Participants in all daytime and evening courses complete written evaluation forms. For new courses, members provide feedback using "early" and "mid-session" evaluation forms. Other courses are evaluated on a rotating basis. Participants in outreach programs receive written evaluation forms specifically tailored to each project. Attendees of our free public seminars fill out a short feedback form as well. This year, the Women's Centre introduced a feedback form for our course instructors so that they can share their thoughts on their experience teaching at our organization. Each year, the annual meeting provides an opportunity for member feedback and suggestions. The topic of discussion for our June 2016 meeting was fundraising. Members brainstormed new ways to generate funds for our organization.</t>
  </si>
  <si>
    <t>The Women's Centre's Courses and Special Events -- How Well Are We Serving Women 60 Years of Age and Older?</t>
  </si>
  <si>
    <t>The Women's Centre's mission is to improve the quality of life of women. The aim is to be a resource and support for women wherever they are in their life journey -- from teens in schools to new mothers to recent retirees. Our women's courses, which include personal development/wellness classes, special interest, and fitness classes, help women to take care of their physical and emotional well being -- but above all else, they are an opportunity for women to meet others and find support. In a similar way, our special events play a role in reducing any feelings of isolation a woman may be experiencing and strengthening her network of support. Successful courses and activities make members of all ages feel welcomed, supported, and fulfilled.</t>
  </si>
  <si>
    <t>Of the 629 women who became members in 2014-15, close to 11% were women 60 years of age and older. This year, the number of women 65 years and older served by our organization was the highest seen in five years. In the spring of 2015, the Women's Centre organized a focus group to gauge how well this age group is being served by our women's program. Nine women participated in the focus group. Although the participants consisted mainly of women who have had a lengthy association with the Centre (they were members at various points in their lives), two were recent members and a third had been a member for 6 or 7 years. All participants were enrolled in classes in 2014-15. The discussion guide used during the 1.5-hour discussion covered programming (courses) and special events. Participants were also asked to evaluate our organization as a whole and discuss publicity strategies to reach this as well as other age groups within our membership.</t>
  </si>
  <si>
    <t>When discussing the Women's Centre's courses, it is evident that this group is especially concerned about keeping healthy. For this reason, the fitness classes are especially popular -- 6 of the 9 women were enrolled in fitness classes. It was clear from their comments that the women enjoyed the health benefits of a group exercise class and the social benefits as well. One person said she enjoyed the "camaraderie of the classes" and this sentiment was shared by others. Most of the group also attended special events this past year. One person described the events as, "pleasant, fun, you meet new people; it's non-judgemental; you feel like you belong." Another said, "I always find I meet somebody new; that's a real bonus." It is evident that the women are building a social network and finding a community through their participation in courses and activities at the Centre.</t>
  </si>
  <si>
    <t>The women who participated in the focus group expressed a high degree of satisfaction with the Women's Centre. Courses like our "Gentle Toning" fitness class provide women 60 years and older with the physical exercise they want and the social benefits they enjoy. Other courses and special events provide more opportunities to learn, meet people, and find support. One woman explained, "I feel if I were in a crisis, I would find someone to talk to here." It was also reassuring to hear from the group how much they enjoy the intergenerational nature of the Women's Centre. Comments included, "I like getting together with young people. We don't want to be with old people," and "The young people are very accepting of us oldsters." We also received suggestions from the group, which included provide more chairs at events and give courses on coping with retirement or widowhood. The group also came up with a wonderful slogan for a future advertising campaign to attract 60+ women: "Fill the void. Try us out. You can still learn and grow and meet new friends." The focus group activity confirmed that the Women's Centre is indeed helping to break isolation, improve the quality of women's lives -- and build a sense of community.</t>
  </si>
  <si>
    <t>The information gathered during the focus group was compiled in a report. This report was shared with the members of the Women's Centre's Board of Directors and the volunteers and staff responsible for organizing our courses and special events. The information will also be shared with the volunteers on our organization's publicity committee. The focus group is part of a larger "member feedback project." Using surveys and focus groups, the Women's Centre is in the process of collecting information from different groups within our membership in an effort to  better understand our members and their needs. This will help our organization adapt existing programs and develop new ones as needed to better serve our membership and women in the community at large.</t>
  </si>
  <si>
    <t>Participants in all daytime/evening courses complete written evaluation forms. For new courses, members provide feedback using "early" and "mid-session" evaluation forms. Other courses are evaluated on a rotating basis. Participants in outreach programs receive written evaluation forms specifically tailored to each project. People attending our free public seminars also fill out a short feedback form at the end of the seminar. This year, the Women's Centre also posted a survey on our website. Respondents answered questions abour the website, the Centre's courses and activities, and operations. The Women's Centre's June annual meeting continues to provide an excellent opportunity for feedback and suggestions. At the 2015 meeting, each guest was asked to name her favourite course, activity or event at our organzation. Later, everyone participated in a brainstorming session in which they speculated what our Centre would be like in 40 years.</t>
  </si>
  <si>
    <t>Healing Together: Support services for women dealing with a miscarriage, still birth, or infant death</t>
  </si>
  <si>
    <t xml:space="preserve">The program provides telephone, online, and in-person support to guide women through the healing process following the loss of a baby. Success is achieved when a participant reports that she received the emotional comfort and support she needed; felt more understood and less isolated in her sorrow; benefitted from the experience of sharing her feelings and connecting with others who experienced a similar loss; and felt better able to cope and move on from the loss.   </t>
  </si>
  <si>
    <t xml:space="preserve">Current participants are asked to complete a written feedback form to gauge the immediate impact of their participation in the service. In addition, in the fall of 2013, the Women's Centre sent a follow-up survey to all the women who participated in the program in the past several years. This survey allowed our organization to gauge the longer-term impact of the program. </t>
  </si>
  <si>
    <t xml:space="preserve">Of the 23 past participants, 9 (or close to 40%) answered the follow-up survey. Their answers showed the benefits they saw from their participation in the program. When asked what aspects of the group they enjoyed, 6 people described how comforting and important it was to them to be with other women who shared their experiences. One person wrote she appreciated "Knowing I was surrounded by other women who knew exactly how I was feeling about losing my baby." Participants confirmed they were either "Highly Satisfied" or "Satisfied" with the support they received from the program -- "I was only able to understand and find peace with my miscarriages with Monique (the facilitator)'s help and guidance." Women also recognized the role the group played in their eventual recovery, as shown in the following comment: "It has been 3 years since I miscarried 2X within 5 months of each other. (Participating in the support group meetings) was the best thing I ever did to get thru a very dark part of my life. It saved me emotionally and allowed me to see the light."  </t>
  </si>
  <si>
    <t xml:space="preserve">The survey of past participants confirmed the relevance of this program. Though the program does not serve women in large numbers, the women it does serve seem to have benefitted from the experience greatly. Having the opportunity to share your feelings, to receive and give support to others, and learn how to cope are essential in a crisis -- and the "Healing Together" program manages to provide all of this to the women it serves. It is hugely satisfying that our program succeeded in nurturing and healing those it served.  </t>
  </si>
  <si>
    <t>The findings from the follow-up survey to past participants were initially shared with the members of the Women's Centre's board of directors and the program's facilitator. Our organization's 2013-2014 annual report, which was presented at our June 2014 annual general meeting, contained a section dedicated to our organization's support group initiatives and made special mention of the positive impact of the "Healing Together" program as shown in the survey of former participants. As "Healing Together" provides a unique service for women in the West Island and surrounding areas, it is featured in presentations to the community about our organization and the services it provides.</t>
  </si>
  <si>
    <t xml:space="preserve">Participants in all daytime/evening courses complete written evaluation forms. For new courses, members provide feedback using "early" and "mid-session" evaluation forms. Other courses are evaluated on a rotating basis. Participants in outreach programs receive written evaluation forms with questions tailored to each specific program. Our community partners share their feedback on our outreach programs as well. Attendees of our free public seminars also complete evaluation forms. In addition, each year, the Women's Centre organizes a feedback exercise at the June annual meeting. At our most recent annual meeting, guests completed a short written survey on our organization's programs, publicity efforts, and impact. Guests also worked in groups to complete a collage in words and pictures that showed what the West Island Women's Centre meant to them. </t>
  </si>
  <si>
    <t>"Girls Online," the cyberbullying workshops presented in schools to female teens. (The workshops are part of our "Girls, Let's Talk" program.)</t>
  </si>
  <si>
    <t xml:space="preserve">The goals of "Girls Online" are to help teens understand: a) what bullying is and the different forms it can take; b) the role technology can play in bullying; c) the consequences of bullying (negative effects on a person's self-esteem and sense of identity). It is expected that when a teen has a better understanding of bullying and its effects, she will feel more empathy towards others and a stronger sense of accountability for her own words and actions. As a result of participating in the program, teens should be less inclined to engage in bullying behaviour and better able to handle bullying when they experience it themselves or witness it happening to others.                                                                                                   </t>
  </si>
  <si>
    <t>A total of 273 students participated in "Girls Online" workshops this year in 6 secondary schools and 1 elementary school. While most schools opted for a single one-hour workshop for their students, two schools opted for a longer series. At the end of the workshop, participants were asked to complete a written questionnaire. Students were asked to identify the topics they enjoyed talking about, what they learned, if they felt they had acquired new skills, and if such a group should be offered at their school again. Students were also asked if they noticed a change in their behaviours since participating in the group. Those who participated in a series of workshops or who were given the follow-up questionnaire some time after a one-time workshop had taken place were better able to report on changes in behaviours.</t>
  </si>
  <si>
    <t xml:space="preserve">When asked what participating in the workshop brought to them, the overwhelming response was "information." Whether students participated in a one-time workshop or a series of workshops, students felt they gained the knowledge they needed on bullying. Almost all the respondants said that their school should have more workshops because as one student explained, "It's good information to have when you're in a sticky situation."
Students were able to describe a number of situations where they put the knowledge they gained to practical use. Within a week of participating in a workshop, four students said they took action when they or one of their friends was being bullied. One teen explains, "I told the person who was bullying my friend to stop because he was taking her stuff and invading her personal space."  Another teen said she intervened in an argument between two of her friends. It is clear, then, that teens felt more comfortable handling bullying situations and taking action after participating in the workshops. It was also very encouraging to read the following comment made by a participant, "I don't get into fights anymore."  The statement shows a huge change one person was able to make in her behaviour towards others. All of these examples confirm that the workshops can and do make a difference in the life of a teen.                                                                                                                                                            </t>
  </si>
  <si>
    <t xml:space="preserve">Our organization was really struck this year by the huge growth in the demand for our workshops for female teens. The experience of serving close to 800 students through either the cyber-bullying workshop described or our "Sex and Sexuality" and "Self-Defence" workshops has confirmed that our "Girls, Let's Talk" program is really serving a need among the schools and, of course, the adolescent participants. Students confirm they find our workshops helpful, informative, useful, and interesting. And best of all, they are able to see the practical uses of the workshops in their own lives -- they are better able to handle bullying and develop greater self-confidence and self-esteem.                                                                                                                                                               </t>
  </si>
  <si>
    <t>The program facilitators receive a report that summarizes the evaluations received from the participants. In addition, at the conclusion of all the teen activities, the facilitators met to discuss the impact of the program. The annual activity report, which was presented at our June 2013 annual general meeting, contained a detailed summary of our teen program that described how teens have reacted to the program and what they reported gaining through their participation in it. This activity report is shared with our funders and will be posted on our new website. Our teen program is also featured in presentations made about our organization in the community.</t>
  </si>
  <si>
    <t>Participants in all daytime/evening courses complete written evaluation forms. For new courses, members provide feedback using "early" and "mid-session" evaluation forms. Other courses are evaluated on a rotating basis. Participants in outreach programs receive written evaluation forms with questions tailored to each specific program. Our community partners share their feedback on our outreach programs as well. Participants at our free public seminars/wellness clinics also complete evaluation forms. Each year, the Women's Centre tries to organize a specific feedback event/opportunity that allows our members to assess our organization and its impact on their lives. In 2012-2013, the Women's Centre organized a feedback exercise at the June annual meeting in which members and guests shared what they liked about our organization but also how it might be improved.</t>
  </si>
  <si>
    <t xml:space="preserve">Three activities (2 courses + 1 support group) focussed specifically on developing healthy relationships (with oneself and others).                                                                     </t>
  </si>
  <si>
    <t xml:space="preserve">The three activities shared a number of goals. The first major goal was to strengthen the individual's emotional well being (which can be especially vulnerable when a person is dealing with a difficult relationship, separation or divorce). To accomplish this, the facilitator strived to provide hope, healing, coping strategies, and promote increased self-awareness. The second major goal was to promote healthy relationships. After defining what a healthy relationship is, the facilitator helped participants learn how to create them. The activities showed women how to improve their communication skills, set boundaries when necessary, handle conflict, and create an atmosphere of mutual trust and respect. A third goal was to create a support network among the participants.  Success is measured by how much improvement participants observed in each of the three target areas: their personal well being, their interpersonal relationships, and their support network.                   </t>
  </si>
  <si>
    <t xml:space="preserve">Immediately after each activity ended, participants were asked to complete a written questionnaire to gauge their level of satisfaction with the activity as well as its impact. Then, several months after the last activity ended, participants received a follow-up questionnaire. This second questionnaire invited participants to report on the changes they have observed in themselves and their lives in the intervening months.  In particular, the women were asked to assess the impact they observed in their personal self-development, their relationships with others, and the support network they have at their disposal.                                                                                                                            </t>
  </si>
  <si>
    <t xml:space="preserve">The evaluations received immediately after the activities ended were extremely positive. Respondents confirmed that the activities increased their overall sense of well being and helped them to make changes in their lives. They also felt the activities helped them to move towards the goals they had set for themselves. Respondents emphasized the value of the support they received from the group. As one person wrote, "We were a great group of women who were comfortable with each other and supported each other." It is interesting to note that 31% of the women attended more than one of the activities. At the end of the final activity, participants planned to continue meeting together on their own.
Those who completed the follow-up questionnaire reported a definite improvement in their  emotional well being. They confirmed that they are using the coping strategies they learned and their general outlook on life has improved. One person wrote, "This course was extremely helpful for my sanity." With respect to their relationships with others, participants agreed that they are more confident about handling conflict and setting boundaries when necesary.  They felt that the strategies they learned have enabled them to enjoy more healthy relationships with others.  They also confirmed that they now have a larger support network, thanks to their participation in the activities.                                                                                                  </t>
  </si>
  <si>
    <t xml:space="preserve">Several lessons can be learned from this experience. It is clear that women really benefit from activities that promote their personal development and stronger interpersonal relationships. It appears that the support and encouragement they receive from the group is as important as the information they learn from the facilitator. There is also value in offering a series of activities around the same topic. This allows individuals to get longer, continued support -- and allows friendships to develop and take hold. </t>
  </si>
  <si>
    <t xml:space="preserve">A report summarizing the evaluations received at the conclusion of each activity is shared with the facilitator and the volunteers of the Women's Centre's programming committee. This allows the facilitator to make improvements or modifications to the programme as required, and it allows the programming committee to gauge the impact of the activity. This helps the committee to determine if there is a need for more activiites of a similar nature.
The annual report, which we share with members and guests at our annual general meeting and with our funders and occasionally our community partners, is also an opportunity to communicate these outcomes.                                               </t>
  </si>
  <si>
    <t>Participants in all daytime/evening courses complete written evaluation forms. For new courses, members are ask to provide feedback, using "mid session" and sometimes "early session" evaluation forms. Other courses are evaluated by members on a rotating basis. Participants in outreach programmes receive evaluation forms that are specific to each type of activity. We also receive assessments from our community partners involved in our outreach work. In addition, members are invited to attend periodic brainstorming sessions in which they share their thoughts and opinions on everything from our activities, our location, our operations, to the impact the Women's Centre has had on their lives.</t>
  </si>
  <si>
    <t>"Back to Work": A 7-week workshop series. Each 2-hour workshop dealt with a specific aspect of going back to work -- everything from practical tips to psychological/financial implications.</t>
  </si>
  <si>
    <t xml:space="preserve">The main goal was to prepare women to return to the work force by providing them with the practical information they need for a successful job hunt.  Other goals included helping women to develop confidence, motivation, as well as a clear understanding of the reasons behind their desire to return to work and the pros and cons of working outside the home. We have attained our goals when participants are motivated to convert the knowledge they gained into action. They demonstrate that they are using their newly-acquired job search skills and confidence to prepare their cvs, actively seek employment, handle job interviews, and best of all -- get hired.                                                                                                                                  </t>
  </si>
  <si>
    <t xml:space="preserve">In all, 29 women participated in the workshop series. Because people registered for each workshop separately, participants selected which workshop(s) they wished to attend. Most participants (62%) attended 2 or more workshops. When the 7-week series ended, every person who participated in a workshop received an evaluation form in which they were asked to gauge the instructors' performances and more importantly, report on what they had gained or learned through their participation in the workshops. Then a follow-up questionnaire was sent out three months after the programme ended to see how well participants were doing with the back-to-work goals they had set for themselves. </t>
  </si>
  <si>
    <t xml:space="preserve">Six participants responded to the first questionnaire. Four reported that they learned how to write a cv and prepare for a job interview. Several respondents commented on the psychological support they received. They reported feeling more confident and reassured that others were in a similar situation as themselves. One person wrote that she has been hired for two jobs since completing the programme. Six people responded to the second, follow-up questionnaire three months after the programme ended. Almost everyone said that the workshop series made them feel more confident about looking for a job. When asked if they gained a better understanding of what their future career goals will be, most said "Yes."  The majority reported that they made an action plan for their job hunt, remade their cvs and sent them out to potential employers. Every person who sent out cvs landed a job interview. This group confirmed that the workshops helped them through the process. Of the six people who responded to the second questionnaire, one has found a job and another has recently received a job offer. When asked if the workshops improved their overall sense of well being, the answer was a unanimous "Yes." One person wrote: "I felt empowered to make changes and approach new opportunities."                                                                                                                                                                               </t>
  </si>
  <si>
    <t xml:space="preserve">There are two very different benefits gained from participating in the workshop series. The first is the acquisition of useful, practical skills on a specific topic.  But perhaps even more important are the positive effects the programme can have on a person's self-esteem and outlook on life. It is extremely gratifying when a person reports that she has gained confidence, feels more empowered, learns that others share her concerns or questions, that she is not alone, and that she has gained strength from the experience. One cannot underestimate the huge benefits derived from feeling listened to and being understood. The second questionnaire confirmed that quite a few of the women are putting the skills they acquired to practical use. The Women's Centre has also observed the growing popularity of the workshop format. For the "Back to Work" series, members appreciated that the workshops were given by different presenters who each shared her own specific expertise.                                        </t>
  </si>
  <si>
    <t xml:space="preserve">Information about the three workshop series offered this past year was included in the Women's Centre's annual activity report, which was shared with our membership and guests at our annual general meeting in June. In addition, the summary document of the evaluations received for each workshop series is shared with the volunteers of the Women's Centre's programming committee. The committee uses this infomation to gauge the programme's success and evaluate whether a follow-up workshop or course should be offered to our membership. </t>
  </si>
  <si>
    <t>Participants in daytime/evening courses are given different types of evaluation forms to keep the process fresh and stimulating. New courses receive "mid session" and sometimes "early session" evaluations. For other courses, members receive on a rotating basis a detailed evaluation form or a shorter form to record their general thoughts/feedback. For outreach activities, participants receive an evaluation form tailored to their specific programme. We also rely on assessments from programme facilitators and our community partners involved in our outreach work. At our 2011 annual meeting, everyone present participated in a brainstorming session, the goal of which was to evaluate the impact our new location has had on our programmes and operations. The session was an important opportunity for members to share their feedback on our organization.</t>
  </si>
  <si>
    <t>Centre des ressources communautaires de l'Ouest-de-l'Île</t>
  </si>
  <si>
    <t>Seniors guide</t>
  </si>
  <si>
    <t>The seniors guide is designed to help West Island Seniors navigate the resources available to them. The tool has also shown to be useful to families of seniors as well as community workers.</t>
  </si>
  <si>
    <t xml:space="preserve">A committee was formed which consisted of one member of the CRC’s board of directors, three CRC staff members and the facilitator from COCo (The Centre for Community Organisations). 
A results based logic model was created in order to identify the desired impact on clients and community partners who have obtained a copy of the 2014 West Island Seniors Resource Guide.
The survey was designed so that the questions could be answered by a various members of the community. There was total of 117 respondents to the survey. 49 %were community partners, 32% seniors, 5% friend and family of a senior, 3% private service providers and 9% other.
Themes investigated included frequency of use, reasons for use and types of services consulted, impact and usefulness, suggestions for future publications, interest in participation in a future focus group
The questionnaires were distributed in two formats in order to accommodate varying technological abilities. </t>
  </si>
  <si>
    <t xml:space="preserve">The vast majority of the respondents claimed that the Senior’s resource guide has helped them to feel better informed about the resources that exist in the West Island. The majority of respondents also expressed feeling that they had instant access to resources. The CRC  determined that there is an  Increased number of people accessing the West Island services and programs relationships (between organizations and individuals) are developed and cultivated due to the use of the guide.
The majority of community partners felt that they were better able to perform their jobs as a result of having the guide and said that they are more informed about West Island resources for seniors. The CRC determined that community partners are empowered to better assist their respective clients with accurate and appropriate referral information
The majority of seniors responded that they have been using the guide often or sometimes, suggesting that they are using the guide on their own, without the help of a worker. From this we deduced that seniors were empowered to access information with the use of the guide.
The results from the logic model were examined and the data was analysed using filters in Survey Monkey. The questions that best responded to the results from the logic model were used.
</t>
  </si>
  <si>
    <t>The evaluation of the West Island senior’s resource guide has helped the CRC to have a better understanding of the impact that the guide has had on the community. The guide has been found to be useful and effective tool for the West Island community; both our partners and citizens look forward to a new edition of the guide. The results of the evaluation were briefly discussed at the West Island Seniors Concertation Table meeting. A committee will be formed with its members to determine the best way to proceed with the new edition of the guide in 2017. The goal of integrating community collaborators to the project is to increase the impact of the guide on the West Island community.</t>
  </si>
  <si>
    <t xml:space="preserve">The results of the evaluation were shared with the members of the West Island Seniors Table.
The CRC also shared the results with CFP/Centraide/COCo Eval Par et Pour project. The CRC and 10 other community organizations were part of the West Island cohort that was developed to navigate the different elements of evaluation together using the logic model approach.
</t>
  </si>
  <si>
    <t xml:space="preserve">The CRC has embarked on 3 different evaluation processes over the last few years, as the organization
recognizes the importance of dedicating time and resources to evaluation. In began with an evaluation of
the information and referral service, and continued on with an evaluation of the network lunch series.
All programs, however, are included in our strategic planning process and our action plans describe each projects desired outcome as well as methods to measure the outcome. </t>
  </si>
  <si>
    <t>Network Lunch Program</t>
  </si>
  <si>
    <t>In 2014-15, the CRC began an evaluation with the goal of determining the impact of the Network Lunch program on the community. As a result of this evalution, another networking event was planned for our 2015-16 year. The event was held in November 2015 with a guest speaker, private psychologist Paula Lorimer presenting the topic of "Self Care in the Workplace". This event was a restructured version of the traditional network lunch, and was launched as a Networking Breakfast. The modifications that had been suggested during the evaluation were implemented. Indicators of success were based on the survey data and feedback from the restructured event.</t>
  </si>
  <si>
    <t>Last year, the evaluation of  the Network Lunch involved a collaboration between staff, board members and community partners (the evaluation committee) and the COCo. The development of a logic model was the foundation of the project and focus groups were determined to be the most effective way to evaluate the program. Both a written survey and a facilitated group discussion were used to measure impacts the event had on the community. The analysis of this data allowed the CRC to produce a report and organise an event in November 2015 called the "Network Breakfast- Self care in the workplace" in which many of the recommended modifications were implemented. Recommendations included a topic that would be interesting to all sectors, rather than only focusing on topics affecting youth, as well some structural changes (time of day, day of week etc.) A post-event survey was used to evaluate the impact of the changes.</t>
  </si>
  <si>
    <t>The new networing activity helped 45 participants from 31 different agancies to meet and connect. Many of the participants that had attended were from various sectors in the community, not only those related to youth. The feedback from the surveys distributed after the event was very positive. From survey responses, it was clear that we had achieved our goal of selecting a topic that was of interest to several different sectors. Another imprortant outcome was the confirmation that 100% of participants found the activity beneficial in making new connections in the community. The feedback we received also indicated a high satisfaction rate with the new format, including the new time of day for the event.</t>
  </si>
  <si>
    <t xml:space="preserve">The conclusions that were drawn included; 
-presenting a topic that was inter-sectorial helped to facilitate increased networking between different sectors in the community. 
-an inter-sectorial topic provides the opportunity to reach more people in the community and therefore increases our impact by sharing knowledge with people in different sectors, not just those involved in youth issues.
-changing the format of the event helped to increase participation (different day, different time,etc)
</t>
  </si>
  <si>
    <t>The results of the preliminary evaluation were distributed in the form of a written report to the Network Lunch evaluation committee, the CRC board of directors, the Network Lunch Committee and the attendees of the focus group. 
The general themes of change were communicated to the attendees of the "Network Breakfast" and were also included in this years annual report.</t>
  </si>
  <si>
    <t xml:space="preserve">In 2016-2017, the CRC will be evaluating the Resource Guide Publications program with the help of COCo. A variety of strategies such as surveys, focus groups and interviews will be used to evaluate the impact of the publications.
The CRC also uses several other means to determine the outcome of their programs. When providing information and referral services, including the CRC Mobile program, staff often conduct follow up with the client to ensure that the connection to a resource has been made or to ensure that they have all information and referrals necessary for their particular situation.
With regards to the events that are held by the CRC, questionnaires are passed out in order to obtain feedback. As well, the CRC keeps detailed reports on all activities with a summary of the activity, any challenges that have been encountered, as well as recommendations for the future.
</t>
  </si>
  <si>
    <t>Network Lunch Conferences</t>
  </si>
  <si>
    <t>The network lunch conferences have been part of the CRC programming for close to 15 years. The conferences began with the goal of bringing together a cross-section of community workers and professionals to discuss common issues facing West Island youth. These conferences were designed to expand knowledge of available resources and strengthen relationships and networks amongst community workers. Traditionally the topics were focused on issues related to Youth, however in this past year the CRC expanded the scope and presented a topic that was intersectoral. By opening up the conferences to a wider demographic, the CRC's aim was to offer the opportunity for all different sectors to come together to share knowledge and to build wider networks.</t>
  </si>
  <si>
    <t xml:space="preserve">After each network lunch conference, the participants are asked a series of questions in survey format. These questions are designed to assess if the goals of the event were met. The data collected is then analyzed and used to help determine the degree to which the event goals were met.
This past year, the CRC started a larger evaluation process of the network lunch conferences. With the help of the Centre for Community Organizations (COCo) an evaluation committee of 2 staff, 1 board member and 2 community partners worked together to evaluate the program. The process of evaluation included  an analysis of past events, and then the development of a logic model. it was decided that the formation of a focus group would be the best method to evaluate. A focus group of past attendees and other community representatives was formed. Both a written survey and a facilitated discussion group format was used. The evaluation committee produced a report of the results.
</t>
  </si>
  <si>
    <t>The outcomes generally seen from the conferences is that the majority of participants have indicated leaving the conference with an increase in knowledge of the topic, new contacts within the community network, and a better understanding of CRC services.
The outcomes of the evaluation project were that workers were given an opportunity to feel heard, identify their needs and contribute to the changes in a traditional program.  Workers were also  sensitized to the current CRC mission and benefitted from networking outside of their own sectors.</t>
  </si>
  <si>
    <t>The conclusions drawn from the evaluation were that the topics should no longer be specific to youth and should include all sectors. This will provide opportunity to workers in the community to network with workers within, as well outside of their own sectors. It was also concluded that the Network Lunch Conferences will increase CRC visibility throughout all sectors in the West Island and will give more community workers the opportunity to hear about current issues. The other conclusions that were drawn was that the general structure (time of day, day of the week, allotted time for speakers and networking etc.)</t>
  </si>
  <si>
    <t>The results were tabulated and analyzed and a report was written. This report was presented to the Network lunch evaluation committee, the CRC Board of Directors, the Network Lunch committee, and all of the attendees of the focus group.</t>
  </si>
  <si>
    <t xml:space="preserve">The CRC use several means to determine the outcome of their programs. When providing information and referral services, staff often conduct follow up with the client to ensure that the connection to a resource has been made or to ensure that they have all information and referrals necessary for their particular situation.
With regards to the events that are held by the CRC, questionnaires are passed out in order to obtain feedback. As well, the CRC keeps detailed reports on all activities with a summary of the activity, any challenges that have been encountered, as well as recommendations for the future. This coming year the CRR plans do an overall evaluation of the Resource Guide Publications. 
</t>
  </si>
  <si>
    <t>Information and Referral Service</t>
  </si>
  <si>
    <t>Goal: Quality of life improved for those seeking information from the CRC.
Indicator: Citizens questions are answered, information provides relief. Individual feels empowered to seek appropriate assistance; isolation is broken; and service is received.
Goal: Stronger cohesion among local community organizations.
Indicator: Organizations are more informed about the CRC and its database of resources. A culture of sharing/working with other organizations is established. Orgnizations increase # of service users.</t>
  </si>
  <si>
    <t xml:space="preserve">A survey was developed to ask past users of the information and referral service about their experience contacting the CRC. The survey was administered by phone to 50 past callers identified by staff. </t>
  </si>
  <si>
    <t>The majority of respondants said they learned about new resources that they were not previously aware of.
 80% of respondants said they followed up on the resources that CRC referred them to.
Half of respondants said they would refer someone else to CRC and 25% said they already had.</t>
  </si>
  <si>
    <t>The telephone (and walk-in) service provides good quality information and referrals. Callers receive relevant and up to date information and then follow up with the appropriate resource to meet their needs.
We learned that we can improve CRC's outreach and communication strategies and increase awareness of the service. Also, there is sometimes no appropriate resource in the community to refer to. Also there are sometimes barriers to referral  follow up such as transportation and others yet to be identified.</t>
  </si>
  <si>
    <t>Final evaluation docuument shared with current and new staff; Board of Directors, Community Partners and funders.</t>
  </si>
  <si>
    <t xml:space="preserve">Network Lunch: Participant Evaluations
Youth Guide: Focus Group 
Seniors Guide: Feedback forms, Focus Group
Additionally, anecdotal information is collected from callers and users of the programs. Statistical information is also gathered and analyzed from all CRC programs and activities.
</t>
  </si>
  <si>
    <t>Information and Referral Program</t>
  </si>
  <si>
    <t>Goal: To provide West Island residents with access to information about services and programs that are available to them in different sectors including; education, legal aid, employment, housing, financial assistance and, health and social needs.
Indicators for measuring outcomes: we compile statistics on the number of people we provide information to by phone, email and in person. We are currently particpating in Centraide's sponsored evaluation project through CFP/COCo to help us determine the optimal way of measuring our outcomes to include more qualitative data.</t>
  </si>
  <si>
    <t xml:space="preserve">We complete a log form for every call, visit, and email, that we receive inquiring about services and programs in the community. We record demographic data and client profile information, as well as the nature of the request and what recommendations were made.
In 2013-2014 we will also be able to better report on how people are navigating our website, as our new website will have better report and tracking capabilities. </t>
  </si>
  <si>
    <t>This year we were pleased to report a 15% increase to the number of people we assisted through our referral service, with a total of 1020 clients assisted. 
As part of the evaluation project we aim to establish how best to measure the qualitative outcomes of our referral service.
Short-term outcomes we wish to acheive through our referral service are; to have our clients feel that their questions have been answered, to realize the choices they have, to bring awarness to resources available to them, and for them to feel supported. We hope that meeting these short-term goals will help to meet our long term goals of helping to improve the quality of life of our clientel and help to build a stronger community.</t>
  </si>
  <si>
    <t>As part of the evaluation project, we have been doing follow-up calls to our clients and asking them a series of questions to help us measure if we have acheived our desired outcomes.
We are learning that follow-up calls are helpful in measuring the impact of our services and that it is also helping to remind our clients of the availability of our service.  
As we continue the work on this evaluation project we want to implement our learnings into our strategic planning process in the fall of 2013.</t>
  </si>
  <si>
    <t xml:space="preserve">We reported our outcomes in our 2012-2013 annual report, which we distribute at our AGM and make available to our members, our community partners and to our funders.
</t>
  </si>
  <si>
    <t xml:space="preserve">Our goal is to use what we learn from our evaluation project to help us build evaluation tools to measure the outcomes of all parts of our programing. Presently we are measuring the number of clients we help in each part of our programming (legal clinic, publications, conferences) but we want to be able to better measure the impact on the lives of our clients. </t>
  </si>
  <si>
    <t xml:space="preserve">GOAL: To provide West Island Residents with access to information about services that are available to them in different areas including; education, legal, employment, health, social needs, housing, financial and government assistance. 
Indicators for measuring outcomes: statistics on the number of people we provide information to by phone, email and in person. 
As one of our priorities for 2012 we would like to expand on the number of and type of indicators we use to measure the outcome.
</t>
  </si>
  <si>
    <t xml:space="preserve">
We complete a log sheet for every call, visit and email we receive inquiring about services in the community. We log demographic data and details on the population serviced, as well as specific details on services requested and on what services were suggested.
We also have the data on how many visits that we had on our website. In the 2011 period we had 39, 892 visits to our website.
</t>
  </si>
  <si>
    <t xml:space="preserve">We provided 870 people with assistance through our referral program.
We had 39,892 visits to our website/database.
</t>
  </si>
  <si>
    <t xml:space="preserve">We need to develop new tools of evaluation to better measure the impact of our referral program.
Part of the mandate of the CRC's new coordinator is to assess our current evaluation methods and to make a formal plan of evaluation of activities. The coordinator has already attended the information session offered on August 27th 2012 by CFP (in partnership with Centraide). The coordinator is also registered to attend the Seminar on September 28th 2012.
</t>
  </si>
  <si>
    <t xml:space="preserve">We reported our outcome in our 2011-2012 Annual Report and presented our outcomes at our Annual General Meeting on June 21st 2012.
</t>
  </si>
  <si>
    <t xml:space="preserve">Our traditional focus has been on quantitative measures of evaluation. We would like to expand to include more qualitative methods. We also want to do more specific statistical tracking for each of our programs. Ex: calculate the number of publications we distribute at each community out reach program.
The mandate of the new coordinator is to assess our current evaluation methods and to make a formal plan of evaluation of activities. The coordinator has already attended the information session offered on August 27th 2012 by CFP (in partnership with Centraide). The coordinator is also registered to attend the Seminar on September 28th 2012.
</t>
  </si>
  <si>
    <t>The goals of the Network Lunch conferences are to educate people who work with youth on different youth-related topics, such as sexuality, mental disorders, bullying, protection on the internet, etc. For the past few years, we have organized 2 conferences a year with speakers coming to discuss various topics. At the end of each conference, we ask for feedback to see if the expectations of the guests were met and how we can improve for the next time. The goals are also of a networking nature, for people working in the same field to get to know each other.</t>
  </si>
  <si>
    <t>Each guest receives a sheet that they are asked to fill out asking for feedback on what was appreciated about the event and what can be done to improve the conferences. The sheets are anonymous and they leave them on the tables for us to pick up before they leave.</t>
  </si>
  <si>
    <t>We discovered that people are interested in topics that branch out to other areas, for example intergenerational relations. The same youth topics have been revisited often and people are looking for new takes and new perspectives on different youth topics. People have also expressed interest in including topics relating to seniors, as that is a growing concern for many people. We also realized that not as many people filled out the evaluation forms, and we needed to find an incentive to encourage them.</t>
  </si>
  <si>
    <t>We concluded that people's needs are changing and that although youth topics are still very important, there are many new topics arising that are different from 10 years ago, when the Network Lunch conferences first began. Youth topics were crucial at that time, but now we seem to be adding new concerns and we need to address those issues in our conferences in order to attract new guests and to keep current guests interested.</t>
  </si>
  <si>
    <t>The outcomes were communicated to the Network Lunch Conference Committee and to the Board of directors to welcome additional input on what changes to make.</t>
  </si>
  <si>
    <t>We find that the best method to determine success rate, is to ask people directly and anonymously. Giving people the opportunity to give their opinion anonymously allows them to be honest and forthcoming. We continue to ask people to submit suggestions and recommendations so that we can keep improving our programs and services and so that we can continue meeting the needs of the people.</t>
  </si>
  <si>
    <t>118-08</t>
  </si>
  <si>
    <t>YMCA du Québec - Centre communautaire Ouest-de-l'île</t>
  </si>
  <si>
    <t>Programme de Leadership à l'école Riverdale High School</t>
  </si>
  <si>
    <t xml:space="preserve">Programme de leadership de 10 semaine à l'école secondaire Riverdale (2e à 5e secondaire). Cible des jeunes normalement peu ou pas engagées dans leur milieu. Espace sécuritaire (Safe space) qui leur permet d'explorer et de développer leurs aptitudes et leur potentiel de leadership. Objectifs: meilleure compréhension du leadership; développement des habilités de gestion de projet; développement d'un sentiment d'appartenance à leur milieu scolaire (par le biais des projets); amélioration de la confiance en soi.
</t>
  </si>
  <si>
    <t xml:space="preserve">Observation du comportement des jeunes tout au long du projet par les intervenants du YMCA.
Auto-évaluation des jeune au début et à la fin du projet.
</t>
  </si>
  <si>
    <t xml:space="preserve">Les jeunes considèrent avoir une meilleur compréhension de ce qu'est le leadership, et considèrent avoir acquis de nouvelles aptitudes à cet égard. Ils ont confiance en leur ouvoir d'influencer leur milieu de façon positive. </t>
  </si>
  <si>
    <t>Même si les jeunes considèrent avoir acquis de nouvelles compétences en leadership, ils ont le sentiment à la fin du projet qu'ils ont encore beaucoup à apprendre pour se considérer eux-même comme de leaders.</t>
  </si>
  <si>
    <t>Un rapport d'activité a été partagé avec l'école Riverdale</t>
  </si>
  <si>
    <t>Sondages aux jeunes, aux familles et aux bénévoles;
Observation par les intervenants;
Rétroaction et commentaires reçus par les participants;
Commentaires d'autre organismes et partenaires de la communauté.</t>
  </si>
  <si>
    <t>Leadership Program - Riverdale High School</t>
  </si>
  <si>
    <t>A 10 week leadership program was implemented in Riverdale High School targetting youth who do not normally participate or be identified to participate in such a program. The goal of the program was to mobilize youth in the sphere of leadership by empowering them with leadership tools, and providing a safe environment to explore their leadership potential; ultimately improving their self-confidence. The expected outcomes of the program would that youth would have a better understanding of leadership, be able to identify projects in their school that they could develop, learn tools to manage a project, develop a project for their school and have an overall increased sense of being a mobilized citizen.</t>
  </si>
  <si>
    <t>The methods and tools used to evaluate the program were: observations by the YMCA staff on the youths behaviour throughout the program and any observed changes; self-evaluations of the youth at the begining and end of the program in their perceived understanding and abilities in leadership and the feedback from the vice principal from the school on the youths behaviour and feedback on the program.</t>
  </si>
  <si>
    <t>When the program began, students were provided with an initial survey to complete. Students where also given a final survey which was to be completed upon their completion of the program. Some of the questions were: how many community activites do you participate in?; do you feel you have the power to create change in your community?; how self-confident do think you are?; do you think you have the tools to be a leader?. Overall there was an improvement in all the elements identified in the survey by the students, indicating an improvement in self-perception. Feedback from the YMCA staff supported that the fact that the youth were engaged and participated well.</t>
  </si>
  <si>
    <t>Overall the program was well received by the students and the school. However, there was one element in the observations that did not prove to be positive which was that after the youth had participated they scored lower in ' Do you have the tools to be a leader?'. We felt this may be due to the fact that having attended the program, the participants aquired a better knowledge of leadership and leadership skills. Therefore, perhaps they are now more aware of the multiple facets of leadership which they did not know before. Also, there were some youth who did not complete the program, ironically these students scored higher in their perception of leaderships skills but lower in self-confidence as compared to youth that completed the program.</t>
  </si>
  <si>
    <t>A final report was completed and shared with the school, YMCA staff and Table jeunesse de Ouest de l'île.</t>
  </si>
  <si>
    <t>Surveys to youth, families and volunteers; observations by the youth workers and YMCA staff; formal and informal feedback from participants; feedback from other agencies and partners in our community.</t>
  </si>
  <si>
    <t>The De-Zone youth center, and the related activties offered where evaluated this past year.</t>
  </si>
  <si>
    <t>In an effort to constantly offer programming adpated to the needs of the youth, and evaluation of the center was initiated. The goal was to poll the users of the center, the youth, staff and volunteers, in order to obtain a complete portrait of the strenghts and challenges fo the center. The ultimate goal was to receive an accurate feedback that would determine the continuation of certain programs and give cues to improve various aspects of the program.</t>
  </si>
  <si>
    <t>The methods used to evaluate the center was initially bases on a SWOT analysis done with the staff to create a questionaire that would be distributed to the staff, volunteers and youth. The questionaire was built using this analysis, as well as consultation with the center coordinator. The questionaire had closed and opened questions and as well as choice-reponse and rating scales. Participation included 3 staff, 10 volunteers and 21 youth. The content of the questionaire included: how the youth felt about the youth workers; opinions and feedback on the programming; overall views on the youth center ( impact on their lives, referal to friends etc).</t>
  </si>
  <si>
    <t>Overall the youth center is very appreciated by the youth, volunteers and staff. It provides a safe and welcoming environment where they have youth workers to support them, other teens to interact with and a variety of programming for different interests.</t>
  </si>
  <si>
    <t>Most fo the current programming should be kept as it seems to be generally appreciated. That being said, the guitar program was suggested that it be removed, after an evaluation on attendance. In terms of new programming, arts and creative activities should be tried as there were many suggestions for this. Ongoing workshops as well as career and job exploration were proposed and would be beneficial for the youth. Clinical supervision for certain cases could be increased, perhaps adding formal case discussion and one-on-one coaching for staff or volunteers dealing with certain difficult cases would help with confidence and better intervention with the youth.</t>
  </si>
  <si>
    <t>The outcomes where discussed within our West Island branch and other community initiatives programs.</t>
  </si>
  <si>
    <t>Surveys to youth, families and volunteers; observations by the youth workers; formal in informal feedback from the participants. Feegback from from other agencies in our community.</t>
  </si>
  <si>
    <t>Aucun program n'a fait l'objet d'une évaluation spécifique cette année</t>
  </si>
  <si>
    <t xml:space="preserve">Informal and formal methods are used to determine the outcomes of our programs: surveys to participants on their evaluation of the programs; workers observed changes in the partcipants behaviours; feedback from participants on outcomes as a result of their particiaption; feedback from parents on the outcomes of their youth participating in the programs;  and community partners feedback on their observed outcomes of the participation of their youth / seniors in our programming. </t>
  </si>
  <si>
    <t>Succession</t>
  </si>
  <si>
    <t>The goals of the program are: to offer a safe and non-threaning environment for young adults, 18 to 25 years old, dealing with mild intellectual or social disabilities, to express themselves in relation to their needs and concerns through group discussions and workshops and enjoy themselves through group activities and outings; to offer an outlet for young adults to meet other young adults and facilitate forming relationships as well as a sense of belonging to a group; to offer information and knowledge which can contribute to the participants making healthy and positive  lifestyle choices; to help build the participant's social skills and self esteem.</t>
  </si>
  <si>
    <t>The indicators for measuring the outcome would be: the number of young adults participating in the program; the number of returning participants in the program; the demonstration of healthy and positive lifestyle choices by the participants; the demonstration of a sense of belonging and an improved self worth by the participants; the participants partaking in the group workshops, discussions, activities and outings; the particpants forming relationships outside of the program; and  any feedback from participant's parents.
The tools for evaluation were based on observation from the youth workers and coordinator; individual discussions; group discussions; informal parent feedback and particpant evaluations.</t>
  </si>
  <si>
    <t xml:space="preserve">The Succession program went from 8 participants to 23 participants during the year. The average attendance per meeting is 12 participants. Members regulary express how important the program is to them and to their social well-being. We have observed improved social skills and positive lifestyles choices in the participants i.e. their communication skills, looking for work, volunteering etc. The participants activitely participate in the hands-on planning of the program schedule and take a leadership in the workshop planning, discussion and organised activities. The parents of the participants have given positive feedback on how their children are feeling good about themselves and are having fun with similar aged young adults, dealing with similar issues to them. We have also observed that many of the members have organised outing and activites together outside the program, forming new and positive relationships. </t>
  </si>
  <si>
    <t xml:space="preserve">Our observed need to offer a continuity of programing for our Diversion participates ( 12 to 17 yrs ) to beyond this age group to our Succession program ( 18 to 25 years) was a very valid and concrete need.  Our youth are not ready to move on, they still have a need to belong and enjoy themselves in a a group; to continue to form relationships in a feel-good and non-threating environment; and support in issues related to their personal and emotional development. </t>
  </si>
  <si>
    <t xml:space="preserve">Our outcomes have been communicated to all our existing community and school partners, and the health care services, and to our YMCA partners through the employee staff exchanges. At our last Public Assembly testimonials we given by our participants on their participation in our program. </t>
  </si>
  <si>
    <t xml:space="preserve">For all our other programs means to determine their outcomes are through attendance, participation, formal and informal feedback from the youth and parents, feedback from our partners, employees observations on positive changes in youth life styles choices, improved academic preformancance, and youth volunteerism and employment etc. </t>
  </si>
  <si>
    <t>Boxing Program</t>
  </si>
  <si>
    <t xml:space="preserve">The goals of the program are: to teach a physical activity by learning a specific skill set; to teach youth a tool for stress and anger management; to encourage healthy and positive life style choices i.e. no drug consumption; to teach youth how to control impulsive behaviour; to have youth maintain a certain academic standard in order to partcipate in the program and to engage youth in a leadership capacity in the program in order to ensure it's contintuity.  
Indicators for measuring the outcome would be: the number of youth participating in the program; the number of returning particpants in the program; healthy lifestyles choices by the youth; youth demonstrating reduced stress levels, and less incidents of 'getting into fights' and criminal activity; report cards of youth indicating their positive/improved grades and youth taking leadership roles in the program. </t>
  </si>
  <si>
    <t>The tools for evaluation where based on observations by the Boxing Animator and informal discussions with the youth, Report Cards and  group discussions.</t>
  </si>
  <si>
    <t xml:space="preserve">From the year 2009  the Boxing Program has gone from having 12 youth to 41 youths for 2011. Youth attend regulary and on average there are about 20 youths per session. Youth demonstrate healthy life style choices, increased self-esteem, improve grades ( youth are required to maintain a 75% average), demonstrate greater self-respect to others, and involvement in the continuity of the program i.e. setting up of the program, cleaning the boxing equipment, participating in fundraising activities. Also, a boxing team was created of 6 youths, we were trained to participate in the provincial Bronze Gloves. </t>
  </si>
  <si>
    <t xml:space="preserve">The is an extremely popular program and a great way to reach ' at-risk' youth. There is a lot of word or mouth promotion that happens with youth bringing their friends to participate. We also have some girls that participate in the program ( 3 girls), but it remains a predominately male program. There are a lot myths about boxing, that some parents fear, but once they see the changes in their youths, their prejugements are dispelled. </t>
  </si>
  <si>
    <t>Specifically this year, the program was presented at our Session d'Exchange in the Y, and through this presentation it seems that the Y du Parc and NDG are interested in setting up the program too. 
As always are programs are mentioned to our community partners, police, schools and other youth in our other programs.</t>
  </si>
  <si>
    <t>All our other programs are youth based too, the outcomes in general fall in to the following categories: 1. crisis support/intervention i.e decreased crisis episodes, drug use, criminal activity, violence, school drop-out rates and academic faiures; 2. supporting developmental needs i.e.increase in healthy life styles choices, improved grades, greater self-esteem and confidence, and increase self-discipline; and 3. leadership opportunities i.e. taking on leadership roles in the planning and development of programs and assisting with the running of the programs.</t>
  </si>
  <si>
    <t xml:space="preserve">De-Zone Youth Centre </t>
  </si>
  <si>
    <t>Within a safe drug-free drop-in environment De-Zone has specific goals that fall into a continuum of support through 1- crisis, 2- to normal developmental needs, 3- to leadership opportunities in order to: 1- decrease crisis episodes, drug use, crimiminal activity, violence, school drop-out rates and academic failures.  2- Increase in healthy lifestyle choices, improved grades in school and greater commitment toward academic success, develop hope for the future, develop a greater sense of self-esteem and confidence, self-respect and respect for others, self-discipline, skills and knowledge regarding healthy eating, menu planning, food shopping, cooking together as a group, and promotion of social integration and development of anger management, social and life skills. 3- Taking on leadership roles, planning and development of programs and initiatives and assisting with the running of programs.</t>
  </si>
  <si>
    <t>Methods and tools are multi-faceted: Observation of behaviours and attitudes through time, Report Cards and School Assignments, Questionnaires, Group Discussion, Observation of learned skills and youth's written essays or poems.</t>
  </si>
  <si>
    <t xml:space="preserve">In general whether youth were in crisis or dealing with typical developmental issues, we noted: An increase in accurate information and knowledge about illegal drugs and the law, decrease in reported drug use, greater committment to academic success and improvement in school grades, increase of respect for self and for others, improvement in grades, greater commitment to academic success, and a decrease in drug use and acting-out behaviour. A noted increase in self-discipline and self-respect with particular youth involved in Boxing. Greater knowledge and skills acquired with nutrition and cooking. Greater confidence with good risk-taking in leadership in helping other youth. </t>
  </si>
  <si>
    <t>Through feedback from participants, noted behavioral and attitude change, learned skills we conclude that our programs are meeting the needs of our youth. Membership retention is significant with some youth now attending for three years. Youth have expressed that De-Zone is their second home.</t>
  </si>
  <si>
    <t>Outcomes are communicated to our partner organizations, presentations to Police, Schools, Parents, and other Youth. Results are also shared with other funders or potential funders through grant applications.</t>
  </si>
  <si>
    <t xml:space="preserve">Methods and tools in determining outcomes for other programs and activities are very similar to those of De-Zone. Pre-and post questionnaires are used specifically for the Addictions Prevention program and Sensibilisation dans les classes aux écoles secondaire.  Enrollment rates are used more specifically for March Break and Projet espoir.  </t>
  </si>
  <si>
    <t>Carrefour Familial du Richelieu</t>
  </si>
  <si>
    <t>Chambly</t>
  </si>
  <si>
    <t>Projet pilote "Optique familles"</t>
  </si>
  <si>
    <t xml:space="preserve">Dans le cadre du projet Agora de la FQOCF et en collaboration avec CEIDEF, six organismes familles du Québec ont été sélectionnés pour participer à ce projet.
Les objectifs sont:
- mettre en relief l'expérience qu'ont les familles des actions du CFR directement dans leurs vies,
- vivre une toute nouvelle expérience de partage collectif et individuel à partir de leurs photos,
- permettre aux parents de participer à un processus d'apprentissage et d'empowerment différent et stimulant,
- avoir du matériel pour créer un livre et faire une exposition sur l'expérience des parents des six organismes pour accroître leur visibilité dans la communauté,
</t>
  </si>
  <si>
    <t xml:space="preserve">- former un groupe de dix parents de différents milieux et leur expliquer la démarche à la première rencontre,
- les parents ont eu le mandat de prendre des photos pour illustrer ce qu'ils vivent au CFR et les présenter au groupe à la deuxième rencontre,
</t>
  </si>
  <si>
    <t xml:space="preserve">Pour nos parents, s'impliquer dans ce projet était le prolongement du "pourquoi" ils reviennent au Carrefour Familial du Richelieu encore et encore. Au fil des quatre rencontres nous avons accueillis tout le bagage et la générosité de ces parents venus partager combien et comment ils avaient grandis dans leur maison de la famille. C'est avec beaucoup de fébrilité qu'ils se sont dévoilés, nous offrant avec sensibilité le cheminement intime qu'ils ont parcouru.
Récit qui accompagne la photo d'un parents:
LUEUR D'ESPOIR
Pour moi, le Carrefour m'a ouvert sa porte alors que tout me semblait gris et terne aux alentours. J'ai tout de suite senti la chaleur de leur accueil et l'amour qui s'y dégage. Mon fils devenait tout à coup un enfant "normal", moi qui croyait jusqu'alors qu'il n'y avait que moi pour le soutenir.
Le bonheur de lui voir tisser des liens et être accepté était un baume incomparable pour mon coeur de mère et cette porte qui s'ouvrait à nous chaque semaine nous nourrissait et nous donnait des ailes jusqu'à la semaine suivante. De retour à la maison nous étions tous deux réconciliés avec notre coeur et je pouvais enfin me permettre de vivre simplement ma vie comme je l'avais "portée"... comme je l'avais espérée...
</t>
  </si>
  <si>
    <t>"Comme animatrice/intervenante, j'avais imaginé un projet artistique dynamique, mais j'avais sous-estimé combien les rencontres allaient susciter des partages sensibles, intimes et complices. On ne mesure pas toujours exactement l'ampleur des transformations que l'on a accompagnées. Avoir eu le privilège d'accueillir tous ces témoignages me fait réaliser combien la maison de la famille fait grandir et pas juste les parents."
Animatrice/intervenante qui a accompagné les parents durant toute la démarche et qui les a rejoint à Québec, le dimanche 12 novembre, pour l'exposition des photos dans le cadre de la Rencontre Nationale de la FQOCF.</t>
  </si>
  <si>
    <t>À Chambly, en décembre 2018, sera inauguré le "Pôle du savoir, de l'histoire et de la culture". Notre organisme travaillera en collaboration avec la ville pour que l'exposition "Bienvenue chez-vous! Des parents vous invitent à pousser la porte d'un organisme famile" soit à l'honneur dans ce tout nouveau lieu. Cette exposition permettra aux citoyens de Chambly et des villes périphériques de découvrir l'organismevia les photos et textes des parents.
D'ailleurs, nous sommes très fiers de la photo de l'une de nos mamans qui se retrouve sur la 1ère page du livre qui a été édité avec les photos et textes des parents des six organismes. Cette même photo a inspiré le titre de l'exposition qui se promène partout au Québec.
Pour le moment, nous ne possédons qu'une seule copie du livre et nous l'utilisons pour consultation seulement. En 2018-2019 la FQOCF devrait aller en réimpression et notre organisme compte bien en acheter plusieurs copies pour les utiliser lors des échanges en atelier.</t>
  </si>
  <si>
    <t>Pour tous les ateliers en dyade de 1 à 5 ans, nous avons une démarche d'évaluaton qui consiste  en un questionnaire que les parents remplissent avant et après les ateliers, suivi d'un groupe focus à la fin pour aller chercher le qualitatif des impacts de nos actions auprès des parents et leurs enfants.
Pour le programme "J'monte de niveau" la démarche d'évaluation consiste en un questionnaire que les étudiants remplissent avant et après les ateliers. De plus, un autre questionnaire est rempli par les parents à la fin de la démarche.
Cette année "Espace parent" a été évalué différemment, mais pour les autres ateliers d'enrichissement parental on utilise encore un questionnaire de satisfaction avec des questions ouvertes permettant de connaitre, de façon générale, les apprentissages qu'ont fait les parents.</t>
  </si>
  <si>
    <t>Projet pilote "Espace parents"</t>
  </si>
  <si>
    <t>Ce programme de 7 rencontres a pour objectif de briser l'isolement des parents dans un contexte d'échanges sur différentes thématiques. Cette formule est différente d'un café-rencontre avec thématique puisque "L'espace parents" est un groupe fermé qui s'engage dans une démarche de 7 semaines.
À ce stade-ci, nous pouvons affirmer que le principal indicateur permettant de mesurer l'atteinte de cet objectif est la création d'un réseau d'entraide et d'amitié.</t>
  </si>
  <si>
    <t>La démarche d'évaluation de ce projet pilote consistait en un questionnaire d'une dizaine de questions, allant de la satisfaction générale à des questions ouvertes, suivi d'une discussion entre les parents et les animatrices/intervenantes, concernant les changements survenus durant les 7 semaines.</t>
  </si>
  <si>
    <t>Des 8 participants inscrits à "L'espace parents", 6 d'entre eux continuent à se rencontrer régulièrement, les lundis matins, dans le confort de leurs foyers. De plus, 2 dyades de sincère amitié se sont créées et  perdurent.
Un groupe Facebook des 8 parents s'est formé où ils peuvent échanger et planifier des sorties de groupe via le programme CarrefÔSortir, subventionné par Centraide.
L'une des participante étant un chef cuisinier dans sa vie professionnelle, a remis à chacun des participants le livre de recettes qu'elle a publié.</t>
  </si>
  <si>
    <t>Comme animatrice/intervenante, je suis extrêmement fière d'avoir créé et animé ce programme avec ma collègue. Pourquoi? Parce que cette nouvelle structure conviviale permet aux parents de ventiler ouvertement leur vécu. Les thématiques sont des excuses à la démarche de partage. 
Tous ces récits de vie partagés au fil des semaines, dans le respect mutuel et sans jugement, sont propices à l'émergence d'amitiés, d'un réseau d'entraide et de grande complicité.
Un outil intéressant est le journal de bord remis aux parents au début des ateliers, dans lequel ils peuvent déposer leur état d'âme durant la semaine afin d'alimenter leurs discussions à la prochaine rencontre.</t>
  </si>
  <si>
    <t>Pour l'instant, nous avons discuté de ce succès en réunion d'équipe et en CA. À l'hiver 2017, nous remettrons "L'espace parents" à la programmation. Nous  consacrerons une page dans notre Rapport d'activités 2016-2017, pour partager les résultats.
Le Rapport d'activités est un outil important de diffusion des résultats. Il est également un outil de promotion auprès de nos partenaires. L'année dernière nous avons participé au projet de relecture des rapports annuels par l'organisme "Le 3e oeil". Nous sommes très fiers de l'évaluation de notre Rapport d'activités 2014-2015 puisqu'elle était très élogieuse. Nous nous sommes permis de partager ce rapport avec notre conseillère en planification et développement chez Centraide.</t>
  </si>
  <si>
    <t xml:space="preserve">Pour tous les ateliers en dyades de 1 à 5 ans, nous avons une démarche d'évaluation qui consiste en un questionnaire que les parents remplissent avant et après les ateliers, suivi d'un groupe focus à la fin pour aller chercher le qualitatif des impacts de nos actions auprès des parents et leurs enfants.
Pour le programme "J'monte de niveau" la démarche d'évaluation consiste en un  questionnaire que les étudiants remplissent avant et après les ateliers. De plus, un autre questionnaire est rempli par les parents  à la fin de la démarche.
Nous devions présenter, dans notre Rapport d'activités 2015-2016, l'ensemble des résultats de nos 12 cohortes de Chambly Carignan, de l'année dernière ainsi que nos 3 nouvelles cohortes de la MRC Rouville, mais malheureusement, le portable de l'animatrice/intervenante de "J'monte de niveau" a été volé et toutes les données ont été perdues. Les résultats des évaluations des cohortes 2016-2017 seront conservés d'une façon plus sécuritaire.
</t>
  </si>
  <si>
    <t>Le programme "J'monte de niveau" pour les étudiants de 9 à 12 ans, animé directement dans les écoles, après les classes.</t>
  </si>
  <si>
    <t>Ce programme a pour objectif de soutenir le développement de l'estime de soi des enfants qui sont le plus à risque et sensibiliser ces derniers ainsi que leurs parents, aux attitudes qui contribuent à renforcer l'estime de soi.
Les indicateurs utilisés pour évaluer le programme sont:
- l'amélioration des habiletés sociales
- l'amélioration de la connaissance de soi
- l'augmentation des compétences à relever des défis.</t>
  </si>
  <si>
    <t>La démarche d'évaluation consiste en un questionnaire que les étudiants remplissent au début et à la fin du programme. Les parents sont également mis à contribution avec un questionnaire portant sur les changements de comportements observés chez leurs enfants après dix semaine.
Il est à noter que, étant un projet subventionné par le Fond Réussite Éducative (Fondation Chagnon), notre démarche d'évaluation fût préalablement approuvée par une chercheuse de la CRÉ Montérégie Est qui gère le fond.</t>
  </si>
  <si>
    <t>C'est un total de 88 étudiants qui ont complété leur programme. Les résultats révèlent que 72% de ces étudiants ont, à la suite des ateliers, acquis une bonne estime de soi.
Voici ce que disent les parents de leurs enfants:
88% voient une amélioration des habiletés sociales
       74% des enfants ont appris à mieux gérer les conflits
       39% des enfants participent davantage en classe
       39% des enfants se sont fait de nouveaux amis
89% remarquent une attitude plus positive à la maison
79% voient une augmentation de l'affirmation de soi
71% voient une meilleure gestion des émotions en général
62% ont remarqué une prise d'initiatives
30% notent des changements positifs de toutes sortes (meilleure organisation, respect des règles, etc.)</t>
  </si>
  <si>
    <t>Nous avons déployé ce programme dans les deux écoles primaires de la ville de Carignan et trois écoles primaires de la ville de Chambly. Nous sommes très fiers de cet outil de changement social créé à l'origine par un membre du CA de l'organisme. Depuis, l'outil a été considérablement bonifié par les animatrices/intervenantes qui l'ont animé auprès des étudiants des douze cohortes, sur une année et demie.
La meilleure conclusion de cette grande aventure serait de citer un passage de la lettre d'appréciation de la directrice de l'école de Bourgogne qui nous a accueillis pour cinq cohortes:
"... les ateliers sont très appréciés par les enfants qui y participent et leurs parents sont reconnaissants des bienfaits qu'ils engendrent sur leurs enfants dont, entre autres, une amélioration de leur confiance en soi et de leur bien-être à l'école. De plus, nous tenons à remercier vos intervenantes pour leur professionnalisme et la qualité de leurs interventions avec les enfants et leurs parents. Ce fut un réel plaisir de vous accueillir à l'intérieur de l'école pour nous aider à améliorer la vie de nos élèves."</t>
  </si>
  <si>
    <t>Tous les résultats obtenus auprès des douze cohortes ont été compilés en juillet 2015 afin de produire un rapport final à la CRÉ Montérégie Est. Ayant complété les statistiques après la tenue de notre AGA, il nous a été impossible de diffuser plus largement les résultats dans notre rapport d'activités 2014-2015.
L'année prochaine, nous comptons exposer les résultats obtenus dans le rapport d'activités 2015-2016 et produire un document à remettre aux directions d'écoles qui ont participé au programme. Malheureusement, dans un contexte d'austérité, si nous voulons donner à nouveau le programme à Carignan et Chambly, les écoles vont devoir assumer la totalité des coûts.</t>
  </si>
  <si>
    <t>Pour nos ateliers en dyades de un à cinq ans, nous utilisons une démarche similaire au programme "J'monte de niveau". Au dernier atelier, comme les parents sont présents dans l'organisme, nous animons un groupe focus dans le but de récolter des informations complémentaires.
Pour les ateliers d'enrichissement parental et les conférences thématiques, nous utilisons encore un questionnaire de satisfaction avec des questions ouvertes permettant de connaître, de façon générale,  les apprentissages qu'ont faient les parents. Par contre, dans un avenir rapproché, nous prévoyons bonifier la démarche d'évaluation pour ces ateliers.</t>
  </si>
  <si>
    <t>Imagimo</t>
  </si>
  <si>
    <t xml:space="preserve">L'atelier en dyade "Imagimo" a pour objectif principal le développement de la communication (le langage), l'estime de soi et le lien d'attachement. 
Les indicateurs utilisés pour évaluer ce type d'atelier sont:
l'amélioration de l'intervention du parent auprès de son enfant
l'amélioration au niveau des habiletés sociales et affectives chez l'enfant
l'amélioration de la communication parent-enfant
l'augmentation des connaissances des parents
</t>
  </si>
  <si>
    <t>La démarche d'évaluation consiste en un questionnaire avant et après la série de 10 ateliers et se termine toujours par un groupe focus afin de bonifier les résultats avec des données qualitatives. Le nombre de participants à l'évaluation diffère  du nombre total de participants parce que certains parents n'ont pas complété toute la démarche pour diverses raisons et ont été retirés de la compilation finale.</t>
  </si>
  <si>
    <t>87% des parents qui ont complété la démarche d'évaluation ont observé des changements au niveau de leur intervention parentale:
- "J'ai appris de meilleures techniques pour aider mon enfant avec la prononciation des mots sans l'affecter dans son estime de soi"
- "Ça m'a appris à être plus constante et de faire davantage d'efforts au quotidien pour être soutenante avec mon enfant concernant son langage"
- "Je juge moins mon enfant sur ses habiletés"
87% des  participants qui ont complété la démarche d'évaluation ont observé des changements au niveau des habiletés de l'enfant:
- "Mon enfant est maintenant capable de nous raconter sa journée et il est très fier de lui"
- "Puisque son langage s'est développé, au lieu de faire une crise, ma fille est capa ble de nommer ce qu'elle veut""
- "Les activités, seul avec moi, ont beaucoup motivé mon garçon et ont grandement amélioré sa prononciation.
87% des parents qui ont complété la démarche d'évaluation ont observé des changements au niveau de la relation entre le parent et son enfant:
- "Ici, mon enfant a compris que j'étais là pour lui, malgré le brouhaha de la vie quotidienne"
- "Nous avons maintenant des conversations qui  nous appartiennent, juste à nous deux"
- "Les moments privilégiés nous ont rapprochés"</t>
  </si>
  <si>
    <t xml:space="preserve">Les 3 séries d'ateliers "Imagimo" qui ont été offertes cette année, étaient composées de plusieurs familles référées du CLSC et de l'OMH. Pour certains parents, se présenter chaque semaine avec leur enfant, était chose difficile puisqu'ils avaient l'impression de ne pouvoir rien apporter de plus à leur enfant. Nous avons observé que lorsque le parent et l'enfant vivaient des petits succès au fil des semaines, ils s'investissaient davantage  à reproduire à la maison ce qu'ils avaient appris en atelier. Pour certains enfants plus vulnérables, ce sont des changements majeurs qui se sont effectués et le parent se sent gratifié d'avoir persévéré. De plus, les animatrices-intervenantes qui accompagnent ces parents et leurs enfants se sentent valorisées de voir fleurir tout ce beau potentiel au fil des semaines. </t>
  </si>
  <si>
    <t>Lors des groupes focus des ateliers en dyades, en partageant avec les autres parents, ces derniers réalisent tous les bienfaits que leur ont apporté les ateliers.
Les résultats sont présentés à l'équipe d'animatrices-intervenantes et au conseil d'administration.
Cette année, dans le rapport d'activités, chaque programme évalué a sa propre page présentant ses résultats quantitatifs et qualitatifs. Cette nouvelle façon de présenter les résultats permet au lecteur d'avoir toute l'information sur la même page.
Le rapport d'activités est un document qui est remis à nos membres, nos bailleurs de fonds, nos partenaires, les maires des villes de notre territoire, les commerçants, etc. De plus il est à la disponibilité de la population en générale via notre site Internet.</t>
  </si>
  <si>
    <t>Pour les ateliers d'enrichissement parental et les conférences thématiques nous utilisons maintenant un questionnaire de satisfaction avec des questions ouvertes permettant de connaître les apprentisages qu'ont fait les parents de façon générale. Pour le programme "J'monte de niveau", nous sommes à développer un outil d'évaluation pour connaître les progrès des jeunes qui expérimentent la série d'ateliers sur 10 semaines, ayant pour objectif l'augmentation de l'estime de soi.</t>
  </si>
  <si>
    <t>Cette année, nous avons réussi à évaluer cinq de nos ateliers en dyades parents/enfants de 2 à 5 ans.</t>
  </si>
  <si>
    <t>Les ateliers en dyade ont principalement comme objectif le développement de la communication, l'estime de soi et le lien d'attachement.
Les indicateurs utilisés pour évaluer ce type d'atelier sont:
l'amélioration de la communication parent/enfant;
l'augmentation des connaissances des parents;
l'amélioration de l'intervention du parent auprès de son enfant;
l'amélioration des habiletés sociales et affectives chez l'enfant.</t>
  </si>
  <si>
    <t>Un questionnaire ciblant les résultats reliés aux objectifs est remis aux parents lors du premier atelier, puis ensuite au 10e atelier afin de comparer l'évolution qu'a permis l'utilisation du service. À la 11e rencontre, les parents prennent connaissance des résultats de leur questionnaire et en discutent en groupe afin d'aller plus loin dans une réflexion sur leur enrichissement parental et de développement global de l'enfant. Nous avons donc comptabilisé les résultats de 91 parents répartis dans les cinq ateliers évalués soit: Césame, Imagimo, Les petits trésors, Jeux-joue, Les petits explorateurs.</t>
  </si>
  <si>
    <t>100% des répondants ont vu une amélioration de leur intervention auprès de leur enfant, 100% des répondants ont vu une amélioration dans leur communication avec leur enfant, 76% des répondants ont vu une amélioration des habiletés sociales et affectives chez leur enfants.
&lt;Mon enfant est beaucoup moins gêné et plus à l'aise. Il a acquis de la sécurité, se détache plus de maman et j'en suis très fière.&gt; &lt;Il écoute mieux les consignes, est moins colérique.&gt; &lt;J'ai vu un gros changement par rapport au début.&gt; &lt;Je suis plus à l'écoute de mon enfant afin de stimuler davantage son langage.&gt; &lt;J'ai vraiment aimé faire cet atelier car cela m'a appris à me rapprocher de mon enfant et à mieux communiquer avec lui.&gt; &lt;À la maison nous revenons sur l'activité avec papa et cela suscite beaucoup de discussions.&gt; &lt;Mon enfant est plus actif, réveillé, en interaction avec les autres enfants.&gt; &lt;J'ai appris plein d'activités simples que je pourrai reproduire à la maison.&gt;</t>
  </si>
  <si>
    <t>Ce type d'évaluation permet aux parents de réfléchir collectivement sur les apprentissages qu'ils ont fait et ceux de leurs enfants. Grâce aux évaluations systématiques des ateliers en dyades parents/enfants, les animatrices/intervenantes sont en mesure de reconnaître les activités qui favorisent le plus les apprentissages et de bonifier les autres au fil des semaines. Malgré le surplus de travail qu'amène ce type d'évaluation, les animatrices/intervenantes se sentent valorisées dans l'accompagnement des parents et leurs enfants grâce aux commentaires positifs et à la belle énergie qui se dégage des groupes focus.</t>
  </si>
  <si>
    <t>Lors des groupes focus, les parents prennent connaissance des résultats ainsi que le personnel.
Les résultats sont présentés au conseil d'administration.
Cette année, les résultats ont été ajoutés en annexe dans le rapport d'activités 2012-2013 qui est diffusé auprès de nos membres, nos bailleurs de fonds, nos partenaires, etc.</t>
  </si>
  <si>
    <t>Pour les ateliers d'enrichissement parental et les conférences thématiques, nous utilisons un questionnaire de satisfaction auquel les participants répondent à la fin de l'activité. Naturellement, une démarche d'évaluation plus exhaustive serait à mettre en place, mais pour le moment, nous concentrons nos énergies sur la démarche évaluative de nos 5 ateliers en dyades parents/enfants afin de bonifier et de maîtriser la démarche.</t>
  </si>
  <si>
    <t>Atelier en dyade (parent/enfant) 24 parents et enfants de 3 1/2 à 5 ans ont été rejoints par l'atelier.</t>
  </si>
  <si>
    <t xml:space="preserve">L'objectif de l'atelier est principalement le développement de la communication, l'estime de soi et le lien d'attachement. Les indicateurs utilisés pour évaluer l'atelier Césame sont:
l'amélioration de la communication parent/enfant, 
l'augmentation des connaissances des parents, 
l'amélioration de l'intervention du parent auprès de son enfant, 
l'amélioration des habiletés sociales et affectives chez l'enfant, 
l'amélioration dans la relation avec soi, à autrui et temporelle. 
</t>
  </si>
  <si>
    <t>Un questionnaire ciblant les résultats reliés aux objectifs est remis aux parents lors du premier atelier, puis ensuite au 10e atelier afin de comparer l'évolution du avant et après avoir utilisé le service. À la 11e rencontre, les parents prennent connaissance des résultats de leurs questionnaires et en discutent en groupe afin d'aller plus loin dans une réflexion sur leur enrichissement parental et de développement global de l'enfant.</t>
  </si>
  <si>
    <t>60% des parents ont vu une amélioration dans leur communication parent/enfant. "J'ai appris à me mettre à la hauteur de mon enfant, le regarder dans les yeux et l'écouter d'avantage." "Depuis l'atelier, mon enfant se sent quelqu'un de spécial, ce qui donne lieu à plus de confiance de sa part." 
100% des parents ont vu une augmentation de leurs connaissances. 
80% des parents ont vu une amélioration dans leurs interventions auprès de leurs enfants. "Avoir du soutien des animatrices lors des crises de mon enfant fut très aidant pour moi et m'a permis de reproduire ces comportements à la maison et d'en voir des résultats positifs".
70% des parents ont vu une amélioration dans les habiletés sociales de leur enfant.  "J'ai découvert que mon fils était plus respectueux avec les enfants de l'atelier qu'avec ses frères et ses soeurs".
70% des parents ont vu une amélioration dans la relation avec soi, à autrui et temporelle. "L'atelier a permis à mon enfant de développer sa motricité fine, car à la maison, ce n'était pas quelque chose que j'avais pensé à faire comme activité".</t>
  </si>
  <si>
    <t>Témoignage d'une employée: 
"En tant qu'animatrice/intervenante, les évaluations m'ont permis de valider l'impact de mon travail sur les familles qui ont participé à mon atelier. Grâce à ces évaluations, il m'est maintenant plus facile de clarifier concrètement quelles activités apportent un plus ou pas aux enfants et aux parents tout au long de nos rencontres. Ces résultats nous permettent donc de bonifier et d'adapter nos futures rencontres afin de répondre aux besoins des familles"</t>
  </si>
  <si>
    <t xml:space="preserve">Diffusion des résultats auprès des animatrices/intervenantes, les informant des changements obtenus auprès des parents et des enfants. 
Diffusion des résultats auprès du conseil d'administration afin qu'il puisse prendre connaissance de tout le travail fait par le personnel. 
Discussion des résultats auprès des parents lors des groupes focus.
 </t>
  </si>
  <si>
    <t>Les animatrices/intervenantes ont travaillé très fort cette année afin de développer les outils d'évaluation pour tous les autres ateliers en dyade. À partir de septembre 2012, chacun de ces ateliers en dyade 0-5 ans sera évalué, et ce, sur trois programmations (automne, hiver, printemps).</t>
  </si>
  <si>
    <t>Atelier en dyade parent/enfant 3 ½ - 5 ans       CESAME</t>
  </si>
  <si>
    <t>L'objectif de l'atelier est principalement le développement de la communication, l'estime de soi et le lien d'attachement. Les indicateurs utilisés pour évaluer l'atelier CESAME sont: 
L'amélioration de la communication parent/enfant
L'augmentation des connaissances des parents
L'amélioration de l'intervention du parent auprès de son enfant
L'amélioration des habiletés sociales et affectives chez l'enfant
L'amélioration dans la relation avec soi, à autrui et temporelle</t>
  </si>
  <si>
    <t>Un questionnaire ciblant les résultats reliés aux objectifs est remis aux parents lors du premier atelier, puis ensuite au 10e atelier afin de comparer l'évolution du avant et après avoir utilisé le service. À la 11e rencontre, les parents prennent connaissance des résultats de leurs questionnaires et en discutent en groupe afin d'aller plus loin dans une réflexion sur leur enrichissement parental et le développement global de l'enfant.</t>
  </si>
  <si>
    <t xml:space="preserve">50% des parents ont vu une amélioration dans leur communication parent/enfant. Par exemple, un parent explique différemment les consignes à son enfant. 
100% des parents ont vu une augmentation de leurs connaissances. Par exemple, un parent raconte différemment des histoires à son enfant et fait d'avantage des activités de bricolage à la maison.
50% des parents ont vu une amélioration dans leurs interventions auprès de leurs enfants. Par exemple, un parent se sent plus en confiance d'intervenir lors d'une crise don son enfant.
70% des parents ont vu une amélioration dans les habiletés sociales et affective de leur enfant. Par exemple, un parent remarque que son enfant s'adapte plus facilement aux règle et aux consignes.
70% des parents ont vu une amélioration dans la relation avec soi, à autrui et temporelle. Par exemple, un parent remarque que son enfant a amélioré ses gestes demandant de la précision et de l'agileté (découpage, enfilage, coloriage) </t>
  </si>
  <si>
    <t>Les animatrices/intervenantes ont observé, à partir des résultats, que leur contenu d'informations, la routine de l'atelier, les activités proposées sont pertinents puisqu'on remarque une amélioration de 70 à 100% chez les parents/enfants. On remarque 50% d'amélioration au niveau de la communication parent/enfant et l'intervention du parent auprès de son enfant. Naturellement, l'enrichissement parental est une démarche personnelle que le parent doit faire et dans laquelle nous pouvons l'accompagner, mais ce dernier doit prendre ses responsabilités (empowerment).</t>
  </si>
  <si>
    <t>Auprès des parents, diffusion de nos résultats par un document informant de ce qu'apporte les ateliers pour eux et leurs enfants.
Auprès des intervenantes, informant de ce qu'apporte leur travail d'animatrice auprès des parents.
Auprès du CA, informant des résultats obtenus par l'équipe du CFR.</t>
  </si>
  <si>
    <t>L'organisme s'est engagé avec le Centre de formation populaire, dans une démarche participative pour mieux outiller et renforcer les pratiques du milieu communautaire en évaluation. Pour l'atelier CESAME, nous avons développé un outil convivial, rigoureux et reproductible. Cet automne nous allons procéder à la 2e étape, celle d'appliquer ce modèle d'évaluation aux autres ateliers. Jusqu'à maintenant, à chaque atelier terminé, le parent rempli une évaluation globale qui est ensuite remise à la direction.</t>
  </si>
  <si>
    <t>Comité logement Rive-Sud</t>
  </si>
  <si>
    <t>Châteauguay</t>
  </si>
  <si>
    <t>Défense des droits des locataires</t>
  </si>
  <si>
    <t>Donner de l'information juste et aidante aux locataires qui en font la demande dans un délai raisonnable.
Référer les demandes vers des ressources appropriées lorsque nécessaire.
Inciter les locataires à s'impliquer par la suite au Comité logement.
Identifier les "trous de services" et interpeller les partenaires pour mettre sur pied les ressources lorsque nécessaire.</t>
  </si>
  <si>
    <t>Pour ce qui est des demandes d'informations, cela a fait partie des discussions en réunion d'équipe et en CA avant d'adopter le rapport d'activtés.
Devant le constat de la demande grandissante d'information et du peu de ressources disponibles, il a fallu mettre en place des mécanismes pour optimiser le service (heures fixes de permanences, rencontre avec les partenaires pour élaborer un nouveau projet pilotes, etc.)</t>
  </si>
  <si>
    <t>Nous identifions plusieurs personnes qui ont participé soit à une assemblée régulière, une actvitié ou à l'assemblée générale pour la première fois suite à une demande d'information.
Nous avons des locataires qui peuvent témoigner de leurs démarches pour mettre sur pied un comité de locataires qui ont choisi de déposer collectivement des demandes à la Régie du logement.
Nous avons le témoignages de locataires qui ont eu accès à un logement social et que cela a radicalement changé leurs conditions de vie et même de santé.</t>
  </si>
  <si>
    <t>Le logement social est un incontournable pour améiorer les conditions de vie des locataires.
Nous devons effectuer un suivi serré des locataires qui font des demandes d'information si nous voulons les impliquer par la suite.
Nous devons mettre en place des conditions (local disponible, références, ressources, etc.) si nous voulons inciter les locataires à s'organiser entre eux.</t>
  </si>
  <si>
    <t>Dans notre rapport d'activités, rapports aux bailleurs de fonds.
Sur Facebook, dans nos bulletins de liaisons aux membres.</t>
  </si>
  <si>
    <t>Bilan à toutes les assemblées régulières des membres.
Bilan en réunion d'équipe
Bilan en conseil d'administration.
Revue de presse
Suivi du plan d'action avec évaluation de chaque objectif.
Évaluation des employéEs.</t>
  </si>
  <si>
    <t>Mobilisations locales</t>
  </si>
  <si>
    <t>Les mobilisations locales ont permis de mettre au grand jour les impacts locaux des coupures de services qui se font tant au niveau fédéral que provincial. Nous voulions démontrer que les locataires à faible revenu de la Rive-Sud seront directement touchés par ces choix. Nous avons également organisé des activités à plus petite échelle (cafés rencontre) en co-voiturage avec de plus petits groupes pour prendre le temps d'entendre les préoccupations des personnes qui veulent devenir membres de l'organismes, leurs motivations, les choses qu'elles souhaitent dénoncer, leurs problèmes et leurs besoins pour améliorer leur qualité de vie</t>
  </si>
  <si>
    <t>Lors de la campagne électorale nous avons publié un bulletin spécial élection qui faisait état des 7 circonscriptions de notre territoire et des enjeux particuliers à celles-ci. Les médias locaux ont également couvert plus d'une quinzaine de fois les enjeux soulevés. Suite à une formation sur l'évaluation participative, un questionnaire a été élaboré afin d'évaluer la participation des personnes à un café rencontre d'introduction aux activités du Comité logement. Puis, ces personnes ont été rappelées quelques semaines plus tard pour évaluer leur intérêt à poursuivre ou non leur implication au niveau du comité logement, aux impacts sur leurs conditions de vie, aux sentiments face à leur participation aux activités, etc. Les activités ont été adaptées en terme de temps, de contenu, de transport, pour répondre aux besoins des membres qui y participent.</t>
  </si>
  <si>
    <t>Pour ce qui est du bulletin élections, les candidatEs étaient attentifs surtout lorsque l'on nommait des enjeux qui touchaient leurs circonscriptions ou qu'on leur présentait des témoignages de personnes habitant sur le territoire. Une fois éluEs, ils et elles se souviennent de nos revendications et admettent majoritairement qu'il y a des besoins en logement sociaux sur le territoire. Pour les cafés rencontres, quelques personnes ont rejoints les rangs du Comité. C'est surtout la formule des cafés qui a été revues pour que ces rencontres soient davantage accessibles aux personnes et qu'il y ait des mesures de suivis plus sytématiques qui soient mises en place pour intégrer les nouveaux/elles.</t>
  </si>
  <si>
    <t>Le fait de ramener des enjeux plus larges vers des aspects plus locaux attirent également les médias locaux et couvrent des enjeux qui n'avaient pas été abordés jusqu'à maintenant (manque de logements sociaux à Brossard, moyenne en % moins élevée à Longueuil et autant de personnes sur la liste d'attente que de logements existants, etc.). De plus, en ayant des couvertures médiatiques, cela permet de faire de l'éducation populaire auprès de la population en général et de démontrer, articles à l'appui de réels besoins sur le territoire. Nous sommes très fiers de la couverture médiatique de cette année, une revue de presse est jointe au présent profil.</t>
  </si>
  <si>
    <t>Nous avons fait circuler tous les articles sur notre page Facebook et produit une revue de presse qui a été distribuée à nos bailleurs de fonds et lors de notre assemblée générale annuelle. En cours d'année, nous faisons constamment des bilans en assemblées générales qui regroupent en moyenne  50 personnes ainsi qu'auprès des membres du conseils d'administration qui sont des locataires et qui ont l'espace pour se prononcer sur les choix stratégiques à adopter. Toutes les données sont répertoriées dans notre rapport annuel qui est également disponible sur notre site internet et envoyé aux députés et principales administrations municipales du territoire.</t>
  </si>
  <si>
    <t>Plusieurs méthodes qualitatives et quantitatives sont utilisées : bilan verbaux avec les membres de CA, l'équipe de travail et les membres de l'organisme, liste de présences aux activités, dénombrement des ateliers d'informations collectives ou du nombre de personnes ayant été abordées lors d'un kiosque d'informations, témoignages, etc.
Les projets de logements qui sont mis sur pied et le nombre de locataires qui accèdent à un logement social ainsi que le nombres d'appels, d'interventions sont également de bons indicateurs.
Cette année, une journée bilan avec l'équipe a également été organisée juste avant la tenue de l'AGA.</t>
  </si>
  <si>
    <t>Informer les locataires sur leurs droits et leurs obligations : une partipation à près de 40 ateliers d'informations rejoignant plus de 750 personnes. De plus, suite à des ateliers, certaines personnes prennent conscience du mouvement social existant pour le droit au logement et désire s'impliquer activement au Comité logement.
Venir en aide aux locataires en difficulté : une hausse non négligeable de demandes de 53% par rapport à l'an dernier. Des locataires demandent de l'aide pour la rédaction de mise en demeure parce qu'elles n'ont pas les ressources nécessaires pour le faire elles-mêmes.</t>
  </si>
  <si>
    <t>Comptabilisation du nombres d'appels et localisation de leurs municipalités sur une carte.
Comptabilisation de nombre d'ateliers et du nombre de présences. 
Évaluation lors de la participation aux autres activités du nombre de personnes provenant d'une session d'information ou d'une demande de renseignements.
Cueillette de données sur la nature du problème pour cibler les interventions prioritaires (réparations, punaises, capacité de payer, etc.).
Sollicitation de différents groupes pour des besoins de formation, d'information, etc.
Sollicitation de la part des groupes intervenant en itinérance pour notre expertise en logement.</t>
  </si>
  <si>
    <t>Nous tentons au maximum de nos ressources disponibles d'agir sur plusieurs fronts en même temps, c'est à dire aider individuellement les locataires aux prises avec des problèmes dans leur logement et par exemple, travailler avec la Ville de Longueuil pour une meilleure application de son code du logement. Nous accompagnons les locataires dans leurs démarches pour qu'ils/elles soient autonomes et aient un meilleur logement (meilleure santé, capacité de payer, etc.)  Nous voyons encore trop de locataires qui désirent déménager par découragement devant la lenteur des processus et laisser un logement inadéquat à un futur locataire.
Nous constatons de la colère de la part de plusieurs locataires et le peu d'intérêts de la Ville de Longueuil pour l'amélioration des conditions de vie et le respect de leurs droits. Le Comité est là pour qu'ils/elles se fassent entendre collectivement.</t>
  </si>
  <si>
    <t>Il et encourageant de voir que de nombreuses personnes ont de l'intérêt à connaître leurs droits, faire des démarches et améliorer leurs conditions de vie. Ce qui est inquiétant c'est le nombre croissant de demandes (et les ressources toujours plus limitées pour y répondre). Comme organisme d'éducation populaire nous avons un rôle à jouer pour transformer l'indignation des locataires en les invitant à participer aux actions qui visent un changement social et ainsi, une meilleure qualité de vie pour l'ensemble de la communauté.
Nous devrons également nous montrer plus convaincantEs particulièrement dans nos représentations auprès de la Ville de Longueuil devant l'ampleur des besoins et la lenteur des interventions dans l'application du code du logement et du développement de logement sociaux.
Devant le nombre de demandes grandissant et les ressources stagnantes (un seul organisateur communautaire pour la défense des droits, les formations et la mobilisation dans toute l'agglomération de Longueuil), nous devrons nous questionner à rendre plus efficace notre intervention (instaurer des horaires de services aux locataires précis, impliquer des bénévoles dans le service de renseignements, etc.) une chose étant certaine est que nous ne pourrons pas tenir le rythme que nous avons présentement à Longueuil sans ressources supplémentaires. Pourtant le potentiel y est, depuis 2011 l'enracinement du Comité logement Rive-Sud est indéniable et son ancrage bien reconnu.</t>
  </si>
  <si>
    <t>Nous partageons nos résultats principalement en assemblée générale annuelle avec l'ensemble de nos membres. Puis, ces aspects font l'objet de réflexion plus poussée en début d'année (septembre) entre le conseil d'administrationeet l'équipe de travail. 
Lorsque nous effectuons des représentations, nous exposons également les enjeux par secteur d'intervention et diffusons entre autres notre rapport d'activités.
Ces données sont d'ailleurs disponibles sur notre site internet.
Finalement les bailleurs de fonds sont également interpellés.</t>
  </si>
  <si>
    <t>Plusieurs méthodes sont utilisés : liste de présences, évaluation verbale après les assemblées ou activités, évaluation écrite après l'AGA, comptabisation du nombre de rencontres, etc.
Pour le développement de logements sociaux, l'arrivée de nouveaux projets démontre des résultats obtenus, mais le travail toujours plus exigeant pour le même type de projet suscite des questions.
Finalement, des bilans sur les différents programmes sont effectués régulièrement en rencontre de conseil d'administration</t>
  </si>
  <si>
    <t>Poursuite de l'implantation du Comité logement Rive-Sud à Longueuil</t>
  </si>
  <si>
    <t>Comme nous le mentionnions l'an dernier le Comité a décidé de s'implanter dans l'agglomération de Longueuil. S'implanter signifie de faire des contacts parmi les locataires, du recrutement de membres, de participer aux lieux de concertations, de mettre en place des services, de se faire porteurs de revendications, de construire avec la population et les élus.
Un an plus tard nous pouvons aller plus loin que la réponse de l'an dernier. Nous pouvons affirmer que nous avons une influence prépondérante auprès de nombreux organismes communautaires en terme de revendications locales sur les enjeux «logements». Nous avons un enracinement et une reconnaissance accrus auprès des locataires, de certains élus et de certains organismes publics. Notre expertise est de plus en plus solicitée pour des enjeux de droits des locataires et de développement de logements sociaux.</t>
  </si>
  <si>
    <t>- nombre de membres présents aux 4 assemblées générales de Longueuil;
- nombre de participants aux activités organisées ;
- nombre de personnes et d'organismes communautaires lors de notre manifestation pendant la campagne électorale de novembre;
- nombre</t>
  </si>
  <si>
    <t>Une culture de promotion et de défense de droits des locataires est en cours de développement à Longueuil. Elle est essentiellement portée par nos membres et ceux de la Virevolte. Nous avons toutefois vu plusieurs organismes se rallier à cette action (des organismes qui ne sont pas impliqués dans les différentes concertations). Ainsi, avec peu de moyens, nous étions plus de 100 personnes à contester les affirmations de la Mairesse sur la question du logement.
Ce que nous voyons aussi c'est la colère chez de nombreux locataires qui constatent depuis très longtemps qu'au-delà des messages formatés, les élus de Longueuil ont peu d'intérêts pour l'amélioration de leurs conditions de vie et le respect de leurs droits. Cette colère qui est latente depuis longtemps trouve avec le comité logement Rive-Sud un canal pour être communiquée.</t>
  </si>
  <si>
    <t>Il ne faut pas présumer de la passivité et de la démobilisation des gens. Comme organisme communautaire nou avons un rôle à jouer pour faire ressortir le potentiel des personnes opprimées. Il sagit souvent de très peu pour qu'un important potentiel de changement personnel et d'implication collective emmerge et soit mit en action.
Les autres conclusions de l'an dernier se confirment aussi avec le temps.
Nous devons aussi constater que les organismes qui «parlent» de logements le font souvent en fonction de leurs cultures d'organisations plutôt que comme des courrois de transmission des demandes des locataires. Ce sont donc fréquement des généralités qui sont mentionnées, une attitude conciliante envers la Ville malgré l'absence de progrès sur presque tout les dossiers et jamais de présence ou de prise de parole par les locataires eux-mêmes.
Nous constatons aussi que plusieurs organismes sont doués pour la concertation mais n'ont aucune aptitude ou désir de contredire les élus (ça fait parti de la culture communautaire dominante de Longueuil), particulièrement le conseil municipal. Notre organisme, et quelques autres comme La Virevolte, qui donnent  la parole aux locataires et/ou qui s'en font les porte-parole détonnent dans le paysage communautaire.</t>
  </si>
  <si>
    <t>Nous partageons les résultats de nos actions avec les membres évidemment et ce sur une base régulière. C'est un niveau de réflexion collective qui est fondamental. Nous en parlons aussi avec des partenaires qui ont accueillis favorablement le Comité logement Rive-Sud à Longueuil. Il s'agit notament de la CDC de Longueuil, la Virevolte, la Table itinérance Rive-Sud, les membres des tables de vie de quartiers de LeMoyne, St-Robert et la table contre la faim de Laflèche, quelques organisateurs communautaires des CSSS et quelquefois de l'OMH de Longueuil.</t>
  </si>
  <si>
    <t>Généralement, en tenant des listes de présences, des statistiques ou de visu lors de la réalisation de différentes activités publiques ou de réalisation de projets de logements sociaux. quelques tableaux présentés dans notre bilan d'activités font état des information quantitatives que nous recueillons.</t>
  </si>
  <si>
    <t>Notre organisme a décidé de devenir le Comité logement Rive-Sud afin de venir en aide aux locataires de l'agglomération de Longueuil. Recruter des membres, discuter avec eux des problématiques, établir des revendications, passer à l'action représente un travail important et nécessaire. Faire accepter le Comité logement Rive-Sud par le milieu politique et communautaire, se faire inviter pour présenter des ateliers, participer aux lieux de concertations, avoir une influence sur les stratégies des partenaires représente aussi un défi important.
Dans le sens de la question posée, nous avons réussis à changer les perceptions que des locataires ont de leur rôle (passer d'objet à sujet) et nous avons contribuer à modifier les interventions sur les questions relatives au logement (conversion en condos, développement de logements sociaux, code du logement, réserve foncière, etc.). L'approche collective en défense de droits est remarquée et appréciée comme notre arrivée à Longueuil.</t>
  </si>
  <si>
    <t>- Nombre de membres présents aux 4 assemblées générales de Longueuil ;
- Nombre de participants aux activités organisées ;
- Nombre d'élus parmi les membres de Longueuil sur nos instances ;
- Nombre de demandes présentées par divers organismes pour que no</t>
  </si>
  <si>
    <t>Comme nous le disions l'an dernier, nous voyons une adhésion de plusieurs locataires à notre organisation. Une culture militante et de droits se développe là ou il avait toujours été dit que c'était impossible. Les membres de Longueuil s'impliquent localement et prennent une place importante dans notre organisation.
Les revendications de demandes de moratoire contre les conversions de logements en condos et pour un code du logement sont portées par des locataires alors que précédement elles n'étaient connues que d'employés d'organismes (exception faite des membres de la Virevolte).
Les relations avec les différents organismes communautaires, le réseau de la santé, des élus et des fonctionnaires municipaux sont de plus en plus fructueuse. La prudence initiale a fait place à une appréciation de nos compétences et de notre approche.</t>
  </si>
  <si>
    <t>Il ne faut pas présumer de la passivité et de la démobilisation des gens. Comme organisme communautaire nous avons un rôle à jouer pour faire ressortir le potentiel des personnes opprimées. Il s'agit souvent de très peu pour qu'un important potentiel de changement personnel et d'implication collective emmerge et soit mit en action. Nous n'avons qu'éffleurer la surface de ce potentiel à Longueuil.
Ensuite, les interventions sur la question du logement avant notre arrivée étaient éparpillées. C'est en partie ce qui explique que si peu de progrès ont été faits dans une ville qui a près de 60 000 locataires et un très grand nombre d'organismes et de concertations. Les deux principaux porteurs (la CDC et la Virevolte) ont des cultures très différentes et l'enjeu du logement n'est pas leur principal dossier. Au cours des deux dernières années la CDC et les deux CSSS ont consentis des efforts pour mieux orchestrer les discours. Nous croyons avoir jouer un rôle majeur pour faire en sorte que ces efforts portent fruits et pour avoir identifier certains pièges.
Finalement, notre approche d'une implantation progressive était la bonne. Travailler en priorité avec des locataires avant d'aller sur des tribunes pour parler en leur nom; donner une chance aux élus avant de critiquer leurs décisions; offrir de collaborer avec des organismes qui sont réticents à notre arrivée ont été des façons de faire qui ont facilité notre implantation et qui font en sorte que nous sommes plus apprécié.</t>
  </si>
  <si>
    <t>Nous partageons les résultats de nos actions avec les membres évidement et ce sur une base régulière. C'est un niveau de réflexion collective qui est fondamental. Nous en parlons aussi avec des partenaires qui ont acceuillis favorablement le Comité logement Rive-Sud à Longueuil. Il sagit notament de la CDC de Longueuil, la Virevolte, quelques organisateurs communautaires des CSSS et quelquefois l'OMH de Longueuil.</t>
  </si>
  <si>
    <t>Généralement, en tenant des listes de présences, des statistiques ou de visu lors de la réalisation de différentes activités publiques ou de réalisation de projets de logements sociaux.</t>
  </si>
  <si>
    <t>Ouverture d'un point de service du Comité logement à Longueuil</t>
  </si>
  <si>
    <t>Grace à l'augmentation de l'allocation financière de Centraide, le Comité logement social de Roussillon s'est transformé en Comité logement Rive-Sud afin de venir en aide aux locataires de l'agglomération de Longueuil. Cette orientation voulue par note AGA a fait en sorte que nous avons ouvert un second bureau situé à Lemoyne. À partir de ce pivot nous informons, mobilisons, éduquons et recrutons des locataires de Longueuil afin qu'ils s'impliquent pour l'amélioration des conditions de logement des locataires de leur région.</t>
  </si>
  <si>
    <t>- présences à des activités de formation;
- présences à des activités de mobilisation;
- présences à des activités de la vie démocratique du Comité logement;
- participation à l'élaboration de revendications locales
- adhésion à des revendications régiona</t>
  </si>
  <si>
    <t>Les changements à notre organisation (Régie interne, logistique, partage du travail dans l'équipe, formation du nouveau personnel, etc.) sont complétés.
Plus significativement, nous voyons une adhésion de plusieurs locataires à notre mouvement. Une culture militante se développe là ou nous nous faisions dire depuis 15 ans que c'était impossible. Déjà des revendications locales sont issues des membres (application du code du logement, interdiction de conversion de logements en condos, etc.). Les membres de Longueuil s'impliquent localement et prennent aussi leur place au sein de notre organisation.</t>
  </si>
  <si>
    <t>Nous avons la confirmation qu'il ne faut jamais présumer de la passivité et de la démobilisation des gens. Ce qui manque ce sont des persones qui jouent le rôle de bougie d'allumage pour que les locataires s'impliquent dans leur communauté et fassent valoir leur droits individuels ET collectifs. Nous apprenons aussi que l'ampleur du travail à réaliser à Longueuil est conforme à nos attentes mais que la capacité d'implication du milieu les dépassent.
Nous avons aussi bénéficier de l'apport de ces nouvelles forces dans notre organisation. L'effort initial pour mettre en marche notre implantation était important mais nous en tirons déjà des bémnéfices en termes de nouveaux membres dynamiques et engagés.</t>
  </si>
  <si>
    <t xml:space="preserve">Nous en parlons avec nos partenaires à Longueuil pour l'instant. </t>
  </si>
  <si>
    <t>Généralement en tenant des listes de présences, des statistiques ou de visu lors de la réalisation de différentes activités publiques ou de réalisation de projets de logements sociaux.</t>
  </si>
  <si>
    <t>Activités publiques d'informations sur les droits des locataires</t>
  </si>
  <si>
    <t>L'assemblée générale annuelle de mai 2010 avait déterminé comme orientation d'augmenter le nombre d'activités au cours desquelles des locataires qui ne sont pas impliqués dans les activités du Comité logement auraient des oportunités de s'informer sur leurs droits et de la faire dans un cadre collectif favorisant les échanges.</t>
  </si>
  <si>
    <t>- le nombre de ces activités devait augmenter pendant l'année;
- le nombre de personnes rejointes devait augmenter aussi;
- concernant la qualité de l'activité, il appartenait au responsable d'ajuster ses méthodes pour confirmer que les informations étaie</t>
  </si>
  <si>
    <t>9 ateliers ou rencontres ont été organisées, soit plus du triple que le nombre des années précédentes. environs 200 personnes ont été rejointes. Le choix des lieux a favoriser les jeunes locataires ce qui était un objectif. Une de ces rencontre a donner lieu à la création d'un réseau de locatairs à Delson qui désirent s'organiser plus régulièrement et même faire des représentatiions auprès de leur conseil municipal sur l'enjeu de la conversion de logements locatifs en condos.</t>
  </si>
  <si>
    <t>C'est un outil que nous avons trop longtemps négligés. Il nous a permit de rejoindre des locataires que nous ne rejoignions pas avant. Cette pratique est en développement et sera dorénavent plus utilisée et systématisée.</t>
  </si>
  <si>
    <t>Nos membres dans le rapport d'activités</t>
  </si>
  <si>
    <t>Pour la plupart c'est par l'atteinte des objectifs en développement de logements sociaux et dans le bon fonctionnement de ces ensembles dans les années subséquentes. Dans le programme visant l,adoption de réglements municipaux sur la qualité des logements, ce sera lors de l'adoption de tels réglements.</t>
  </si>
  <si>
    <t>La Rencontre châteauguoise</t>
  </si>
  <si>
    <t>Socialiser : Assister aux repas sur une base volontaire, entrer en relation avec les autres perticipants en effectuant une rotation des places à chaque semaine.
Faire de l'éducation populaire : Le participant contribue à l'animation ou participe activement à la capsule d'actualité, Le participant matrîse, explique et applique les règles d'hygiène et de salubrité.
Développer des compétences sociales et techniques : Le participants effectue des tâches bénévolement lors des repas, collabore avec les autres bénévoles lors de l'exécution des tâches.</t>
  </si>
  <si>
    <t>Depuis 2016, une activité de consultation des participants est réalisée 1 fois par années  pour assurer une cohérence entre les besoins des personnes vulnérables et les services offerts. 
Un petit sondage avait été réalisé à cette même période auprès des participants à la distribution alimentaire, l'activité la plus populaire.
Un journal de bord des intervenantes permet de noter quotidiennement les commentaires et les observations.</t>
  </si>
  <si>
    <t>Plusieurs personnes anxieuses ont commencé à venir aux repas, certains étaient plutôt silencieux et prennent maintenant la parole.
Le plus gros changement observé est sans contredit les liens qui se sont créés entre des personnes qui ne se connaissaient pas à leur arrivée et qui s'entraident, même en dehors des activités de l'organisme.</t>
  </si>
  <si>
    <t>Les administrateurs et l'équipe croyaient que les gens venaient surtout pour se nourir alors qu'ils nous ont appris que leur objectif était surtout de connaître d'autres gens.
Nous avons donc appris l'important de consulter les participants et d'évoluer dans nos activités au fil des besoins changeants de la clientèle.
Nous avons aussi appris que l'important ce n,est pas le nombre de repas servis, mais les répercussions positives sur les personnes qui ont participé à l'activité.</t>
  </si>
  <si>
    <t>Principalement lors de nos activités régulières, lors de l'AGA et dans notre Rapport d'activités 2017-2018.</t>
  </si>
  <si>
    <t>De la même façon !
Rien de tel que de consulter directement les personnes concernées. Comme nous recevons trop de gens pour l'effectuer de façon individuelle, nos consultations se font dans le cadre d'une activité de groupe, réalisée en après-midi et en soirée pour rejoindre le plus de gens possible.</t>
  </si>
  <si>
    <t>suivi individuel pour l'ensemble des activités</t>
  </si>
  <si>
    <t>Catte activité a pour but d'établir lentement mais sûrement un lien de confiance significatif avec les participants pour les aider, les soutenir et les accompagner à un moment ou à un autre de leur vie.
Objectifs ; Rencontrer la totalité des participants aux activités de La Rencontre Châteauguoise, soutenir, accompagner et aider les participants à l'aide d'un plan d'action personnalisé ou à l'aide de suivis, établir des objectifs réalisables et atteignables avec les participants pour amener l'autonomie.
Indicateurs : nombre de personnes rencontrées, nombre de suivis réalisés, cheminement et évolution des participants, discussions et faits vécus des participants, amélioration des conditions de vie des participants.</t>
  </si>
  <si>
    <t>Chaque intervenant rempli une fiche de suivis hebdomadaires pour toutes ses activités qui sert à faire des rapports mensuels et à voir l'évolution des suivis pour les membres.  Des rencontres d'intervenants ont lieu une fois par semaine pour discuter des situations particulières des participants et pour faire état de l'évolution des suivis.  Certains dossiers demandent la collaboration de plusieurs acteurs et ces réunions favorisent l'échange et l'entraide autour des suivis qui ont besoin d'une attention plus particulière.    Chaque intervenant se sert d'un journal de bord pour écrire en détail les interventions survenues à chaque jour.  Chaque participant a un dossier particulier dans lequel on retrouve une preuve de résidence, une preuve de revenu, un formulaire d'accueil et un plan d'action avec des objectifs atteignables à court et à long terme.  Un stagiaire en informatique offre son aide pour la correction du logiciel pour les cartes de membres qui devait être amélioré.</t>
  </si>
  <si>
    <t>Un lien de confiance s'installe de plus en plus avec les participants.  Les suivis sont de plus en plus fréquents pour l'ensemble des intervenants.  Une jeune femme qui a perdu sa mère et sa maison dans un incendie, a été suivi par une intervenante pour l'aider à se reloger et à gérer cette situation extrèmement délicate.  Une famille provenant de l'Ontario avec de grandes difficultés a été aidé pour son intégration.   Avec l'aide du bureau du député Moreau, une demande d'aide sociale d'urgence a pu être mis de l'avant.  Elle a été meublé avec l'aide d'un autre organisme de la région. Elle a également commencé l'école en francisation.  Une jeune femme a été accompagné dans son cheminement pour entrer en centre pour contrer sa problématique d'alccol.   Une dame se fait suivre à chaque mois pour l'aider à gérer son budget.</t>
  </si>
  <si>
    <t>Le lien qui se crée avec le suivi individuel permet de mettre au premier plan notre mission première qui est d'obtenir les outils nécessaires afin d'améliorer progressivement leurs conditions de vie et leur autonomie.  Les participants se sentent de plus en plus à l'aise avec les intervenants et ils acceptent d'obtenir du suivi.  De grandes réalisations ont été effectuées au cours de l'année et qui ont permis aux participants de se prendre en main.  Nous sommes constamment en évaluation de nos activités pour s'assurer d'être en lien avec la mission.</t>
  </si>
  <si>
    <t>Auprès de nos bailleurs de fonds, à l'Assemblée générale et auprès de nos nombreux partenaires.</t>
  </si>
  <si>
    <t>Depuis que nous avons suivi la formation Par et Pour du CFP, nous avons créé un modèle logique et un plan d'évaluation pour plusieurs de nos activités.  Tout a été pensé pour mettre notre mission de l'avant.   Les intervenants suivent leur modèle logique et l'incorpore dans les rapports mensuels.  Au cours des suivis individuels, les participants font état de leur situation et c'est plus facile d'observer les changements qui se sont opérés suite à l'accompagnement.  Les intervenants notent dans leur journal de bord les accompagnements qui ont été effectués et l'évolution des participants au cours des semaines.</t>
  </si>
  <si>
    <t>Suivi individuel</t>
  </si>
  <si>
    <t>Cette activité a pour but d'établir lentement mais sûrement un lien de confiance significatif avec les participants pour les aider, les soutenir et les accompagner à un moment ou à un autre de leur vie.
Objectifs: Rencontrer la totalité des participants aux activités de La Rencontre Châteauguoise, soutenir, accompagner et aider les participants à l'aide d'un plan d'action personnalisé ou à l'aide de suivis, établir des objectifs réalisables et atteignables avec les participants pour amener l'autonomie.
Indicateurs:  nombre de personnes rencontrées, nombre de suivis réalisés, cheminement et évolution des participants, discusions et faits vécus des participants, amélioration des conditions de vie des participants.</t>
  </si>
  <si>
    <t>journal de bord de l'intervenant, fiche technique (infos personnelles), dossier des participants avec revenus et preuves de résidence, formulaire d'Accueil décrivant la situation actuelle du participant, feuille de présence, carte de membre, rencontres de suivis, plan d'action du participant.</t>
  </si>
  <si>
    <t>492 fiches d'individus de membres inscrits, 200 cartes de membres distribuées, preuves de résidence et de revenus demandées, un participant a consulté pour sa médication, un lien de confiance s'est créé avec les participants, il y a eu plus de demandes pour les suivis, une maman est allée consulté en orthophonie pour son garçon de deux ans qui ne parlait pas du tout, un homme faisait du bénévolat pour nous au tri, son père est décédé et cela a grandement chamboulé sa vie.  Ses relations sociales sont difficiles dû à son tempérament impulsif.  Il a toujours refusé la médication.  Par contre, il a choisi avec notre soutien d'aller au Jalon, organisme de réinsertion sociale.  Au cours de son séjour là-bas, nous l'avons accompagné pour qu'il persévère.  Il nous a dit que sans nous, il aurait abandonné.  Aujourd'hui, il termine ses études secondaires, il vient faire ses devoirs avec le soutien des intervenants.    Un maman a décidé avec notre support de sortir de sa relation malsain de violence conjugale.  Avec l'aide d'un autre organisme, elle a trouvé un appartement, elle apprend à gérer son budget et à s'occuper de ses enfants toute seule.  Avec la collaboration de l'école et du CLSC, nous avons pu offrir un service en psychologie pour ses enfants pour qui ce fût un passage difficile.  Une jeune femme est venue participer à nos activités comme bénévole durant une semaine.  Suite à sa semaine, elle s'est sentie en confiance et a demandé l'aide pour sortir du milieu criminel.</t>
  </si>
  <si>
    <t>Que le lien de confiance qui se crée avec le suivi individuel permet de mettre au premier plan notre mission première qui est d'obtenir les outils nécessaire afin d'améliorer progressivement leurs conditions de vie et leur autonomie.
Suite au focus groupe voici certains commentaires:  Si la rencontre n'existait pas, il faudrait l'inventer, je suis passé de timide à farceur social, je suis passé de participant à bénévole, je suis passé de la rue aux études d'infirmier,c'est un lieu d'appartenance, on s'ennuie quand on est loin, soutien pour reconnaitre tes besoins, identifier tes objectifs et te donner les moyens des atteindre, je me sens reconnu par ce que j'apporte aux autres, je me fais des amis, je progresse et je m'enrichi chaque semaine.</t>
  </si>
  <si>
    <t>Auprès de nos bailleurs de fonds, à notre assemblée générale et auprès de nos différents partenaires.</t>
  </si>
  <si>
    <t>Nous avons commencé cette année à travailler avec le CFP pour l'évaluation de nos activités.  Nous avons fait des focus groupe, bâti un questionnaire et utilisé des outils de suivis.  Pour l'année 2015-2016, chaque activité sera évalué en fonction d'un modèle logique et d'un plan d'évaluation avec des objectifs, des indicateurs et des outils de collectes.  Merci à Centraide pour cette superbe formation, elle fût vraiment appréciée et profitable pour l'évaluation et la valeur de ce que l'activité apporte à notre mission.</t>
  </si>
  <si>
    <t xml:space="preserve">Objectifs: Développer et améliorer la formation et le rôle de l`intervenante en sécuritaire alimentaire, Augmenter les nombres de participants,Développer et maintenir les aptitudes et connaissances nécessaires pour cuisiner sainement.
 indicateurs:-Inscription à diverses formations, Mise en place du plan,Même nombre ou plus de participants que l`an passé,Les participants utilisent les journaux comme référence, Les participants cuisinent sainement de façon autonome
</t>
  </si>
  <si>
    <t xml:space="preserve">Moyens:Recherche et participation aux formations pour améliorer les connaissances et mieux définir le rôle de l`intervenante, Création d`un plan spécifique pour le rôle de l`intervenante, Nouvelles affiches et documentation publicitaires, Recherche des nouveaux endroits de publication,recrutement par les anciens participants,-Implantation d’un journal pour les participants, Formation sur la nutrition et sur différentes façons de cuisiner
Outils:-Certificat de formation, Évaluation des participantes concernant les connaissances de l`intervenante,Présence et liste d`inscription,Suivi des journaux des participants
</t>
  </si>
  <si>
    <t xml:space="preserve">•	Développer et améliorer la formation et le rôle de l’intervenante en sécuritaire alimentaire
o	Réussites :
-	Participation à au moins 6 formations reliées au rôle de l’intervenante. 
-	Amélioration des connaissances de la sécurité alimentaire pour les participants 
•	Augmenter le nombre de participants
o	Réussite :
-	Un total de 7 nouveaux participants permanents dans les équipes de cuisines collectives
•	Développer et maintenir les aptitudes et connaissances nécessaires pour cuisiner sainement
o	Réussite : 
-	Les nouvelles connaissances apprises dans les formations
-	Intégration du Guide  alimentaire canadien dans les journaux des participants, ainsi que des guides sur le diabète, la tension artérielle et le cholestérol pour assurer les bons choix dans les repas cuisinés
</t>
  </si>
  <si>
    <t>La vie de groupe est rempli d'entraide et de bonne humeur.  Les cuisines s'organisent à l'extérieur pour maintenir les liens créés.  Le recrutement se fait facilement grâce à la bonne publicité de bouche à oreilles.  Étant donné ces réussites, nous avons testé des cuisines collectives auprès de jeunes adolescents et à l'été 2014 auprès d'enfants.  Nous souhaitons poursuivre ce travail auprès des jeunes en difficulté pour leur permettre d'avoir les outils à l'âge adulte.</t>
  </si>
  <si>
    <t>Auprès de nos bailleurs de fonds, à notre assemblée générale et ainsi qu'au comité pauvreté de notre région qui gère le budget de la DSP pour les cuisines collectives.</t>
  </si>
  <si>
    <t>Cette année, nous avons fonctionné de la même façon que les cuisines collectives avec des objectifs, des indicateurs, des moyens et des outils.  Pour l'année 2014-2015, nous entreprenons l'évaluation qualitation avec l'aide du CFP qui offre cet accompagnement avec le support financier de Centraide.</t>
  </si>
  <si>
    <t>L'aide aux devoirs</t>
  </si>
  <si>
    <t xml:space="preserve">Nos objectifs pour l'année 2012-2013 étaient entre autres de fidéliser la participation des élèves avec un taux de présence de 90% et  de maintenir le niveau d'assiduité des accompagnateurs à 84%. 
Le renforcement positif est une technique que nous avons utilisée. 
Pour fidéliser la participation des élèves, nous l'avons utilisé à l'aide d'estampes, de collants et de diplomes obtenus pour chaque 7 collants mérités.
Pour la maintenance du niveau d'assiduité des accompagnateurs, nous l'avons utilisé afin que les accompagnateurs soient valorisés dans leur role aupres des élèves et qu'ils prennent conscience que leurs absences ont un impact négatif sur les jeunes qui doivent etre jumelés avec un autre accompagnateur dont aucun lien n'a été tissé.
</t>
  </si>
  <si>
    <t>Au mois  de mars 2013, tous les partenaires impliqués (autant élèves que accompagnateurs, enseignants directions et TES ainsi que les parents) dans l'activités avaient à répondre au questionnaire d'évaluation basé sur les objectifs 2012-2013</t>
  </si>
  <si>
    <t>86% des élèves ont vu des améliorations dans le développement de meilleures habitudes scolaires.
85% des accompagnateurs ont vu que l'aide aux devoirs a développé de meilleures habitudes scolaires et une plus grande autonomie.
92% des enseignants ont remarqué un progrès au niveau du vocabulaire, de la lecture et sur le plan de la motivation chez certains élèves
100% des parents remarquent un progrès chez leur enfant et leur motivation s'est améliorée.
Les directions ont fait une évaluation très positive de l'activité et réitèrent encore cette année qu'il est essentiel que l'activité se poursuive l'an prochain.</t>
  </si>
  <si>
    <t xml:space="preserve">D'après les résultats obtenus, nous constatons que l'activité a été très positive et que nous devons continuer l'an prochain. </t>
  </si>
  <si>
    <t>Nous avons expliqué nos résultats aux directions des écoles ainsi que les 
TES et finalement aux membres de La Rencontre Chateauguoise lors de notre assemblée générale qui a eu lieu le 6 juin 2013.</t>
  </si>
  <si>
    <t xml:space="preserve">à la fin de certaines activités, des feuilles d'évaluations sont distribuée afin de connaitre l'appréciation des gens. 
Pour l'apport alimentaire dans les écoles, une feuille de suivi a été créée afin que les écoles puisse faire parvenir à chaque fin de mois les quantités reçues, les quantités restantes et s'il y a lieu les commentaires. 
De plus, plusieurs données sont amassés dans les différentes activités afin de suivre l'implication, la participation et la qualité de nos services.
</t>
  </si>
  <si>
    <t>Les cuisines collectives internes</t>
  </si>
  <si>
    <t>Les cuisines collectives sont une alternative de développement social à l'aide d'urgence.  Elles représentent une prise en main citoyenne sur son existence et sur sa famille.  L'objectif de l'activité est le développement d'habiletés culinaires à partir d'un outillage de connaissances et de solidarité sociale.  Tout en brisant l'isolement des personnes, elles favorisent l'amélioration des conditions de leur vie et de leur entourage.</t>
  </si>
  <si>
    <t>1.  Les rencontres individuelles permettent à chaque participant de se fixer des objectifs de développement social et d'évaluer le cheminement parcouru.
2.  Le cahier du participant ajoute aux objectifs personnels des critères hebdomadaires d'auto-évaluation qui facilitent le suivi rapproché et motive les efforts de croissance.  Les points validés sont: l'assiduité, la polyvalence des tâches et les responsabilités accomplies, l'ouverture à une plus
grande variété alimentaire, le comportement avec ses pairs et le développement de ses connaissances et de ses compétences.
3.  À chaque semaine, une réunion collective permet l'expression du vécu, des succès, des difficultés et des solutions à mettre en place.  
4.  Les formations viennent finalement enrichir le bagage des participants et du groupe.  Les sujets abordés sont regroupés sous 5 grands thèmes: saine alimentation,éducation populaire, relations humaines, la solidarité au sein des cuisines collectives et les découvertes culturelles.</t>
  </si>
  <si>
    <t>1. Une jeune maman (bipolaire) se nourrissait exclusivement de 4 à 5 pepsi par jour pour ne pas engraisser et pouvoir nourrir ses 2 enfants uniquement de plats surgelés.  Elle souffrait aussi de fatigue chronique, de déprime et sans aucun réseau social, elle souffrait de solitude et a avoué n'avoir aucune patience avec ses enfants.
Après 3 ans dans les cuisines collectives, elle a appris à régulariser sa prise de médicaments, à préparer des repas santés pour elle et ses enfants et prend maintenant le temps de s'assoir à la table pour manger et jaser avec eux.  Elle a perdu 25 livres, boit un verre de pepsi par repas et a développé une amitié avec 3 autres mamans.  Elles se visitent et font des sorties accompagnées de leurs enfants.  De plus, elle fait des échanges de gardiennage avec ses nouveaux amis et elle cuisine aussi avec elles régulièrement.
2. Une homme de 40 ans ayant une déficience intellectuelle était victime de violence psychologique et physique de son beau père.  Son rêve était de vivre seul dans un logement supervisé mais ne savait pas comment faire bouillir de l'eau! Il a été 4 ans dans nos cuisines collectives.  Il a travaillé 2 ans en équipe avec un autre participant plus expérimenté et qui lui, pour sa part, avait besoin de se sentir apprécié et valorisé.  Il a fini par dénoncer son agresseur à l'aide du CLSC, il a obtenu son logement supervisé, il a maintenant une petite amie avec qui il cuisine et ils participent ensemble aux acitivés de la LRC.</t>
  </si>
  <si>
    <t>Vous avez l'exemple  de deux  personnes et les résultats que nous avons obtenus avec les cuisines collectives.  Chaque personne qui y participe a son histoire.  Nous croyons que les moyens utilisés qui s'enrichissent d'année en année soutiennent très bien les personnes qui participent aux cuisines collectives.  Ce lieu de rencontre, notre présence d'intervenant, les liens qu'ils créent, les ressources que nous pouvons mettre à leur disposition, cette prise en charge de leur condition, les autres activités de LRC auxquelles ils participent sont des sources de soutien, de développement autant social que personnel, d'amélioration des conditions de vie et plus encore.</t>
  </si>
  <si>
    <t>Nous diffusons nos résultats en détail auprès du programme PASS de la CLE.  Afin qu'ils fassent le suivi de ces personnes.  
De plus, les résultats sont diffisés dans notre bilan annuel d'une façon plus générale.</t>
  </si>
  <si>
    <t>-Par l'impact de nos actions sur la vie de nos usagers. (on voit l'amélioration de leurs conditions de vie)
-Parce que nos usagers deviennent des bénévoles qui aident d'autres usagers.
-Par l'augmentation  de la participation aux activités.
-Par le sourir</t>
  </si>
  <si>
    <t xml:space="preserve">1.Lutter contre l'exclusion sociale des élèves 
2.Améliorer l'autonomie des élèves en favorisant les points suivants: Noter les travaux à faire dans l'agenda, apporter ses livres, posture et milieu travail, utiliser ses notes de classe, 
3. Développer la motivation des élèves en ajoutant un lien significatif avec un accompagnateur adolescent qui s'intéresse au jeune et l'aide à réussir ses préparatifs, et en reliant la durée du temps de loisirs au travail accompli.
4. Favoriser le développement des habiletés scolaires en aidant l'élève à maîtriser la matière vue en classe. Le lien avec le professeur et les parents par l'agenda exerce un contrôle du travail accompli avec des possibilités de commentaires.  
5. Favoriser la création d'un lien significatif avec les élèves. Assurer la présence d'un même adolescent accompagnateur afin de créer une symbiose motivante axée sur l'aide de l'élève en difficultés. 
6. Offrir une période de détente aux élèves après la période des devoirs.
</t>
  </si>
  <si>
    <t xml:space="preserve">Chaque accompagnateur devait participer à une formation pour joindre l'activité.
Lors de chacune des périodes, la présence et l'intérêt à l'élève confié sont qualifiés par l'intervenante. 3 fois au cours de l'année, un événement-mérite en présence des autorités souligne l'excellence des méritants.
Les accompagnateurs évaluent les élèves après chaque période sur les attitudes suivantes: son calme, ses déplacements, sa ponctualité, ses devoirs accomplis, son respect des consignes... 6 bonhommes sourire donnent droit à une surprise.
Vers la fin de l'activité, les élèves et les accompagnateurs évaluent par un questionnaire leur appréciation de l'activité.
</t>
  </si>
  <si>
    <t>Le taux de fidélité à leur engagement des adolescents-accompagnateurs est passée de 52% à 83%. En décembre, 60 des 61 ados ont reçu un beau livre de leur choix pour la qualité de leur effort. En mars, les élèves ont envoyé leur photo avec un petit mot à leur accompagnateur. En juin, un voyage à La Ronde a regroupé 25 accompagnateurs méritants. 92 % des élèves désirent revenir à l'activité l'an prochain et 84% des accompagnateurs également.</t>
  </si>
  <si>
    <t xml:space="preserve">La qualité de l'environnement matériel et humain est un facteur essentiel qui favorise le développement chez les enfants en situation d'apprentissage. En construisant un  lien accompagnateur-élève grand-frère ou soeur, la motivation de l'élève à travailler ses devoirs et ses leçons a augmenté substanciellement. Les fruits de cet investissement sont la confiance et l'autonomie nécessaire pour avancer vers la réussite. Pour l'accompagnateur, c'est la découverte des bienfaits de son action bénévole et de sa responsabilisation face à «son» protégé. </t>
  </si>
  <si>
    <t>Les résultats ont été diffusés aux autorités scolaires, aux adolescents accompagnateurs, à l'assemblée générale annuelle et aux grands bailleurs de fonds de l'organisme via le rapport annuel d'activités. Ils le seront à l'assemblée des professeurs des 2 écoles partenaires durant le mois de septembre.</t>
  </si>
  <si>
    <t>Pour les repas collectifs, par 2 sondages au cours de l'année qui mesurent la satisfaction de tous les aspects reliés aux repas. 
Pour les cuisines collectives, un suivi individuel et collectif est posé bi-mensuellement et hebdomadairement. Des objectifs individuels et collectifs sont ajustés à ces évaluations.
Pour le groupe d'achats, chaque séance mensuelle est suivi d'un tour de table qui évalue le vécu et cueille les suggestions.
Les rencontres thématiques se terminent par une évaluation écrite/orale qui traduit si le vécu a correspondu aux attentes surtout sur les nouvelles connaissances transmises et l'application à leur vécu.
Bonne boîte, bonne bouffe cueille les commentaires des différents pôles après chacune des livraisons. Le camionneur et l'agent de projet prennent notes de la satifaction et des besoins des participants. Le Comité de direction analyse et améliore le service. 
L'apport alimentaire est mesuré par un contact téléphonique au 6 semaines validant la qualité et le besoin des fruits offerts. La façon de distribuer, propre à chaque école, est discutée annuellement.
Bon départ et Bonne Mine sont de l'aide financière pour l'inscription à l'école et aux activités sportives. Pour bon départ, un suivi de participation auprès des fournisseurs assure une bonne utilisation des fonds offerts.</t>
  </si>
  <si>
    <t>Mouvement action-découverte pour pers. hand.  Châteauguay</t>
  </si>
  <si>
    <t xml:space="preserve"> Ateliers Chant, Théâtre et danse / Programme ACTION</t>
  </si>
  <si>
    <t>Bien que n'ayant pas fait l'objet d'une évaluation spécifique, les objectifs des ateliers du programme ACTION sont les suivants :
- Prendre sa place seul ou dans un groupe
- Développer sa confiance en soi
- Développer un esprit d'équipe et de collaboration
- Amélioration et maintien de l'état de la santé physique
- Amélioration de la communication (langage, ton, respiration, vocabulaire)
- Développer des relations sociales
- Se produire devant un auditoire
Les indicateurs suivis :
- La participation active
- Collaboration à l'écriture (théâtre)
- Mémorisation de textes
- Interprétation des textes (chansons, théâtre)
- Mémorisation de chorégraphies
- Interprétation des chorégraphies</t>
  </si>
  <si>
    <t>Méthodologie : 
Établir des objectifs pour le groupe et pour chaque individu en fonction des limitations en début de session
Mettre en place des paramètres d'apprentissage sur une base hebdomadaire
Accompagnement des usagers dans leurs apprentissages et adaptation selon les besoins.
Encourager et supporter dans l'apprentissage et la participation
Une observation libre est faite systématiquement par les intervenants lors de chaque atelier et un journal de bord est utilisé pour colliger des informations.
Le spectacle annuel permet d'évaluer l'aboutissement des apprentissages.</t>
  </si>
  <si>
    <t xml:space="preserve">Pour certains usagers, la participation à ces ateliers représentent de réels défis, que cela soit dû à leurs limitations intellectuelles et/ou physiques et à leur capacité de gérer leurs émotions.
Les résultats les plus significatifs se trouvent au niveau de l'estime de soi, de l'effort accompli, de l'exploration de nouveaux horizons et des relations sociales (entraide, fierté du groupe, sentiment d'appartenance).
Lors de la dernière année, nous avons pu constater des changements très importants chez deux usagers qui intégraient pour la première fois un atelier : l'une en chant, l'autre en danse.
Pour l'usagère dans l'atelier Chant, au début, elle ne peut chanter devant le groupe (20 personnes) et les pratiques se font donc en sous-groupe. Une méthode de pictogrammes est utilisée pour la mémorisation du texte car elle ne sait pas lire. À la mi-année, elle peut chanter devant le groupe entier en position debout. Elle a de plus en plus d'assurance et n'a plus besoin des pictogrammes. Étant de nature très anxieuse, elle a besoin de beaucoup d'encouragement de la part des intevenantes. Le soir du spectacle, elle monte sur scène, elle est si heureuse et si nerveuse qu’elle ne chante que quelques paroles, mais reste sur scène jusqu'au bout de la chanson. Naturellement, elle s'est réinscrite cette année.
</t>
  </si>
  <si>
    <t>Continuation des résultats : Pour l'usagère en danse, avant d'intégrer l'atelier, elle manquait d'estime de soi et avait une tendance à se mutiler. L'atelier lui a permis de décompresser, de se sentir valorisée au sein du groupe, de développer des habiletés sociales et d'apprendre à gérer ses émotions. 
Au-delà des efforts demandés, la présentation devant public à un impact social, celui de démontrer que les personnes vivant avec une déficience intellectuelle ou un trouble de spectre de l’autisme sont des membres actifs de notre société; ils contribuent par leur travail à enrichir la culture de notre communauté. Par leur persévérance, ils sont aussi un exemple d’inspiration pour plusieurs spectateurs qui assistent à l’événement.</t>
  </si>
  <si>
    <t>Un DVD du spectacle a été fait et diffusé auprès des familles et usagers du Mouvement.</t>
  </si>
  <si>
    <t>Nous rédigeons un rapport annuel qui est remis papier et mis en ligne sur notre site internet et via notre page Facebook. 
De plus en plus, nous privilégions l'utilisation des médias sociaux pour ponctuellement diffuser nos actions/activités.</t>
  </si>
  <si>
    <t>Centre éducatif de jour</t>
  </si>
  <si>
    <t>L'évaluation a été rendue possible grâce à nos grilles d'observation de nos usagers. 5 participants ont été observés durant chaque session d'activités. Voici les résultats attendus, ainsi que les élèments à observer:
Résulats attendus:
1) Accès aux activités (loisirs, physiques) et ateliers éducatifs
2) Acquisition des connaissances générales
3) Adaptation au sein d'un groupe
4) Amélioration des relations entre les pairs
5) Acquisition des 'règles sociales'
6)Élargissement du réseau social
7) Amélioration de la condition physique
8) Création d'un lien d'appartenance au groupe
9)Connaissance d'une routine quotidienne
10) Mise en pratique des acquis de la routine quotidienne
11) Prise de connaissance de ses propres capacités et de ses propres limites
12)  Acquisition de nouvelles stratégies d'adaptation
13) Développement des aptitudes en vue d'une intégration réelle
14) Acquisition d'un autonomie fonctionnelle
15) Exploiter son potentiel (créativité, communication verbale et gestuelle)</t>
  </si>
  <si>
    <t>Continuation de la section précédente......
16) Prise de conscience et l'acceptation de soi
17) Développement des habiletés requises pour atteindre ses objectifs personnels
Inidcateurs: nombre d'inscriptions, taux d'assiduité, apprentissages prévus à la planification hebdomadaire, augmentation de la fréquence des comportements adéquats, nombre de contacts observés chez la personne envers les autres, démonstration d'intérêt pour l'autre, création de contacts avec l'autre, temps requis pour compléter le parcours (vitesse de marche, longueur du parcours, obstacles sur le parcours), fierté de fréquenter le centre, appréciation du centre, sentiment d'appartenance, degré d'importance du centre éducatif pour l'usager, capacité à mettre dans l'ordre chronologique des tâches quotidiennes, choix d'une tâche par l'usager, réalisation de la tâche de façon autonome - sans rappel, connaissance de ses limites, pertinence des demandes d'aide selon les capacités de la personne,........</t>
  </si>
  <si>
    <t xml:space="preserve">Continuation de la section précédente:
Apparition ou utilisation de nouvelles stratégies d'adaptation adéquates, intégration des nouvelles stratégies dans les comportements pour pallier aux limites, présence de comportements et attitudes d'intégration, hygiène personnelle, habillement, alimentation, routine d'arrivée et de départ, niveau de participation, utilisation des forces, utilisation des difficultés, fréquence de communication, la communication, et le jugement envers ses pairs.
Bien que les résultats fuent variés dépendemment de l'usager observé, de manière générale, nous constatons que le centre de  jour éducatif est essentiel dans la vie de nos participants, afin de maintenir les acquis et développer le potentiel de l'usager.
</t>
  </si>
  <si>
    <t>Le centre éducatif de jour devrait être maintenu, voir même prolongé (en terme d'heures et de jours de service).</t>
  </si>
  <si>
    <t>À notre personnel, au conseil d'administration. Les résultats apparaîtront également dans le prochain rapport annuel, suite à la conclusion de l'étude.</t>
  </si>
  <si>
    <t>Le même système d'évaluation est en place pour nos autres programmes. Nous mesurons un programme par session normalement.</t>
  </si>
  <si>
    <t>Soupers communautaires</t>
  </si>
  <si>
    <t>-Favoriser les relations interpersonnelles
-Responsabiliser les participants à l'entraide collective
-Renforcer le sentiment d'appartenance à l'organisme
Les observations de notre personnel ainsi que les communications de la part des participants sont les indicateurs principaux de réussite.</t>
  </si>
  <si>
    <t xml:space="preserve">Afin d'évaluer l'impact auprès des participants, notre personnel en éducation spécialisée a élaboré un processus d'évaluation:
1) Un plan d'intervention a été mis sur pied
2) Le Mouvement a un grille d'observation sur les participants et les employés ont reçu la formation afin de compiler les données. À l'intérieur de ce document, les employés doivent noter les comportements ainsi que la fréquence de ces comportements.
3) Un document (23 pages) d'évaluation du participant en vue d'une PSI (plan d'intervention) a été élaboré. Ce document représente un bilan complet du participant et comporte les sections suivantes:
a)identification
b)santé
c)autonomie
d)habiletés motrices
e)système sensoriel
f)habiletés de communication
g)comportements
h) renforcements
i)fonctionneement dans les activités
j)fonctionnement dans les activités de groupe
k)intégration
l)aspect physique
m)aspect cognitif
n)aspect social
o)aspect sexuel
p) aspect moral
q)aspect moteur
r)forces du participant.....etc.etc.
</t>
  </si>
  <si>
    <t>L'échantillonage a été plus petit cette années suite au changement de personnel-responsable en éducation spécialisée. L'évaluation de cette activité sera poursuivie en 2015-2016 par le nouveau responsable.
Nous pouvons tout de même vous dresser un petit bilan des résultats:
L'ensemble des participants aiment les tâches, la musique, et les échanges avec les intervenants et bénévoles.
Plusieurs apprécient l'accès au salon afin de leur offrir un lieu plus tranquille de discussion s'ils le souhaitent durant la soirée.
Les jeux en lien avec la musique sont très populaires. Ils aiment également aider à préparer la salle pour la soirée. Selon nos obeservations, la majorité (72%) ont démontré une amélioration au niveau de leur autonomie face aux tâches variées.</t>
  </si>
  <si>
    <t>Notre système actuel de développement de l'autonomie au niveau de la préparation pour un repas semble porter fruit. Nous constatons les améliorations.
Les activités semblent plaire à une très grande majorité des participants. 
Nous allons en connaitre d'avantage lors de la collecte de données d'un plus grand nombre de participants 2015-2016.</t>
  </si>
  <si>
    <t>À notre personnel, au conseil d'administration. Les résultats apparaîtront également dans le prochain rapport annuel, suite à la conclusions de l'étude.</t>
  </si>
  <si>
    <t>Le même système d'évaluation est en place pour nos autres programmes. Nous mesurons un programme par session normalement (un peu moins cette année avec le changement d'éducateur spécialisé).</t>
  </si>
  <si>
    <t>Centre éducatif de jour (avec thèmes d'apprentissage)</t>
  </si>
  <si>
    <t>o	Développer des aptitudes en vue d’une intégration réelle.
o	Favoriser l’acquisition d’une autonomie fonctionnelle.
o	Favoriser la prise de conscience et l’acceptation de soi.
o	Développer des habiletés pour atteindre ses objectifs personnels.
o	Exploiter son potentiel (créativité, communication verbale &amp; gestuelle).
Les observations de notre personnel ainsi que les communications de la part des participants sont les indicateurs principaux de réussite.</t>
  </si>
  <si>
    <t>Afin d'évaluer l'impact de la nouvelle offre auprès des participants, notre personnel en éducation spécialisée a élaboré un processus d'évaluation:
1) Un plan d'intervention a été mis sur pied
2) Le Mouvement a maintenant un grille d'observation sur les participants et les employés ont reçu la formation requise afin de compiler les données. À l'intérieur de ce document, les employés doivent noter les comportements ainsi que la fréquence de ces comportements.
3) Un document (23 pages) d'évaluation du participant en vue d'un PSI (plan d'intervention) a été élaboré par une équipe dédiée à la création de ce document interne: Natacha Groelau, Kerrie McIntyre et Karine Bernier. Ce document représente un bilan complet du participant et comporte les sections suivantes:
a) Identification
b) Santé
c) Autonomie
d) Habiletés motrices
e) Habiletés de communication
f) Système sensoriel
g) Comportements
h) Renforcements
i) Fonctionnement dans les activités
(continuation dans la prochaine case)....</t>
  </si>
  <si>
    <t>j) Fonctionnement dans les activités de groupe
k) Intégration
l) Aspect physique
m)Aspect cognitif
n)Aspect social
o) Aspect sexuel
p) Aspect moral
q) Aspect moteur
r) Forces du participant
s) Autre informations pertinentes
4) Une grille d'appréciation du participant a été complétée afin de s'assurer que nos activités concordent également avec les goûts de nos participants. Notre objectif 2013-2014 était de compléter ces grilles pour le centre de jour éducatif. Cet objectif a été atteint.
5) Une grille d'évaluation des services est en fonction, de concert avec les grilles nommées ci-dessus. Ce document nous permet de mesurer l'impact de nos programmes sur les participants. Notre objectif 2013-2014 était de compléter ces grilles pour le centre de jour éducatif. Cet objectif a été atteint.
Pour les résultats obtenus, voir la prochaine section (conclusions).....</t>
  </si>
  <si>
    <t xml:space="preserve">Voici quelques exemples de conclusions suite aux bilans produits:
L'ensemble des participants aiment les exercices physiques qui ont lieu en après-midi, les promenades après le dîner et les étirements le matin après la causerie. Plusieurs apprécient le moment de détente avant le dîner. La majorité des participants apprennent quelque chose de nouveau lors de nos ateliers éducatifs. 4 participants adorent les brocolages qui correspondent avec notre thème d'apprentissage de la journée et 2 participants du centre éducatif apprécient l'ensemble des acitivtés (c'est-à-dire qu'ils ne sont pas en mesure de nommer quelque chose qu'ils aiment par-dessus tout).
Nous avons évalué le centre éducatif lors de la session d'Hiver 2014. Donc, à chaque semaine nous avons évalué chacun des participants inscrits au centre éducatif selon les objectifs en lien avec les thèmes d'apprentissages de la semaine. Tout d'abord, nous n'avons pas des groupes 100% homogènes. Ils se situent donc parfois à des niveaux différents, mais ils sont évalués pour les mêmes objectifs.
Selon nos observations, la majorité des participants ont de très bonnes connaissances au niveau de leur anatomie. Leurs difficultés sont plutôt notables lorsqu'ils doivent nommer les fonctiones des différentes parties du corps.
Les participants développent leur capacité d'exécuter des tâches en séquence, prendre des décisions et faire des choix. Ils sont énormément stimulés et ont des connaissances excellentes en cuisine. 
</t>
  </si>
  <si>
    <t>À notre personnel, au conseil d'administration, et à l'intérieur de notre rapport annuel 2013-2014 (qui est distribué aux membres et diffusé sur notre site web: www.actiondecouverte.org)</t>
  </si>
  <si>
    <t>Nous évaluons un programme/acitivté par session afin de pouvoir l'analyser au complet.
La même méthodologie est utilisée pour l'ensemble de nos services.</t>
  </si>
  <si>
    <t>Le programme Jeunesse</t>
  </si>
  <si>
    <t xml:space="preserve">Note importante: Veuillez prendre note que ce document (et tout ce qui s'y rattache) est rédigé par la nouvelle direction générale du Mouvement Action Découverte (Joëlle Côté). Je suis entrée en fonction le 17 juin 2013 donc je n'était pas présente durant la période couverte par ces documents. Par contre, suite à mes observations de la situation 2012-2013, je suis en mesure de vous faire part du plus d'information possible sur les programmes, etc.
Le programme Jeunesse a été implanté en hiver 2013. L'objectif de ce programme est de faire connaitre nos services auprès de la clientèle Jeunesse (6 à 14 ans) et les intégrer à notre centre.
L'indicateur principal afin d'évaluer le succès d'implantation est le taux d'inscription des usagers.
</t>
  </si>
  <si>
    <t xml:space="preserve">1) Taux d'inscription des usagers
2) Quantité de demandes pour de l'information supplémentaire au sujet de ce programme
</t>
  </si>
  <si>
    <t>Le faible taux de participation (5 usagers) n'a pas suffit à continuer le programme. 
Le potentiel dans notre municipalité était de 50 à 75 usagers.</t>
  </si>
  <si>
    <t xml:space="preserve">Les méthodes de visibilité n'étaient pas suffisantes et pas assez efficaces avant le début du programme Jeunesse.
Dorénavant, surtout lors d'implantation d'un nouveau programme, un plan de marketing structuré sera préparé et appliqué. Le Mouvement devra s'assurer d'employer les mesures nécessaires afin de faire connaitre ses services auprès du secteur démographique visé.
Ce qui retient particulièrement mon attention est que le Mouvement aurait employé des méthodes similaires que pour ses anciens programmes afin d'attirer les usagers souhaités. 
À l'avenir, la direction utilisera des méthodes plus appropriées à chaque situation afin de communiquer leur information, tout en respectant l'image que le Mouvement souhaite projeter.
De plus, des méthodes de recherche permettant de mesurer avec précision le succès d'un projet seront préparées d'avance de sorte que les outils soient à notre disposition avant, durant et à la fin du projet en question.
</t>
  </si>
  <si>
    <t>Nos partenaires, tels que les organisateurs communautaires ainsi que nos membres.</t>
  </si>
  <si>
    <t>1) Définir étroitement les objectifs du programme en question. Quels résultats souhaitons-nous observer chez les usagers?
2) Élaborer un système d'évaluation complet (évaluation formative, évaluation des étapes et processus, évaluation globale et sommative).
3) Sélectionner le type d'évaluation adéquat pour le programme (dépend de facteurs tels que le temps alloué pour terminer le processus d'évaluation).
4) Communiquer les méthodes aux intervenants
5) Cueuillette de données via une méthode appropriée: sondage, entrevue, test de connaissances de base, groupes de discussion, journal de bord visites sur le terrain, notes d'observation, etc.)
6) Interprétation des données (quantitatives et qualificatives)
7) Rédaction de nos conclusions</t>
  </si>
  <si>
    <t xml:space="preserve">Repas communautaires ethnique </t>
  </si>
  <si>
    <t>En collaboration avec la communauté Arabe de Châteauguay, une activité «repas - musique et danse traditionnelle» a été organisé. L'activité a rejoint 60 participants, dont 40 usagers et 6 accompagnateurs (employés et bénévoles).  Une évaluation informelle a été faite. 
Voici quels sont les objectifs et les indicateurs que nous servirons à évaluer une prochaine activité. 
1) Mettre en application dans un nouveau contexte, les règles de base de savoir-vivre :
- l'usager démontre sa capacité à être poli, respectueux
-2) Renforcer la capacité d'adaptation aux nouvelles personnes, aux nouvelles situations, à un nouvel environnement
- l'usager reste calme pendant le repas, fait preuve d'un minimum de discipline (ne parle pas «trop fort», n'a pas de geste d'impatience, ne fait pas de crise de larmes, etc.) 
 3) S'affirmer, faire des choix
-  l'usager dit Non ! quand la proposition ou l'offre ne le satisfait pas</t>
  </si>
  <si>
    <t>Retour en réunion d'équipe sur l'événement.  
Commentaires des parents et des usagers.
Pour une prochaine activité, nous voulons produire une grille d'observatiion de l'usager (à remplir par les accompagnateurs), une grille d'autoévaluation de l'usager et un formulaire d'appréciation globale de la satisfaction des personnes présentes à l'activité.</t>
  </si>
  <si>
    <t xml:space="preserve">L'intérêt inhabituel des usagers pour la nourriture qui leur était proposée : posaient beaucoup de questions sur les aliments, signifiaient de façon évidente qu'ils étaient impressionnés par la présentation des plats, allaient au-devant de personnes inconnues jusque là...
</t>
  </si>
  <si>
    <t>Les collaborateurs ethniques ont dit avoir été enchantés de leur expérience et ont proposé de la réitérer. 
Activité à refaire, trimestriellement, avec d'autres communautés ethniques.
Constat imprévu : les usagers s'adaptent facilement, socialisent sans aucune difficulté.</t>
  </si>
  <si>
    <t>Article élogieux d'un journaliste du Soleil de Châteauguay.</t>
  </si>
  <si>
    <t>Pour le moment, nous ne faisons que des évaluations très informelles.  Des grilles et des formulaires d'appréciation et d'évaluation rigoureuse sont en cours de réalisation.</t>
  </si>
  <si>
    <t>Activité: Cocktail dinatoire Hommage au Partenariat</t>
  </si>
  <si>
    <t>Favoriser des échanges de concertation entre les personnes présentes issues de plusieurs secteurs relatifs aux personnes handicapées ou partenaires de l'organisme dans la dispense de services. Le taux de participation, la présence des divers partenaires et quelques projets de collaboration ont été issus de cette soirée.Le CLSC, Civitan, les députés, la mairie, le transport-adapté, le CA, quelques employés, Emploi-Qc, École de formation professionnelle, SRSOR et bénévoles étaient présents.</t>
  </si>
  <si>
    <t xml:space="preserve">Nous savons, comme vous nous l'avez fait remarqué, que nous avons des lacunes dans nos techniques d'évaluation.
La participation, présences
Les échanges qui ont découlés de cette soirée
Les commentaires des participants
Le recrutement effectué dans le but de notre planification stratégique sont garants du succès de l'évenement. </t>
  </si>
  <si>
    <t>idem question précédente</t>
  </si>
  <si>
    <t>Concertation essentielle pour un bon soutien du miliqu
Excellente facon de mieux faire connaître nos services
à réitérer à plus grande échelle</t>
  </si>
  <si>
    <t xml:space="preserve">Auprès du CA et du consultant en planification stratégique
</t>
  </si>
  <si>
    <t>Pour cette année, pcq cela va changer en 2011-2012 (méthodes d'évaluation)
Taux de participation aux divers programmes
Commentaires des usagers et de loeurs proches-aidants
liste d'attente
Discussion sur les programmes lors des CA
Partenaires dynamiques qui veulent nous épauler</t>
  </si>
  <si>
    <t>Re-Nou-Vie</t>
  </si>
  <si>
    <t>Le jardin collectif</t>
  </si>
  <si>
    <t>Objectifs :
Augmenter la participation aux activités collectives;
Développer le pouvoir d'agir individuel et collectif des femmes;
Améliorer l'accessibilité aux légumes frais pour les participantes et la population.
Indicateurs :
Taux de participation
Heures de bénévolat</t>
  </si>
  <si>
    <t>Outils utilisés :
Tenue de statistiques mensuelles
Feuille de présence aux activités
Observation des femmes
Notes de suivi 
Rencontres d'équipe</t>
  </si>
  <si>
    <t>La présence des femmes au jardin et aux activités organisées par elles ont donné :
130 % d'augmentation de fréquentation aux activités
92 % d'augmentation d'heures de bénévolat
Changements observés chez le groupe
La valorisation de la collectivisation du projet a permis de voir autrement les diférences inhérentes à des conditions de vie distinctes; la mixité sociale fut valorisée par la mise en valeur des connaissances de chacune et de leur contribution;
Changements chez les personnes
Les femmes ont gagné de la confiance en elles; certaines sont retournées aux études, d'autres sont retournées au travail après plusieurs années d'absence; et il y a eu des implications personnelles à d'autres instances de l'organisme ou vers d'autres milieux.</t>
  </si>
  <si>
    <t xml:space="preserve">
Des objectifs non prévus ont été atteints :
- rayonnement dans le quartier et développement de projets 
- rayonnement dans la communauté nous menant à la mobilisation des organismes du milieu vers un projet de concertation (Cultivons Châteauguay)
</t>
  </si>
  <si>
    <t>Journal local
Médias sociaux
Rapport annuel
Fête et inauguration
Ville de Châteauguay</t>
  </si>
  <si>
    <t xml:space="preserve">On se questionne sur la pertinence et sur les résultats en évaluant les facteurs influents;
On tient mensuellement nos statistiques;
On produit un rapport annuel;
On identifie une activité où on fait minimalement un modèle logique;
</t>
  </si>
  <si>
    <t>CAFÉ CONFÉRENCE:  Y'A PAS D'ÂGE POUR APPRENDRE</t>
  </si>
  <si>
    <t>IL N'Y A PAS EU D'ÉVALUATION PROPREMENT DITE SELON UNE GRILLE D'ÉVALUATION, MAIS VOICI UN EXEMPLE CONCLUANT :
L'activité consistait en une discussion sur les obstacles de la vie, le raccrochage et le retour aux études à partir du témoignage d'une jeune femme monoparentale qui est retourné sur les bancs d'école après avoir quitté la rue. 
Les objectifs poursuivis étaient de:
- briser le sentiment d'isolement des femmes face aux difficultés qu'elles vivent en créant un espace sécure, libre de tout jugement pour favoriser l'expression du vécu de chacune; 
- inciter les femmes à prendre du pouvoir sur leur vie en posant un geste pour faire face à une embûche vécue dans leurs parcours de retour aux études. 
Les indicateurs:
- Les femmes, d'abord timides, s'ouvrent aux autres et partagent généreusement leur vécu;
- Les femmes écoutent respectueusement les histoires de chacunes;
- Les femmes posent un geste vers l'atteinte de leur objectif de retour aux études (ou autre objectif nommé)</t>
  </si>
  <si>
    <t xml:space="preserve">- Au cours de l'activité, les participantes ont été invitées à prendre un engagement envers elle-même, de poser un geste individuel ou collectif face à une embûche vécue vers l'atteinte de leur objectif de retour aux études (ou autre objectif nommé). 
- À la fin de l'activité, les participantes ont eu à remplir à une fiche d'évaluation de l'activité et à exprimer ce qu'elles en ont retenu. 
- Certaines participantes ont été revues en suivi individuel dans le programme Mères-Amies. Un retour sur la conférence a été fait par les intervenantes mères-amies.
</t>
  </si>
  <si>
    <t>Durant l'activité, nous avons vu les femmes, d'abord timides, s'ouvrir et partager généreusement leur vécu, découvrir qu'elles n'étaient pas seules faces aux obstacles de la vie, s'inspirer les unes des autres, développer une conscience sociale des problèmes vécus. 
Trois participantes ont confirmé, après avoir assisté à la conférence, s'être inscrites à un cours à l'éducation aux adultes. Une autre est en démarche avec une conseillère en orientation. Une autre est passé par dessus son anxiété face à l'examen pour l'obtention de son permis de conduire.</t>
  </si>
  <si>
    <t>Les femmes, surtout les femmes monoparentales, bénéficient grandement d'espaces sécures, libres de tout jugement, entre femmes, pour briser leur sentiment d'isolement face aux problèmes qu'elles vivent. Cette activité nous a permis d'être témoins d'un clair passage du "je" au "nous" face aux enjeux abordés; passage de l'expression de problèmes individuels à la prise de conscience que les problèmes sont vécus par d'autres, donc collectifs.
À l'avenir, nous souhaitons refaire ce type d'activité, et viser à ce qu'elle aboutisse à un geste posé collectivement, une action collective face à un problème social vécu par les participantes.</t>
  </si>
  <si>
    <t>Nous avons diffusé les résultats de cette réflexion évaluative de l'activité dans notre rapport d'activités 2015-2016 qui a été distribué à toutes nos membres et partenaires.</t>
  </si>
  <si>
    <t>Nous utilisons surtout des formulaires d'évaluation à remplir à la fin des activités. Nous mesurons aussi les impacts sur les personnes par le biais des rencontres individuelles d'intervention (intervenante, mères-amies). Nous participons cette année au projet ÉVAL POP</t>
  </si>
  <si>
    <t>Aucune activité n'a fait l'objet d'une évaluation au cours de l'année.</t>
  </si>
  <si>
    <t>nil</t>
  </si>
  <si>
    <t>En tenant des dossiers personnels sur les personnes, sur les activités qu'elles fréquentent et sur les statistiques que nous tenons.  De plus, plusieurs d'entre elles fréquentent Re-Nou-Vie dans plusieurs activités et nous pouvons constater leur cheminement.  Entre autres, certaines femmes arrivent en crise, totalement démunies, sans aide urgente des services publiques et n'ayant pas les ressources pour des services privés.  Nous leur offrons de l'aide, du répit, ayant une incidence certaine sur leurs enfants.  Nous leur donnons des références qui les aident à se sortir de plusieurs problèmes (séparation, violence, faible estime de soi, travail), etc.</t>
  </si>
  <si>
    <t>Camp des jeunes</t>
  </si>
  <si>
    <t>Le camp des jeunes est une activité de répit qu'offre notre organisme depuis presque 10 ans.  Dès le début, il a eu un impact significatif dans la vie des mères monoparentales puisqu'il cible l'une des très grande ploblématique que rencontre ces mères aux prises avec cette réalité essouflante, soit le manque de répit.</t>
  </si>
  <si>
    <t>Les évaluations sont rigureuses et faites individuellement à la fin de chacune des activités par un questionnaire d'appréciation.  La responsable d'évaluer les demandes de répit des mères, discute également avec chacune d'elle. L'intervenante du camp échange aussi avec les participantes régulièrement pour justement être en mesure de retirer un maximum d'informations pour bien évaluer l'atteinte des objectifs.</t>
  </si>
  <si>
    <t>L'atteinte des objectifs de cette activité est inégalée car elle répond parfaitement aux besoins des mères monoparentales que nous desservons.  100 % d'entres elles obtiennent un moment de répit tant attendu.  100 % des jeunes que nous recevons en resortent emballés.  Ce camp permet aux mères d'avoir un moment privilégié pour se reposer, se ressourcer, pour socialiser où vaquer à des occupations difficiles ou même impossibles à faire lorsque leurs enfants sont présents.  On note une amélioration d'environ 90 % des relations familiales.  Du côté des enfants, cette activité qui se  veut amusante leur permettent de créer des liens avec d'autres jeunes qui vivent une réalité similaire et donc de briser l'isolement, de développer des habiletés sociales et personnels, de découvrir de nouvelles choses, de vivre une expérience enrichissante dans un milieu où l'entraide, le respect, l'autonomie sont mis de l'avant.</t>
  </si>
  <si>
    <t>C'est une activité indispensable.  La réalité des mères monoparentales en ce qui à trait au répit, n'a pas beaucoup changé au cours des dernières années.  On pourrait même conclure qu'elle s'aggrave.  Différents facteurs toujours présents tels que : pauvreté, isolement, concilation famille/travail, problèmes de santé mentale,...continuent de peser sur ces familles.  Malgré que cette ressource vienne en aide à ces mères, en tant qu'organisme communautaire autonome on se doit de continuer de lutter pour de meilleurs conditions de vie avec les personnes que nous desservons.</t>
  </si>
  <si>
    <t>Les statistiques sont évidemment déposées et discutées lors des réunions de conseil d'administration et lors de notre assemblée générale annuelle.  Différentes concertations sont également privilégiées pour transmettre ces informations pertinentes.  À travers différents moyens de communication (site internet, notre journal "Le Renouv'Elle", communiqués, nous souhaitons rejoindre les membres, les partenaires de même que l'ensemble de la population.</t>
  </si>
  <si>
    <t>Les résultats de nos actions sont receuillis par l'entremise de fiches d'évaluation élaborées pour chacune des activités que nous offrons.  Les questions demandées aux participantes sont spécifiques afin de justement pouvoir bien documenter les statistiques.  Même si cela demande un effort soutenu, nous accordons une attention particulière à cette reddition de compte.  Les obstacles rencontrés sont certainement d'établir les résultats lorsque ces derniers s'échelonnent dans le temps et/ou ne sont pas nécessairement identifiables dans l'année en cour.  Comme nous travaillons avec des êtres humains, le rythme et la réalité de chacun influencent la compilation de certaines données.</t>
  </si>
  <si>
    <t>La formation "Les étapes de la rupture"</t>
  </si>
  <si>
    <t xml:space="preserve">- Favoriser l'expression des différences et des similitudes entre les femmes vivant une rupture
- Identifier les émotions et réactions physiques et psychologiques
- Prendre conscience des étapes à franchir
- Examiner les pertes et les gains de la rupture
</t>
  </si>
  <si>
    <t>L'évalutation de l'atteinte des objectifs se fait par un petit questionnaire.  Des questions ciblées sont demandées et orientées pour justement permettre une cueillette de données utiles. Au début des rencontres, un retour est également fait à savoir si elles ont mis en pratique les moyens et outils proposés afin de valider l'acquisition des nouvelles données mis à leurs dispositions.</t>
  </si>
  <si>
    <t xml:space="preserve">Cette formation est très intense et les changements observés chez les participantes sont concrets et visibles pratiquement à chacun des ateliers.  Si on regarde la dernière année :
Toutes les femmes ayant participées à la formation, apprécient énormément le fait que le groupe soit seulement composé de femmes séparées et qu'il soit tenu dans un lieu où l'échange et le non jugement sont incontournables.
Concernant l'objectif d'identifier les émotions et réactions, après avoir dédié un atelier complet sur le sujet, 100% des participantes reconnaissent l'impact émotif, phychologique et physique qui l'habite tout au long du processus de la séparation.
Lors des ateliers, nous examinons en détail et travaillons avec les femmes les différentes étapes à franchir pour surmonter la séparation.  L'ensemble des femmes sont par la suite en mesure de mieux traverser ce processus.
80% des participantes sont aptes à tracer un portrait de leur relation de couple antérieur et prennent conscience des pertes réelles et gains liés à cette relation.  L'aspect des gains est plus difficile pour elles.
Une grande majorité d'entres elles trouvent des moyens pour défaire les noeuds de l'attachement et réussissent à se réapproprier leur vie, toutefois certaines auront besoin de plus de temps pour atteindre cet équilibre.
Selon les évalutations, la séparation est très dévastatrice pour l'estime de soi des femmes et sa reconstruction demande un travail soutenu à plus long terme. 
</t>
  </si>
  <si>
    <t>Cette formation est déterminante dans le processus de deuil que rencontre les femmes lors d'une rupture.  Elle permet entre autres, une meilleure connaissance de soi, une réappropriation de leur vie en utilisant des moyens bénéfiques pour elles et leurs enfants et une compréhension plus juste des différentes étapes à traverser pendant cette période de crise.  Les femmes partent rassurées avec la conviction de pouvoir se sortir de cette impasse souffrante.  Le bagage d'informations reçu leurs permettent également de prendre de meilleures décisons pour elles.</t>
  </si>
  <si>
    <t>Les résultats sont entre autres diffusés dans le rapport d'activités, dans les rapports de la permanence et dans certaines publications et représentations lorsque nécessaire.</t>
  </si>
  <si>
    <t>Nous compilons les divers résultat de la même façon pour l'ensemble des activités de l'organisme.  Les évaluations nous permettent de vérifier l'atteinte des objectifs et de s'ajuster aux besoins des personnes que nous desservons.</t>
  </si>
  <si>
    <t>Formation militante</t>
  </si>
  <si>
    <t>-Mieux connaitre l'organisme
-Se familiariser avec l'intervention féministe, l'action communautaire autonome et la pratique citoyenne
-Sensibiliser les femmes aux réalités vécues par les femmes monoparentales et leurs enfants
-Former les femmes aux différ</t>
  </si>
  <si>
    <t>En général, les résultats sont recueillis à l'aide de formulaires spécifiques d'évaluation élaborés selon les objectifs visés à atteindre. Les échanges oraux avec les participantes et les témoignages écrits que nous remettent les gens qui participent aux activités sont également d'autres moyens efficaces et privilégiés que nous utilisons.</t>
  </si>
  <si>
    <t>- Le premier fait marquant à cette formation est nécessairement l'importance de l'empowement et la pratique citoyenne.(100%)
-La prise de conscience des participantes aux réalités vécues par les femmes que nous desservons sont aussi des acquisitions visés</t>
  </si>
  <si>
    <t xml:space="preserve">Cette formation est indispensable et permet aux participantes d'expérimenter concrètement les différents volets d'implication qui leur sont proposés.  Elle favorise réellement une pratique citoyenne. Elles découvrent de nouveaux intérêts et des aptitudes qu'elles possèdaient mais qu'elles ignoraient.  Elle permet également une excellente compréhension des enjeux que nous défendons et les participantes sont par la suite en mesure de faire plus facilement les représentations. Il n'est pas toujours facile d'identifier certains apprentissages. Dans la dernière formation,  3 femmes ont partagé que leur passage à Re-Nou-Vie les avaient complètement transformées.  Elles interragissaient maintenant de façons très différentes avec leurs familles, ami(e)s, collègues de travail,...  Un autre élément important est l'analyse critique avec lequel, elles écoutent dorénavant les différentes informations véhiculées dans les médias. </t>
  </si>
  <si>
    <t>Les résultats sont transmis via différents bulletins et rapports.
Les personnes ciblées sont nos différents partenaires, l'ensemble des membres et la population en général.</t>
  </si>
  <si>
    <t>Tout comme le programme stipulé ci-dessus, nous recueillons les divers résultats de la même façon pour l'ensemble des activités de Re-Nou-Vie.  En plus, d'être un moyen d'informer, entre autres, nos baillons de fonds, les évaluations nous permettent concrètement de vérifier si les objectifs visés sont atteints.  Elles nous indiquent aussi les aspects à conserver et les améliorations à envisager afin de mieux répondre aux besoins des personnes que nous desservons.</t>
  </si>
  <si>
    <t>Colonie de vacances des Grèves inc.</t>
  </si>
  <si>
    <t>Contrecoeur</t>
  </si>
  <si>
    <t>Camp familial - Découvrir de nouvelles aptitudes en famille</t>
  </si>
  <si>
    <t xml:space="preserve">Cette année on a misé sur une nouvelle modulation de l'horaire quotidien en laissant les familles et les enfants, choisir les activités des après-midi.  Augmentant ainsi le temps que les familles passaient ensemble à faire, et même découvrir, de nouvelles activités.
On souhaitait également mettre tous les membres de la famille en position de démontrer un savoir faire nouveau ou de pratiquer des activités de plein air qu'ils font rarement ensemble et ainsi renforcer l'estime de soi de l'ensemble des membres de la famille.  </t>
  </si>
  <si>
    <t xml:space="preserve">En laissant 3 options d'activités aux après midi du lundi au jeudi, on peut déterminer qu'elles sonr lwa plua populaire, et surtout permettre aux familles de moduler leur séjour à leurs intérêts et besoins.  
Pour évaluer on a utilisé 2 outils:
a) on a compilé sommairement les activités les plus populaire pendant les 4 dernières semaines. 
b) on a interrogé les familles sur la programmation d'après midi dans les évaluations hoebdomadaires.   
c) on a demandé a quelles activités ils avaient découvertes et quelles activités ils avaient préférées.
</t>
  </si>
  <si>
    <t>A) On a constaté que la piscine était très populaire, surtout chez les familles qui sont nombreuses ou qui ont de jeunes enfants. Des grands jeux, le canotage et l'hébertisme en forêt ont été choisis souvent.  Le tir à l'arc et les jeux sportifs ont été moins populaires dans ces périodes.
B) On a pu constater qu'environ 60% des familles ont décidé de faire les activités ensemble quand les enfants étaient assez agés pour pratiquer la même activité que les parents.  Ce qui est un changement chez nous, puisqu'&lt;avant la programmation était par groupe dâge toute la journée jusu'au souper.  On croit voir une tendance à ce que les familles avec les enfants plus agés ont choisi les activités les plus physiques. 
Les parents ont apprécié avoir des activités entre adultes en matinée et retouver les enfants en après-midi.  Ils ont été épatés des capacités de leurs jeunes.   Un parent nous disait une phrase qui résume bien ce que nous avons sentis... « nous n'étions plus juste une famille (parent-enfants) mais une équipe, c'était agréable».
C) En général (75%) les familles semblent avoir préféré la piscine, donc une activité qu'ils connaissaient tous et qui est axé sur les vacances.  Il y a aussi le facteur température qui a peut être joué sur le degré de satisfaction considérant la chaleur accablante. Mais celles qui ont osé le canot en famille, ont apprécié repousser les limites de toute la famille (80%).</t>
  </si>
  <si>
    <t xml:space="preserve">On peut conclure que les enfants en camps de vacances semblent choisir davantage des activités qu'ils et elles connaissent déjà.  Qu'ils se hasardent moins à tenter des nouveautés.  Quant aux familles avec des enfants plus vieux essaient des activités qu'ils ne font habituellement pas.
On a quand meme vu un peu plus de famille de confession musulmane où les parents participent moins et optent pour la prise en charge des enfants par les moniteurs dans leurs activités, ce qui est aussi une option offerte.
</t>
  </si>
  <si>
    <t xml:space="preserve">On a partagé les résultats auprès de notre équipe d'animation pour leur permettre de moduler leur animation en conséquence.  Et pour leur permettre de porter une attention à aider davantage les enfants qui seraient plus intimidés par la navigation sur le fleuve ou par des activités qui demandent de nouveaux apprentissage. </t>
  </si>
  <si>
    <t>Pour le programme de camp de vacances ont a aussi fait un sondage à chacun des enfants à la fin de leur séjour.  On évalue leur satisfaction et on l'ajoute à l'évaluation du moniteur de l'enfant.  Ce qui nous donne des indices sur l'autonomie et l'assurance sur soi que l'enfant a pu acquérir durant son séjour.
On a pu cette année faire un suivi plus structuré avec les groupes familiaux qui ont été plus nombreux à venir sur place.  Il est plus simple d'avoir des commentaires après le séjour car des intervenantEs suivent une partie de ces familles dans le cadre d'autres activités.</t>
  </si>
  <si>
    <t>Accentuer nos liens avec es services sociaux et les groupes familiaux et jeunesse</t>
  </si>
  <si>
    <t xml:space="preserve">Développer des liens plus efficaces avec les groupes familiaux ou les orgranisations qui travaillent avec la clientèle défavorisée.  Afin de leur offrir des séjours mieux adaptés à leurs besoins et de s'assurer que nos services de camps familiaux sont en continuité des interventions qu'ils font dans le cadre de leurs activités régulières.
</t>
  </si>
  <si>
    <t>Nous avons évalué le nombre de groupes qui nous ont fait des références, ou qui ont envoyé des groupes dans l'année précédente et comparé avec l'exercice actuel.</t>
  </si>
  <si>
    <t xml:space="preserve">POur l'été 2015 : 13 organismes nous ont référé 216 clients
POur l'été 2016 : 25 organismes ou groupes nous ont référé 318 clients
Soit une augmentation de 48% des groupes qui nous ont fait des références pour une augmentaton totale de 32% d'enfants et de familles qui nous sont référées.  
Souvent ces nouveaux clients fréquentent notre site en groupe, et à la connaissance d'intervenantEs qui peuvent mise sur les acquis ici, et sur les activités de notre programme d'animation pour les aider à augmenter leur autonomie et leur sociabilité.  
</t>
  </si>
  <si>
    <t>Cette nouvelle facon de faire connaitre nos services de camps aux intervenants pour développer des départs en groupe, ou supervisés nous permet d'avoir une meilleure connaissance des familles ou des enfants qui nous visitent.
On peut aussi travailler les programmes d'animation pour les prochains étés.  On tente meme de développer des programmes de répit dans l'année et de découverte des activités hivernales.</t>
  </si>
  <si>
    <t xml:space="preserve">Naturellement les résultats seront intégrés dans le rapport d'activités de notre organisme. 
Mais en plus de noter l'augmentation du nombre de références et de campeurs, on s'assurera également de souligner la variation du nombre d'organismes de références et surtout du travail de collaboration que nos responsables peuvent faire avec les intervenants.
On envisage faire un petit document contenant des témoignages que l'on pourrait envoyer aux groupes et CLSC à l'hiver 2017 pour le recrutement de l'été prochain.
</t>
  </si>
  <si>
    <t>- On a offert une possibilité de service de transport aux groupes organisé.  Un groupe s'en est prévalu, la Maison d'Haïti.  
- Pour évaluer le sentiment de satisfaction des parents et des enfants de leur séjour on leur demande de remplir un formulaire d'évaluation à la dernière journée de leur séjour. 
- Pour faciliter l'accès des familles montréalaises on leur indique également la possibilité de prendre le transoirt en commun.  On peut meme faire les réservation des bullets oiur leur retour, et les faire bénéficer de nos rabais.
- Pour bien intégrer les moniteurs on a développer un système de compagnonage avec les membres d'éexpérience de léquipe et une méthode de survol rapide du programme de formation. - On a ainsi intégré  5 nouveaux au cours de l'été, en remplacement ou a cause des surplus de clientèle.</t>
  </si>
  <si>
    <t>Former et soutenir les moniteurs pour la prise en charge des enfants à défis particuliers</t>
  </si>
  <si>
    <t xml:space="preserve">On souhaitait donner une formation et plus d'outils adéquats aux moniteurs, qui sont de très jeunes adultes, pour qu'ils et elles puissent prendre en charge adéquatement les jeunes campeurs qui ont des défis comportementaux.
On souhaitait que les outils offerts en début de saison soient disponibles tout l'été et qu'ils puissent avoir des références en cas de problèmes d'intégration ou de gestion de colère.
On a aussi maintenu la présence de plus de moniteurs que le ratio demandé en camp pour permettre aux moniteurs de groupe de prendre à part des enfants lorsque c'est nécessaire. Et permettre à ces enfants souvent surstimulés de prendre un peu de recul pour pouvoir réintégrer le groupe.  Et ainsi leur garantir un déjour agréable qui sera une réussite pour eux. 
</t>
  </si>
  <si>
    <t xml:space="preserve">Pour s'assurer que tous les membres de l'équipe d'animation aient une formation de base équivalente, et très axée sur le vécu tangible des enfants, on a fait appel à l'association PANDA pour venir nous épauler.
La répondante de cette organisation, qui travaille avec les jeunes et les familles des enfants diagnostiqués avec un TDA et un trouble du spectre de l'autisme, est venue donner une formation de 4 heures et présenter quelques outils qui peuvent aider les moniteurs et les responsables de l'équipe d'animation
Cette femme était aussi disponible pour répondre aux questionnements spécifiques des moniteurs avec certains jeunes.
</t>
  </si>
  <si>
    <t>Cet été les soucis avec les enfants a défis particuliers ont été beaucoup moins fréquents et ont pris moins d'ampleur.  Car les moniteurs et l'équipe d'animation on su réagir plus rapidement et plus efficacement.   Ce qui a empèché de dégénérer. Seulement quelques rares jeunes ont du être retirés de leurs groupes pour continuer les activités. 
Ce qui a rendu l'expérience du camp beaucoup plus valorisante pour les enfants, et leur parents.  
Ce changement s'est aussi avéré positif pour les jeunes monteurs.  Car ils et elles se sont sentis aptes à répondre aux besoins des jeunes.  Donc tous en ressortent grandis et confirmés dans leurs capacités.</t>
  </si>
  <si>
    <t xml:space="preserve">Ce programme de formation sera maintenu.  Il est complémentaire à ce que l'on retrouve dans le programme du DAFA puisqu'il est donné par une intervenante, qui est aussi une maman, qui transige au quotidien avec des enfants plus difficiles à encadrer.  
Les notions théoriques du DAFA et les références pratiques, ainsi que les trucs infaillibles au quaotidien, on constitué une trousse d'outil facilement tansférable, donc utilisable pour les moniteurs.
</t>
  </si>
  <si>
    <t xml:space="preserve">Puisque c'était surtout au niveau de la formation du personnel, nous n'avons pas prévu diffuser les résultats de cette expérience.  Mais nous pourrions référer l'organismes à d'autres camps qui sont sur leur territoire d'intervention pour leur proposer une collaboration.
Toutefois les grandes lignes de nos prgrammes et de nos interventions sont relatées dans le rapport d'activités qui sera disponuible en débur d'année 2016.  Le raport est envoyé aux partenaires de la Colonie, aux intervenants socio-économique locaix et régionaux et aux membres de la corporation.
</t>
  </si>
  <si>
    <t>Pour la saison 2015, nous avions aussi comme objectif principal de réviser la programmation.  Ce qui a été fait.  Pour respecter les engagements du programme Tremplin Santé, nous avons intégré plus d'activités, d'intensité moyenne, à tous les jours et à tous les groupes d'âge.  On a donc intégré: une excursion de canots de plus longue distance sur le St-Laurent, un circuit de vélo, une randonnée avec un naturaliste dans les boisés,... On a mis une danse de ralliement à tous les matins, avec les parents et les enfants pour tenter de les inciter à bouger ensemble.   On a voulu initier les jeunes à une cuisine saine.  On a donc intégré un atelier de cuisine à tous les enfants de 4 ans et plus et à l'ensemble des parents.
- On a développé le programme d'initiation au camping.  Depuis les jeunes sont initiés à toutes les étapes nécessaires à la pratique de cette activité de plein air (préparation à rangement). La préparation de ce module nous a meme incité à mettre sur pied un Club plein air pour les jeunes. Ce projet a démarré à l'automne 2015 et bat présentement son plein.  Le taux de satisfaction des jeunes est très élevé.
-Toujours dans un souci d'outiller plus efficacement les moniteurs on a révisé les fiches techniques de chacun des modules d'activités.
- On a aussi offert des ateliers de sciences aux jeunes des camps de jour de Contrecoeur et Sorel-Tracy, pour les sensibiliser aux aspects de la faune et la flore de notre forêt</t>
  </si>
  <si>
    <t>Programme de soutien aux jeunes ayant des problèmes psychosociaux</t>
  </si>
  <si>
    <t xml:space="preserve">Par le biais de ce programme pn souhaite baisser les ratios d'enfants pour les moniteurs en camp de vacances.  Et selon les semaines, et le nombre d'enfants, s,assurer qu'il y a un moniteur/monitrice supplémentaire que le nombre requis.  Cette répartition des ressources humaines permet a un moniteur de groupe de pouvoir prendre un enfant a part s'il y a une intervention particulière à faire.  
___ On évalue l'application avec les ratios moniteurs/enfants de chacune des semaines.  
___On mesure le succès de cette mesure principalement auprès de l'équipe d'animation. Ainsi a la fin de chacun des séjours on évalue la qualité de soutien offert aux moniteurs lors des situations difficiles avec les jeunes.
___ Pour atteindre ces objectifs de soutenir l'équipe d'animation il faut aussi poirter une attention particulière a la formation/soutien des moniteurs.
</t>
  </si>
  <si>
    <t xml:space="preserve">A toutes les semaines, donc a chacun des séjours, on évalue le nombre de moniteurs/monitrices nécessaires pour le séjour. À l'analyse des fiches d'inscription des enfants, en camp de vacances ou en camp familial, on ajuste le nombre de moniteurs si on évalue que le profil des jeunes le demande.  
___ On évalue l'application avec les ratios moniteurs/enfants de chacune des semaines.  
___On mesure le succès de cette mesure principalement auprès de l'équipe d'animation. Ainsi a la fin de chacun des séjours on évalue la qualité de soutien offert aux moniteurs lors des situations difficiles avec les jeunes.
</t>
  </si>
  <si>
    <t xml:space="preserve">A l'été 2014, 35% des enfants accueillis en camp de vacances ou camp familial affichaient un problème de comportement identifié par la famille ou l'intervenantE.  Le pourcentage de ces jeunes qui nécessitent souvent plus d'encadrement a varié de 15% à 63% selon les semaines.
Pour ces jeunes le séjour en camp relève quelque fois de l,exploit. Selon le type de diagnostic, l'ensemble de la situation(programmation, rencontre de nouveaux amis, horaire différent, être ou non avec les parent) est surstimulante, voire anxiogène.  Ainsi la fréquence des crises peut être augmenter chez certains.  Mais ce qui est rassurant pour les enfants qui reviennent pour une 2e année ils contrôlent mieux leur comportements.  On voit même quelques enfants qui sont ici depuis longtemps chez lesquels il n'est plus besoin d,intervenir durant le séjour. 
En contrepartie on a eu quelques enfants qui ont habituellement un accompagnement infdividuel a l'école ou le reste de l,été en camp de jour. Ce sont des enfants qui ont l'habitude d'avoir toute l'attention du moniteur et qui a l,occasion partage difficilement se lien privilégié. Ce qui nous a obligé a quelques occasions à tendre vers une organiosation semblable pour le séjour, rediviser des groupes et même 2 suivis individuels.  Ces situations relèvent de grands défis pour nous car nos moniteurs ne sont pas nécessairement formés en education spécialisée et les frais sont augmentés pour le camp lorsque l'on ajoute du personnel d'animation. </t>
  </si>
  <si>
    <t>La formation préalable des moniteurs est impérative. En plus du DAFA pour l'ensemble des moniteurs et un bloc de 4 heures portant sur les jeunes avec troubles de comportements, il faudra développer d'autres outils et procédures pour soutenir l'équipe d'animation.  
On tends même à croire qu'à l'avenir il faudra recruter davantage de moniteurs qui étudient, ou sont formés, en éducation spécialisée, pour qu'elles et ils bénéficient d'une formation plus spécifique dès le début de l'été. 
Naturellement il y aura toujours le hasard de la conjecture des réservations qui peuvent faire en sorte que certaines semaines sont beaucoup plus difficles que d'autres à cause du nombre de jeunes à défis en même temps.  Mais si on veut maintenir nos objectifs que les enfants se «réalisent» pendant leur séjour et repartent avec une expérience gagnante, il faut absolument développer une réponse adéquate à tous ces jeunes et leurs parents.</t>
  </si>
  <si>
    <t xml:space="preserve">Les résultats seront inclus dans le rapport d'activités qui sera concocté pour l'assemblée génréale de l'hiver 2015, puisque notre année financière se termine le 31 octobre.
Le rapport d'activité est envoyé à tous les membres de la corporation, aux membres des conseils municipaux des villes de Contrecoeur et Sorel-Tracy ainsi qu'aux partenaires de la Colonie : CLD (Marguerite-D'Youville, Pierre De Saurel), la CRÉ Montérégie Est, la SADC, le Parc régional des Grèves, le MELS, Centraide, ...  Des extraits significatifs seront inétgrés au site Internet à l'hiver 2015. L'ensemble de nos moniteurs et employés en recevront une copie abrégée.
</t>
  </si>
  <si>
    <t xml:space="preserve">La satisfaction des parents et des enfants est importante; Ainsi a mi séjour (mardi) le coordonateur ou la cheffe de camp questionnent les groupes sur les points positifs et les défis à relver.  Lorsque c'est possible des ajustements de la programmation ou du service sont mis en place immédiatement.
Offrir du transport aux familles et groupes: même si le nouveau programme d'autobus proposé n'a pas été financé par Centraide, la Colonie a organisé un service de transport avec un CLSC pour accomoder 14 personnes qui n'auraient pu participer au camp sinon.  Les coûts de cette oipération ont été partagés entre le CLSC et la Colonie. La demande pour l'année prochaine risque d'augmenter car d'autres organisations nous ont sollicitées. 
Présentation plus exhausive dans les CLSC: Cette année nous avons fait une tournée dans les CLSC de Montréal.  Pour tenter de nous démarquer nous avons fait la distribution de nos dépliants accompagnés de boites de bonbons (qui sont emblématiques chez-nous depuis plus de 50 ans). La réponse lors de la distribution a été favorable, mais les effets ne se comptabilisent pas nécessairement. </t>
  </si>
  <si>
    <t>Encadrement des jeunes présentant des défis comportementaux particuliers avec une équipe plus nombreuse et mieux formée.</t>
  </si>
  <si>
    <t>De plus en plus des jeunes qui fréquentent notre établissement en camps sont médicamentés, ou le sont pendant la période scolaire. Ce qui découle souvent de problèmes psychosiciaux que l'équipe d'animation doit gérer et encadrer. Les saisons précédentes des situations problématiques en avaient même été crées. Pour la saison 2013 (relâche et été) nous avons souhaiter que notre équipe soit plus efficace et encadre mieux ces jeunes.  
Pour y arriver, nous avons misés sur trois points d'intervention :
- réduire les ratios d'enfants pour leur permettre ainsi de pouvoir intervenir plus efficacement.
- Exiger le DAFA, et offirr la formation gratuitement à ceux et celles qui ne l'ont pas.  
- Ajouter un bloc de formation spécifique aux enfants à défis aprticuliers en début de camp</t>
  </si>
  <si>
    <t xml:space="preserve">Pour le ratio: réduction du ratio exigé selon l'ACQ pour l'ensemble de l'été, particulièrement pour les groupes plus médicamentés, et souvent un moniteur supplémentaire a été gardé pour permettre  aux moniteurs d'intervenir 1 à 1 selon les situations.  
DAFA: 21 moniteurs ont été formés gratuitement à la Colonie et l'ensemble des moiteurs durant l,été (camps et classes nature) détenaneint leur DAFA en règle. 
Formation Spcéifique: Un bloc de 4  heures a été donné en début de saison de camp, pour réviser les techniques face aux enfants plus difficiles à encadrer et pour développer des stratégies d'équipe pour réduire les situations problèmes. </t>
  </si>
  <si>
    <t>Cet été les cas d'intervention majeure en discipline ont réduit de beaucoup, tout en maintenant une ambiance saine dans les groupes.  Suite à l'évaluation de fin de saison avec l'équipe d'animation ont peut constater auprès des anciens qu'ils se sentaient mieux outillés pour répondre aux défis de ces enfants.  Ils ont développés des techniques d'intervention d'équipe lorsqu'un ou des jeunes tentaient de perturber un groupe.
Peu de cas d'intervention par le responsable de l'animation ont été nécessaires.  Car les moniteurs ont su intervenir en amont des problèmes.  Les membres de l'équipe d'animation ont dit s'être sentis plus en contrôle avec les jeunes, et que la vie du reste de leur groupe était plus sain.</t>
  </si>
  <si>
    <t>Suite à ses résultats il apparait impératif de garder ses trois mesures au cours des prochaines années.  Car il est important que les enfants qui séjournent ici aient le meilleur séjour possible, et qu'ils ne soient pas limités dans leurs activités à cause de problèmes de certains enfants.
De plus, les membres de l'équipe d'animation aussi ont connu une saison plus satisfaisante car ils avaient des outils en main pour intervenir plus efficacement et dans la plupart des cas ils et elles ont réussi à améliorer leur capacité d'intervention.
Finalement, les jeunes qui auraient pu être perturbateurs, en vivant un camp plus posé repartent de la Colonie des Grèves avec une expérience positive qui peut enrichir leur estime personnelle. Et souvent lorsqu'ils sont suivis par unE intervenantE de CLSC, ces derniers recoivent un rapport .crit relatant le comportement du jeune.   ET ils pourront miser sur cette réussite.</t>
  </si>
  <si>
    <t>Les premiers bénéficiaires de ces résultats sont les jeunes campeurs. Qui ont passé un séjour énergisant et dynamique tout en passant moins de temps en discipline.  
Les seconds sont les moniteurs qui ont vécu un été plus stimulant et plus gratifiant, puisqu'ils avaient une expérience de travail et d'intervention concluante.
Les intervenants psychosociaux des enfants ont reçu une copie du bilan de la semaine de l'enfant. Ils et elles peuvent ainsi tabler sur les réussites et travailler les défis qu'il reste à sumonter.
Considérant la nature de notre objectif aucune diffusion publique n'en a été faite.</t>
  </si>
  <si>
    <t xml:space="preserve">Confiance en soi des enfants: On tente aussi de vérifier la confiance en soi des enfants:  On leur demande à l'accueil de se choisir un animal totem.  Une série d'animaux leur est proposée avec des qualités pour cahcun. On leur demande de le noter dans leur ''Journal de ma semaine aux Grèves'' et d'indiquer la raison de leur choix. À la fin de la semaine on leur demande de réviser leur choix et on concilie les deux.  Force est de constater que la plupart changent leur animal-totem, souvent pour des animaux moins réservés. On  peut supposer que les enfants sont moins timides au départ car ils choississent des animaux plus expansifs qu'à leur arrivée.  Mais peut-être aussi parce que les Grèves auront laissé une trace.
Naturellement un formulaire d'évaluation du camp, tant de vacances que familial, est aussi distribué aux adultes et enfants qui fréquentent le camp.  Les résultats de la saison 2013 sont très intérresant.  Notre programme d'animation de soirée s'améliorent avec les années selon ces commentaires ainsi que l'ensemble des commentaires relatifs à la programmation de sciences naturelles.  Il est aussi remarquable que cette année les éloges sont alllées à l'équipe d'animation plus qu'aux individus. Ce qui est un signe concret de l'esprit d'équipe de nos moniteurs.   </t>
  </si>
  <si>
    <t>La directrice devra compléter cette partie</t>
  </si>
  <si>
    <t>La directrice remplira cette partie</t>
  </si>
  <si>
    <t>Programme de camp familial</t>
  </si>
  <si>
    <t>Le camp familial est un programme qui offre hébergement, repas et animation aux familles.  Les enfants sont pris en charge pendant certaines périodes pour développer leur autonomie et offrir un répit aux parents. Toutes les familles sont éligibles à ce programme, peu importe le nombre de membres, leur âge, leur modèle parental ou leur provenance.
Il y a différentes activités offertes selon le groupe d'âge des enfants et une programmation également adaptée aux adultes.  En après-midi et en soirée les activités familiales sont priorisées, permettant ainsi aux familles de tisser de nouveaux liens et de se construire de grands souvenirs dans un contexte de loisirs et de détente.</t>
  </si>
  <si>
    <t xml:space="preserve">À chacun des séjours, il y a une écoute constante de la part de la coordonatrice à l'animation et de la directrice générale lors des rassemblement et des rencontres avec les parents. Autant que possible si des problématiques sont soulevées, les équipes de direction et d'animation tentent de réagir rapidementpour régler la situation.
En fin de séjour une grille d'évaluation écrite est remplie par les parents.  La compilation des évaluations est faite par la coordonatirce à l'animation et la directrice générale.  Lorsque nécessaire on rencontre directement les parents pour pousser plus loin la teneur de leurs commentaires.  
Au début des séjours, l'équipe d'animation est rencontrée pour préparer la semaine et s'assurer que les modifications nécessaires sont portées pour améliorer le séjour des familles.
</t>
  </si>
  <si>
    <t>Plusieurs familles qui sont venues chez nous, on rarement la possibilité de s'évader en vacances familiales.  Passer de bons moments divertissants et relaxant ensemble leur est d'un grand bien.
Même les familles qui voyagent soouvent nous ont indiqué que la rencontre avec d'autres enfants dans un cadre d'animation a plu à leurs enfants.  Certains en ont même développé un plus grande autonomie.</t>
  </si>
  <si>
    <t xml:space="preserve">La participation au programme de camp familial est en croissance constante.  
Le taux de satisfaction des familles au camp familial est très bonne.  
Déjà les liens familliaux sont au premier plan de nos préoccupations. 
Pour la prochaine saison de camp familial,nous souhaitons offrir encore plus de plages d'activités parents-enfants, pour leur permettre de tisser davantage de liens constructifs entre eux. </t>
  </si>
  <si>
    <t>A priori le bilan des camp familial est diffusé auprès des membres de notre corporation.</t>
  </si>
  <si>
    <t xml:space="preserve">Programme d'animation scientifique:  Ce printemps un nouveau local a été aménagé pour y tenir les activités scientifiques. L'ensemble du matériel y étant, la décoration a pu être maximisée pour attirer l'attention des enfants, et des moins jeunes, pour leur permettre d'intégrer davantage d'informations.   Tous les enfants qui ont participé aux camps (vacances ou familles) ont eu droit à au moins 2 ateliers,voire même 4 ateliers, selon l'âge.  Selon les évaluations remplies par les parents et les enfants, les ateliers qui demandaient de la manipulation par les enfants, ou les parents, on été les plus populaires.  L'équipe d'animation s'assurera d'en intégrer davantage l'an prochain.
En fin de saison, la coordonatrice à l'animation contacte également les organisations qui nous référent des enfants et des familles, pour connaitre si les commentaires donnés lors des évaluations sont exactes et réalistes.  Jusqu'à maintenant, les discussions avec les responsables du référencement correspondent avec les évaluations en main.
</t>
  </si>
  <si>
    <t>Association des personnes handicapées de la Rive-Sud Ouest</t>
  </si>
  <si>
    <t>La Prairie</t>
  </si>
  <si>
    <t>Activité: La Gang des pas pressés</t>
  </si>
  <si>
    <t>L'activité a pour but, depuis sa création en 1997, de briser l'isolement des personnes adultes ayant des limitations physiques et de permettre aux participants d'avoir un réseau social. À l'approche de la vingtième année d'existance de ce groupe et en l'absence de relève au sein des participants, l'APHRSO a voulu valider le niveau d'importance qu'a cette activité pour les membres ainsi que la pertinence que celle-ci se déroule dans nos locaux. L'objectif était donc de repositionner l'organisme en lien avec sa mission, tout en assurant la répondre adéquate aux besoins des participants. Une démarche d'évaluation a donc été effectuée pour mesurer certains éléments et nous guider dans nos actions.</t>
  </si>
  <si>
    <t>Rédaction du modèle logique de l'activité
Rencontres d'équipe pour bien définir les éléments à mesurer 
Création et utilisation d'outils de collecte de données: grille d'observation, questionnaire en ligne et groupe de discussion
Analyse les résulats 
Diffusion des résultats
Repositionnement de l'organisme face à l'activité (en lien avec la mission)</t>
  </si>
  <si>
    <t xml:space="preserve">Les résultats de la démarche d'évaluation nous ont clairement démontré des éléments importants, à savoir:
Les rencontres de la Gang des pas pressés améliorent, à différents niveaux, la qualité de vie des participants;
Les participants trouvent imprtant que les rencontres se déroulent dans les locaux de l'APHRSO en raison de l'accessibilité des lieux et de la proximité des services provenant de l'organisme ;
Les participants apprécient la liberté d'action dans l'organisation de leurs rencontres.
Considérant que :
Les participants ont développé au fil des ans leur pouvoir d'agir individuel et collectif;
Les résultats obtenus démontrent clairement que leur participation aux rencontres améliore leur qualité de vie;
L'APHRSO a pu se repositionner en redonnant le plein pouvoir du groupe au groupe. Ainsi, l'activité se poursuit tel que souhaité par les participants et l'APHRSO ne gère plus l'organisation de l'activité, mais apporte davantage un accompagnement lorsque requis. </t>
  </si>
  <si>
    <t>Dans une perspective d'inclusion et de pleine participation citoyenne, soutenir la prise en charge individuelle et collective des personnes devient de plus en plus un élément important pour notre organisme. Nous l'avons fait pour les participants de la Gang des pas pressés et nous sommes à même d'en constater les effets bénéfiques. Au départ, cette activité était entièrement prise en charge par l'organisme, alors que maintenant ce sont les participants entre eux qui en assurent l'entière organisation. Cette façon de faire s'inscrit d'ailleurs de plus en plus dans les pratiques de notre organisme, car nous croyons et nous voulons mettre de l'avant le potentiel de prise en charge des personnes ayant des limitations.
L'importance d'évaluer régulièrement nos pratiques s'inscrit également de plus en plus dans les pratiques de l'organisme et ce pour s'assurer que nos actions soient en cohérence avec notre mission. Une démarche d'évaluation est donc très bénéfique non seulement pour mesurer nos actions, mais également pour dynamiser une équipe de travail.</t>
  </si>
  <si>
    <t xml:space="preserve">Auprès des participants de l'activité
Par le biais de notre journal interne La Lumière, diffusé auprès des membres et des partenaires et disponible en ligne
Diffusion de la démarche dans le rapport annuel
</t>
  </si>
  <si>
    <t xml:space="preserve">Nous nous efforçons d'inclure annuellement à l'agenda une démarche d'évaluation afin de mesurer les résultats de nos actions. De plus, les commentaires provenant de nos membres et de leur famille et ceux provenant de nos partenaires sectoriels et intersectoriels sont également pour nous de bons indicateurs pour nous aider à mesurer la portée de nos actions ou le niveau de satisfaction quant aux services offerts. Notre participation aux divers lieux de concertation locaux et régionaux nous permet également d'exercer un certain pouvoir d'influence qui se traduit parfois par des actions concrètes qui ont des retombés directes sur la population que nous desservons. </t>
  </si>
  <si>
    <t>Programme Transit</t>
  </si>
  <si>
    <t>Permettre à nos participants de développer leurs habiletés personnelles en vue d'une plus grande autonomie individuelle et sociale. Le programme comporte 3 ateliers d'apprentissage en groupe et des suivis individuels sont requis pour personnaliser les approches et mesurer l'atteinte des objectifs préalablement établis à l'intérieur du plan d'intervention de la personne.</t>
  </si>
  <si>
    <t>Le plan de service individualisé (PSI) ou le plan d'intervention (PI) sont les premiers outils que nous utilisons pour mesurer l'atteinte des objectifs individuels des participants. Au niveau des ateliers de groupe, le degré d'appréciation des participants est pour nous un bon indicateur de résultat. Les commentaires des parents et de nos partenaires du milieu constituent également de bonnes ressources pour guider nos actions.</t>
  </si>
  <si>
    <t>Plusieurs changements notables ont été observés chez la grande majorité de nos participants. Certains de ces changements touchent particulièrement l'amélioration de leur prise en charge individuelle, mais nous observons également un plus grand intérêt de certains à vouloir s'impliquer et/ou participer aux activités citoyennes de leur milieu. Ils s'intéressent aussi davantage à ce qui se passe autour d'eux et nous les savons plus concernés par divers sujets d'intérêt tels les saines habitudes de vie, l'activité physique, le respect des gens et de l'environnement, le gaspillage, l'entraide, le recyclage, le compostage, etc.</t>
  </si>
  <si>
    <t>Le programme que nous avons élaboré permet véritablement des apprentissages concrets pour la clientèle cible. Les résultats obtenus nous permettent d'ailleurs de conclure en l'importance d'offrir un soutien continu et un accompagnement individuel pour personnaliser les apprentissages en fonction des besoins identifiés et assurer le maintien des acquis de la personne. Ce programme se démarque donc à notre avis des autres programmes existants, car il permet un soutien en continu afin que les connaissances acquises puissent de transposer véritablement dans le quotidien de la personne.</t>
  </si>
  <si>
    <t>Nous diffusons nos résultats dans notre rapport annuel et dans les éditions de notre journal interne qui est diffusé à nos membres et à nos partenaires. Ces médias de communication sont également disponible sur notre site internet pour consultation.</t>
  </si>
  <si>
    <t>Nous analysons régulièrement l'atteinte de nos objectifs et ce pour l'ensemble de nos réalisations. Le niveau de satisfaction de nos membres et les commentaires de nos partenaires du milieu sont pour nous de bons indicateurs pour connaitre la portée de nos actions. Les diverses améliorations qui sont apportées dans notre milieu suite à nos interventions nous permettent également de mesurer l'atteinte de nos objectifs. De plus, soucieux d'améliorer nos pratiques en matière d'évaluation et de diffusion des résultats, nous participerons au cours de la prochaine année à la formation Évalpop.</t>
  </si>
  <si>
    <t>Permetttre à une clientèle adulte vivant avec une déficience intellectuelle légère à modérée de développer davantage d'habiletés personnelle en vue d'une plus grande autonomie individuelle et sociale. Le rpogramme comporte des activités de groupe et du soutine individuel lorsque requis. L'évolution des participants, le niveau de prise en charge individuel et les commentaires provenant des personnes et de leur entourage sont pour nous de bons indicateurs de résultats.</t>
  </si>
  <si>
    <t>Nous utilisons un plan de service ou un plan d'intervention pour chaque participant ce qui nous permet de travailler des objectifs reliés au projet de vie de la personne et de pouvoir en suivre la progression. Cet outil nous permet également de faire les suivis requis et d'ajuster nos pratiques au besoin.</t>
  </si>
  <si>
    <t>Plusieurs participants ont développé des habiletés leur permettant d'être plus autonomes au quotidien (Ils s'impliquent davantage dans les tâches à la maison). Ils s'impliquent également dans les décisions qui les concernent et sont davantage critiques face aux choix qui s'offrent à eux et face à ce qui les entourent. Certains jouent également un rôle plus actif au sein de notre organisme en contribuant sur une base volontaire à diverses tâches, s'impliquant ainsi à l'intérieur notre vie associative.</t>
  </si>
  <si>
    <t>Les résultats obtenus nous permettent de conclure en l'importance d'offrir un soutien continu pour favoriser le maintien des apprentissages auprès de cette clientèle. Par conséquent, nous croyons que les épisodes de services basées sur le simple apprentisage d'habilités sont à proscrire dans la mesure où nous souhaitons véritablement assurer un maintien des acquis au qotidien. Notre programme se démarque donc des autres programmes existants d'activités de jour ou de formation aux adultes car il inclut un suivi personnalisé qui permet de transposer les apprentissages dans la vie quotidienne de la personne.</t>
  </si>
  <si>
    <t>Nous diffusons nos résultats dans notre journal interne de même qu'à l'intérieur de notre rapport annuel. Ces médiums sont diffusés à nos membres et à nos partenaires du réseau et sont disponibles en tout temps sur notre site internet.</t>
  </si>
  <si>
    <t>Nous analysons régulièrement l'atteinte de nos objectifs et ce, pour l'ensemble de nos réalisations. Dans la plupart des cas, nous pouvons mesurer l'impact de nos actions par des résultats mesurables et observables. C'est le cas pour notre programme transit mais également pour notre volet d'intervention individuelle qui se mesure sur l'atteinte du résultat attendu et du niveau de satisfaction des personnes qui font appel à nos services. Notre volet d'intervention collective est quant à lui plus difficile à mesurer à court terme car les résultats de nos interventions se font généralement sentir à plus long terme. Toutefois, les commentaires reçus de nos membres et de nos partenaires sont souvent de bons indicateurs.</t>
  </si>
  <si>
    <t>Cueillette de données auprès de nos membres</t>
  </si>
  <si>
    <t>Connaître les réalités vécues par nos membres et leur famille au quotidien
Dresser un portrait juste et réaliste des problématiques rencontrées et de l'impact de celles-ci dans le quotidien des personnes et des familles
Indicteurs: nombre de familles rencontrées et rédaction du bilan final</t>
  </si>
  <si>
    <t>L'APHRSO a créé un sondage permettant de pouvoir identifier les problématiques à diverses étapes de la vie quotidienne
Nous avons par la suite contactés et rencontrés individuellement chaque personne ou famille qui acceptait de participer à notre cueillette de données</t>
  </si>
  <si>
    <t>Nous avons rencontré 87 personnes ou familles
nous avons par la suite compilé les données obtenues et dresser un portrait qui mesure et met en lumière les différentes problématiques rencontrées ainsi que l'impact de celles-ci au quotidien. Le bilan final est sur le point d'être finalisé et les résultats pourront être diffusés sous peu.</t>
  </si>
  <si>
    <t>Une cueillette de données comme celle que nous avons réalisée est un travail ardue à réaliser pour un petit organisme comme le nôtre mais nous ne regrettons aucunement de l'avoir fait. Cette démarche nous a permis de consulter et d'impliquer nos membres dans le travail que nous faisons. De plus, cela nous a permis de discuter avec nos membres sur leurs réalités et de pouvoir leur rappeler la mission de notre organisme et le rôle que nous pouvons jouer pour les soutenir dans leurs démarches. Les membres ont d'ailleurs apprécié que nous prenions le temps de les rencontrer et de notre côté, les données recueillies serviront grandement à alimenter nos différents dossiers.</t>
  </si>
  <si>
    <t>Le bilan final sera complété sous peu et il sera diffusé largement auprès de nos membres et de nos partenaires et ce, par le biais de nos médium de communication et par le biais des différentes concertations prévues ou à venir. Les données sommaires figurent dans notre rapport annuel qui a été présenté aux membres lors de l'AGA.  Plus spécifiquement en ce qui a trait aux volets touchant la santé et les services sociaux, une rencontre est prévue sou peu avec la direction générale du CSSS et  2 directions de programmes pour présenter nos résultats et leur faire part de nos revendications et nos attentes dans ce dossier.</t>
  </si>
  <si>
    <t xml:space="preserve">Nous pouvons, dans la plupart des cas, mesurer l'impact de nos actions par des résultats observables et mesurales. C'est le cas notamment de notre programme d'apprentissage à la vie autonome (Programme Transit) qui est basé sur un plan de services individualisé qui nous permet de suivre l'évolution et l'atteinte des objectifs fixés. Quant au volet de promotion et de défense de droits, les résultas au plan individuel sont facilement mesurables car ils réfèrent à l'atteinte ou à l'absence de réponse obtenue aux besoins identifiés.  Au niveau collectif, les résultats sont souvent à plus long terme mais les actions ou démarches qui sont mises de l'avant suite à nos interventions nosu donnent de bons indicateurs. Les commentaires reçus de nos membres et partenaires sont également de bons indices. </t>
  </si>
  <si>
    <t>Activités de soutien aux membres</t>
  </si>
  <si>
    <t xml:space="preserve">Depuis quelques années, nous avons progressivement effectué un virage dans notre offre de services aux membres et ce, afin de nous assurer d'être en lien plus étroit avec notre mission et en complémentarité avec le réseau local de services qui s'est transformé mais qui ne s'est pas encore développé en réponse aux besoins identifiés. Considérant que nous sommes encore trop souvent perçu comme étant la réponse à tous les besoins, nous avons apporté plusieurs modifications qui ne sont pas encore complétées mais qui nous permettront à moyen terme de mieux soutenir nos membres et leurs familles et ce, tout en étant plus proactif dans le développement de notre milieu. </t>
  </si>
  <si>
    <t>Nous avons procédé à plusieurs analyses de nos services et de ce qui est offert sur notre territoire
Nous avons précisé notre champ d'expertise et les aspects sur lesquels nous pouvons agir concrètement
Nous avons apporté des correctifs dans notre offre de services afin de répondre à de nouveaux besoins
Nous avons tenté de nous adapter aux nouvelles réalités de notre milieu et d'identifier de façon précise les besoins des personnes et de leurs familles dans leu globalité
Nous avons consulté nos membres pour valider nos actions</t>
  </si>
  <si>
    <t xml:space="preserve">Nous offrons un service de soutien et d'accompagnement plus personnalisé à chacun ce qui, contribue davantage à leur autonomie et leur prise en charge. De plus, nous interventions sont directement en lien avec le projet de vie de la personne et en complémentarité avec les autres sevices existants s'il y a lieu. Les participants apprécient davantage le type de travail que nous faisons avec eux pour faciliter leurs apprentissages à la vie active et les familles disent se sentir davantage soutenus dans leur quotidien. </t>
  </si>
  <si>
    <t>Il nous apparait évident que la meilleure façon d'obtenir individuellement et collectivement des résultats pour le bénéfice de la clientèle, est de personnaliser nos approches avec nos membres et de voir à ce qu'une diversité de services soient développées sur notre territoire pour répondre aux nombreux besoins identifiés. Nous comprenons également que cela implique un certain leadership et nous sommes d'avis que notre organisme peut et doit jouer ce rôle et ce, en raison de la proximité que nous avons avec nos membres mais également parce que nous sommes en mesure d'avoir une vision globale des problématiques actuelles.</t>
  </si>
  <si>
    <t>Notre travail de soutien et de développement devra se poursuivre aux cours des prochaines années mais au fur et à mesure que nos observons des résultats, nous les diffusons d'abord à nos membres et nous effectuons des suivis avec nos partenaires, notamment ceux provenant du réseau de la santé et des services sociaux.</t>
  </si>
  <si>
    <t>Promotion et défense des droits
La reconnaissance de notre organisme par nos différents partenaires locaux et régionaux de même que le leadership que nous pouvons assumer dans divers dossiers nous permettent de valider la crédibilité que nous pouvons avoir dans notre milieu et la pertinence de nos actions. À titre d'exemples, nous sommes régulièrement interpellés par nos partenaires qui collaborent et qui s'investissent pour favoriser l'intégration et la participation sociale des personnes que nous représentons.</t>
  </si>
  <si>
    <t>Volet d'activités/Camp estival Intégr'Action</t>
  </si>
  <si>
    <t>Regrouper des paticipants autour d'intérêts communs
Favoriser le développement et le maintien d'un réseau social
Favoriser l'autonomie et la prise en charge des participants
Favoriser l'intégration sociale des personnes handicapées</t>
  </si>
  <si>
    <t xml:space="preserve">Analyse complète de l'activité pour qu'elle soit alignée directement avec la mission de l'organisme
Modification de la formule existante
Mise en place d'une formation spécifique et en continu pour notre personnel intervenant auprès de la clientèle
Création d'outils de travail pour mieux déterminer les objectifs à poursuivre avec chaque participant et en mesurer la progression </t>
  </si>
  <si>
    <t>Nos participants ont développé individuellement une plus grande autonomie personnelle qui s'est transposée et a été observée tant par notre personnel que par les familles.
Les participants ont davantage pris en charge cette activité au cours de l'été en s'impliquant significativement dans les choix et la planification de leur journée.
Les participants ont mentionné avoir beaucoup aimé leur expérience et les familles étaient plus que satisfaites des résultats que nous avons atteints avec leur enfant</t>
  </si>
  <si>
    <t>L'analyse et les changements que nous avons apportés ont donné des résultats plus que significatifs pour nous et rejoignent davantage notre vision et vos valeurs. Nous savons que nous devons poursuivre dans cette voie pour l'ensemble de notre programmation d'activités. Nous savons également qu'en ayant une vision et des objectifs clairs qui sont partagés par l'ensemble du personnel, il est plus facile de garder le cap et d'éviter de nous dénaturer progressivement pour répondre à des besoins de services.</t>
  </si>
  <si>
    <t>Nous aovn rendu visible nos résultats auprès de nos membres et leurs familles aini que les partenaires du réseau.
Nous avons utilisé nos différents médiums de communication, les tables de concertation auxquelles nous participons et notre assemblée générale annuelle.</t>
  </si>
  <si>
    <t xml:space="preserve">Nous sommes rigoureux dans l'analyse de chacune de nos actions. Nos objectifs sont très clairs à l'interne et nous en évaluons régulièrement le niveau de progression. Nous pouvons ainsi suivre de près l'évolution et apporter au besoin des modifications quant aux fonctionnements ou aux stratégies à adopter. De plus, nous nous assurons que tous travaillent dans le même sens pour ainsi en assurer la cohérence. </t>
  </si>
  <si>
    <t>PROMOTION ET DÉFENSE DES DROITS</t>
  </si>
  <si>
    <t>OBJECTIFS:DÉVELOPPER UNE FORMULE DE CONSULTATION POUR REJOINDRE LES PERSONNES HANDICAPÉES ET LEURS FAMILLES DASN LE BUT DE CONNAÎTRE DAVANTAGE LES BESOINS ET DRESSER UN PORTRAIT RÉEL DES BESOINS NON-COMBLÉS</t>
  </si>
  <si>
    <t>EN COLLABORATION AVEC LE CSSS, NOUS AOVNS DÉVELOPPÉ UN SONDAGE QUI A LARGEMENT ÉTÉ DISTRIBUÉ PAR NOTRE ORGANISME ET NOS PARTENAIRES QUI REJOINGNENT LA POPULATION CIBLÉE.
NOUS AVONS ENSUITE COMPILÉ ET ANALYSÉ LES RÉSULTATS OBTENUS.</t>
  </si>
  <si>
    <t>90 FAMILLES ONT COMPLÉTÉ LE SONDAGE CE QUI NOUS A PERMIS DE DRESSER UN PORTRAIT ASSEZ FIDÈLE DE LA SITUATION VÉCUE PAR LES FAMILLES SUR NOTRE TERRITOIRE.</t>
  </si>
  <si>
    <t>LE TRAVAIL EN PARTENARIAT ÉTAIT ESSENTIEL POUR REJOINDRE LE PLUS DE GENS POSSIBLE PAR CETTE DÉMARCHE DE CONSULTATION;
CETTE DÉMARCHE DE CONSULTATION A ÉTÉ BÉNÉFIQUE AUTANT POUR NOUS QUE POUR LES FAMILLES QUI ONT PU S'EXPRIMER LIBREMENT
CETTE ANALYSE NOUS APERMIS DE MIEUX CIBLER LES PRIORITÉS D'INTERVENTION</t>
  </si>
  <si>
    <t>AUPRÈS DES FAMILLES QUE NOUS AVIONS CONSULTÉES
AUPRÈS DE NOS MEMBRES VIA NOTRE JOURNAL INTERNE, NOTRE PAGE FACEBOOK ET NOTRE SITE INTERNET
NOS PARTENAIRES QUI ONT COLLABORÉ À CETET DÉMARCHE
AU COMITÉ DI-TED DU CSSS-JARDINS ROUSSILLON</t>
  </si>
  <si>
    <t xml:space="preserve">DANS NOTRE VOLET D'ACTIVITÉS, NOUS AVONS CIBLÉ DES OBJECTIFS SPÉCIFIQUES POUR CHAQUE ACTIVITÉ ET CE, POUR ÊTRE EN MESURE DE BIEN EN ÉVALUER L'IMPACT ET L'ATTEINTE. UNE ANALYSE EST EFFECTUÉE À CHAQUE SESSION POUR NOUS EN ASSURER. DES CONSULTATIONS AUPRÈS DE NOS MEMBRES SONT ÉGALEMENT EFFECTUÉES PÉRIODIQUEMENT.  </t>
  </si>
  <si>
    <t>ACEF de la Rive-Sud</t>
  </si>
  <si>
    <t>valuation par et pour le communautaire (3ième saison)</t>
  </si>
  <si>
    <t>Avoir un impact sur le bien être économique mais aussi sur le bien être moral.
Enligner le questionnaire d'évaluation autant sur les questions économiques  et humaines.
Accompagner le citoyen dans sa recherche de solution.
L'aider à valider ses choix.</t>
  </si>
  <si>
    <t>1-complèter un questionnaire avant la consultation budgétaire
2-complèter un questionnaire après la consultaiton budgétaire
3-complèter un questionnaire trois mois après la consultaiton budgétaire</t>
  </si>
  <si>
    <t xml:space="preserve">Immédiatement après la consultation, les personnes interrogées se considéraient moins endettées qu’elles ne le croyaient, et ce sentiment n’avait pas changé trois mois plus tard. Elles parlaient plus aisément de leur situation financière et avaient moins l’impression d’être seules à avoir des dettes. Les répondants voyaient également une amélioration des problèmes de santé causés par leur situation d’endettement, se disaient moins stressés, dormaient mieux, mangeaient mieux, étaient moins découragées et avaient nettement l’impression de pouvoir améliorer leur situation financière. Enfin, ils identifiaient mieux les causes de leur endettement, même s’ils n’étaient pas toujours prêts à passer à l’action. 
Les résultats après trois mois confirment les retombées positives de la consultation et les perceptions sont restées à peu près les mêmes qu’immédiatement après la consultation. 
</t>
  </si>
  <si>
    <t>Bien qu’intéressant, le processus d’évaluation est long, laborieux et exige des efforts soutenus et de la rigueur. Un plus grand échantillonnage aurait été davantage révélateur, mais aurait exigé plus de temps, à travers un quotidien déjà bien chargé. L’ACEF se questionne sur la nature et la portée de cette pratique à long terme. Par contre, il ne faut pas oublier que l'ACEF s'est retouvée (malgré elle) dans une situation de conflit avec un employé ayant été mis à la porte par le CFP, cette personne était prête à poursuivre notre suivi de l'évaluation, lors de ce conflit le lien de confiance a été rompu avec le CFP.</t>
  </si>
  <si>
    <t>En ce moment l'OPC regarde comment soutenir les associations de consommateurs, nous nous sommes servis de ces résultats afin de mieux faire comprendre le travail de la consultaiton budgétaire auprès des responsables du dossier.</t>
  </si>
  <si>
    <t>Nous désirons appliquer cette démarche au cours sur le budget et à nos rencontres solutions aux dettes.</t>
  </si>
  <si>
    <t>Évaluation des résultats par et pour le communautaire</t>
  </si>
  <si>
    <t>Depuis 2015 l'ACEF est engagé dans ce projet afin de revoir son processus d'évaluation.  Ce processus nous a amenés à voir et revoir nos atteintes de résultats lors d'une consultation budgétaire et analyser les résultats sur une période de six mois.  Lors de la réalisation du projet d'évaluation, nous avons observé que le rétablissement financier de la personne était important, mais plus encore, son bien être moral était aussi important.  Ce constat nous a amenés à enligner le questionnaire sur des plus humaines qu'économique: l'isolement, le stress, le soutien, l'accompagnement et la recherche de solution.</t>
  </si>
  <si>
    <t>-Définition du projet d'évaluation
-Mise en place du processus
-Création du modèle d'action logique
-Choix de la méthode d'enquête
-Élaboration d'un questionnaire</t>
  </si>
  <si>
    <t>Nous avons retardé la distribution des questionnaires à la fin septembre 2016, la période de l'été n'étant pas représentative du travail effectué dans l'année.</t>
  </si>
  <si>
    <t>L'ensemble du processus a demandé à deux employés un engagement de temps et d,énergie colossal.  Malheureusement, à la fin du processus, le CFP a mis à pied notre accompagnatrice des deux dernières années.  Ce fut un coup dur, étant donné que le professionnalisme de Mme. Vidal, sa capacité d'analyse, sa connaissance du projet, sa patitence et sa gentillesse nous ont permis de cheminer sereinement dans ce projet.</t>
  </si>
  <si>
    <t>Les résultats seront transmis à Centraide, le SACAIS, les associations de consommateurs et un communiqué de presse sera rédigé suite aux résultats afin de mieux faire comprendre la consultation budgétaire et le travail des ACEFs.</t>
  </si>
  <si>
    <t>Par la suite nous évaluerons nos autres services en suivant le même procédé.  À l'hiver 2017, un comité sera formé afin de poursuivre le travail d'évaluation.</t>
  </si>
  <si>
    <t>L'ACEF dans les médias</t>
  </si>
  <si>
    <t xml:space="preserve">Bénéficiant d’une excellente couverture médiatique, l’ACEF voit sans cesse s’accroître sa visibilité et sa notoriété. En effet, sa présence régulière dans les médias lui confère un important rayonnement sur l’ensemble de son territoire auprès des individus, des élus et de différents organismes.
</t>
  </si>
  <si>
    <t>La sollicitation par les médias:
L’ACEF est également directement sollicitée par les médias (écrits, télévisuels et radiophoniques), pour donner son opinion ou fournir des informations sur des questions d’ordre budgétaire ou de consommation. Les interventions médiatiques ne se limitent pas qu’à son territoire. Des médias montréalais et nationaux (Le Journal de Montréal, Radio-Canada, La Presse+…) font également appel à son expertise. Parmi la vingtaine de demandes reçues, l’ACEF accordait l’an dernier 15 entrevues : 5 pour la télévision (RADIO-CANADA, TVRS, CANAL V, TVR9), 3 pour la radio (98,5 : Émission d’Isabelle Maréchal) et 6 pour différents médias écrits (L’Oeil régional, Courrier du Sud, La Presse+, Le Journal de Montréal). Signe des temps, elle a accordé une entrevue pour un site d’information financière sur le web.</t>
  </si>
  <si>
    <t>Cette visibilité permet de faire connaître positivement le travail de l'ACEF et des autres organismes communautaires.  Notre rayonnement sert la cause du mouvement communautaire. En cette année d'austérité,  notre point de vu de était traité de manière égale face aux économistes qui analysent les différentes coupures.</t>
  </si>
  <si>
    <t>L'ACEF est reconnue comme un interlocuteur privilégié sur les questionnements: d'ordre budgétaire ou de consommation.</t>
  </si>
  <si>
    <t>Le SACAIS, la Coalition des associations de consommateurs du Québec et nos membres</t>
  </si>
  <si>
    <t>Dans chacune de nos activités, nous remettons une fiche d'évaluation.  Les résultats sont utilisés pour notre bilan annuel et nous permettent de mettre en place notre prochaine programmation.
Suite à notre formation avec le CFP, nous analyserons plus spécifiquement nos services de consultation dudgétaire et le cours surle budget (d'ici décembre2015)</t>
  </si>
  <si>
    <t>La consultation budgétaire</t>
  </si>
  <si>
    <t>Ces rencontres individuelles constituent un moyen efficace pour soutenir les gens qui vivent des problèmes d’endettement, souhaitent faire un budget ou défendre leurs droits. Elles peuvent toucher leurs droits, leurs recours ou leurs responsabilités en tant que consommateurs. Nous priorisons une approche globale afin de tenir compte des différents facteurs sous-jacents à la situation financière. 
Dans le respect du rythme et des valeurs de chaque personne, la consultante évalue les solutions possibles face à la situation spécifique, informe sur leurs aspects positifs et négatifs et propose différents outils budgétaires, au besoin. Souvent, les gens rencontrés souhaitent fixer un second rendez-vous pour un suivi de leur situation financière, ce qui leur permet de stabiliser et d’intégrer les notions apprises.</t>
  </si>
  <si>
    <t>Évaluation papier complétée par la consultante et le consommateur, téléphone en cours d'année afin de vérifier si le consommateur a besoin de nous revoir ou d'informations supplémentaires.  Augmentation de deuxième et troisième rendez-vous depuis trois ans.  Plus de situations avec suivis multiples.</t>
  </si>
  <si>
    <t>Le consommateur reprend lui-même contact avec nous.  Nous fait un suivi de sa situation.  Demande notre avis etredirige des personnes de son entourage vers l'ACEF.</t>
  </si>
  <si>
    <t xml:space="preserve">La rencontre individuelle est toujours la meilleure solution pour des résultats à long terme. </t>
  </si>
  <si>
    <t>Auprès des députés, des municipalités de notre territoire et du SACAIS.</t>
  </si>
  <si>
    <t>Nous effectuons une compilation des formulaires d'évaluations lors de nos activités.
Ces résultats sont utilisés pour notre bilan annuel et nous permettent de mettre en place notre programmation de la prochaine année.
L'ACEF est en formation pour l'année 2014-2015 avec le Centre de Formation Populaire (CFP), dans le cadre de la formation, «L'évaluation au service de la transformation sociale».</t>
  </si>
  <si>
    <t>Accueil téléphonique</t>
  </si>
  <si>
    <t xml:space="preserve">Avoir une personne de façon régulière à l'accueil téléphonique  et possédant une expérience du milieu des ACEF(s) a réduit de façon significative le temps d'attente et de réponse, cela permet de réduire le stress du consommateur et de le sécuriser.  Le poste à l'accueil téléphonique n'est pas qu'un poste ou les appels sont redirigés, ce poste permet d'identifier les besoins premiers, de rediriger du mieux que l'on peut et de faire un suivi adéquat de la situation.  </t>
  </si>
  <si>
    <t>Nous tenons un rapport statistique sur chaque appel reçu à l'ACEF, nous pouvons recueillir les informations suivantes dès le premier contact: Prise de contact, identification, ville, référé par, l'objet de l'appel,problématiques évoquées, la démarche proposée, la durée de l'appel.
Chaque feuille statistique est colligée à chaque semaine par une bénévole et les informations sont analysées (par la coordonnatrice et ^par la suite par le comité de gestion participative) à chaque trois mois afin de vérifier les tendances.  Si ds écarts ou des tendances sont remarquées le cas est soumis au CA, ex: augmentation marquée des références provenant du milieu de la santé.</t>
  </si>
  <si>
    <t>Chaque jour, les citoyens communiquent avec l'ACEF pour une demande de soutien, que ce soit pour trouver des solutions à l'endettement, faire un budget ou défendre leurs droits.  Dans plus de la moitié des appels, la demande de soutien concerne une situation d'endettment ou de surendettement.  Plus de 50% des appels proviennent de la grande agglomaération de Longueuil.  environ 10% des appels proviennent de la région du Haut-richelieu, et une partie des appels sont reliés à notre offre d'activités collectives.</t>
  </si>
  <si>
    <t>Il faut poursuivre l'idée de stabiliser le poste à l'accueil téléphonique, en ce moment 4 plages sur 8 sont couvertes par une employée et les 4 autres plages par des bénévoles.</t>
  </si>
  <si>
    <t>Nos bailleurs de fonsds pricipaux.;Centraide
Sacais
OPC
Fédération des caisses Desjardins
et les députés provinciaux et fédéraux
Les municipalités de notre territoire</t>
  </si>
  <si>
    <t>À chaque personne présente lors d'une de nos activités une fiche d'évaluation lui est remise.
Sur cette fiche nous colligons les informations suivantes.
Le contenu de la rencontre
L'animation
Les document remis
L'amélioration des connaissances
Ce que la personne a le plus aimé
Ce que la personne a le moins aimé
Ses suggestions afin d'améliorer notre présentation
Sexe de la personne
Âge
Ville
Origine
revenu
Source du revenu</t>
  </si>
  <si>
    <t>Ateliers d'information sur la retraite (les données quantitatives et qualitatives seront envoyées au mois de septembre)</t>
  </si>
  <si>
    <t>Les objectifs des ateliers «Comment ne pas perdre sa cheminse à la retraite?» sont de prévenir et d'informer les personnes entre 45 et 65 ans des changements à venir dans leur vie à cette période de l'existence qu'est la retraite.  Nous constatons une augmentation importante des faillites chez les personnes plus âgées.</t>
  </si>
  <si>
    <t>Une fiche d'évaluation est remise à la fin de chaque atelier aux participants:  l'évaluation porte sur
1- Le contenu de l'atelier (appréciation de 1 à 5)
2- L'animation était...
3- Les documents remis...
4- J'ai amélioré mes connaissances sur: mes droits, mes responsabilités, les services de l'ACEF
5- L'Atelier m'a permis d'améliorer mes connaissances....
6- Ce que j'ai moins, plus aimé et les suggestions
âge, source de  revenus et niveau de revenu, ville, sexe, autres ressources consultées, origine ethnique et culturelle</t>
  </si>
  <si>
    <t xml:space="preserve">Les résultats du sondage nous ont aidé à prendre cette décision suivante pour la prochaine année:
Suite à une très grande demande de cet atelier autant de la part du public que des organismes communautaires, cet atelier sera donné sur une base régulière. Jusqu'en décembre cet atelier sera donné grâce à l'aide financière de la Coalition des associations de consommateurs, à partir de janvier 2013, l'ACEF continuera à donner cet atelier à même son budget.  Nous croyons que la population a besoin de recevoir plus d'informations sur le sujet. </t>
  </si>
  <si>
    <t xml:space="preserve">La population à faible revenu est très peu informé sur les prestations auxquelles elle a droit lors de la retraite, la nécessité de faire un budget devient incontournable, de prévenir l'endettement à la retraite devrait être un choix de société et que les consommateurs rencontrés ne sont pas prêts à faire face à la retraite.  </t>
  </si>
  <si>
    <t>Les résultats seront envoyés auprès de nos bailleurs de fonds, de la CRÉ, de la CRCQ et particulièrement auprès du Ministère de la Famille et des aînés du Québec.</t>
  </si>
  <si>
    <t xml:space="preserve">Nous sommes à compléter l'évaluation de nos services de consultation budgétaire, de rencontres solutions à l'endettement, des cours sur le budget et des ateliers retraites et des ateliers sur demandes.  Vous recevrez d'ici la fin septembre les conclusions des évaluations. </t>
  </si>
  <si>
    <t>Ateliers sur demande</t>
  </si>
  <si>
    <t>L'ACEF offre aux groupes des ateliers sur demande portant sur différents thèmes.  Ces ateliers ont pour objectif de permettre aux participants d'améliorer leurs connaissances et leurs aptitudes notamment, en matière de gestion budgétaire et de consommation.</t>
  </si>
  <si>
    <t xml:space="preserve">Retour avec le groupe, questionnaire anonyme complèter par les participants.
Retour avec les responsables des groupes et questionnaire.
Les questionnaires sont compilés.
</t>
  </si>
  <si>
    <t>Les groupes qui sollicitent nos services entretiennent des liens réguliers avec nous, nous demeurons le groupe de références en matière de défenses de droits de la consommation.
Les participants à nos ateliers nous font parvenir régulièrement des questions suite au contenu donné lors des ateliers.</t>
  </si>
  <si>
    <t>Les groupes de jeunes, de femmes et de personnes âgés demeurent les groupes qui sollicitent prioritairement nos services.  Ces groupes font pleinement confaince à l'ACEF en matière de crédit et de droits à la consommation.
Pour l'année 2011-2012 deux projets financés par l'Office de la protection du consommateur et du ministère de la famille et des aînés vont nous permettre d'offrir des ateliers aux jeunes dans les écoles secondaire et groupes de jeunes et aux aînés.</t>
  </si>
  <si>
    <t>Nos bailleurs de fonds, la CRÉ Longueuil, le forum jeunesse, les comissions scolaires de la Montérégie les députés et nos membres.</t>
  </si>
  <si>
    <t>Nous tenons des fiches statistiques de façon journalière, ces statistiques sont collectés et rentrés chaque semaine dans notre système informatique.
Deux fois par année, en décembre et en mars nous comparons nos données avec celles des années précédentes.</t>
  </si>
  <si>
    <t>Antre-temps Longueuil Service D'aide aux Jeunes Adultes</t>
  </si>
  <si>
    <t>Post-hébergement et vie communautaire</t>
  </si>
  <si>
    <t>Objectifs : 
Découvrir de nouveaux intérêts/connaissance de soi et des autres
Affiliation sociale et citoyenneté
Continuité de l'intervention
Éviter le retour à l'itinérance
Indicateurs :
Taux de fréquentation des ateliers et activités
Commentaires indiqués dans les fiches d'évaluation
Taux de fréquentation du service de post-hébergement
Taux de maintien en logement.</t>
  </si>
  <si>
    <t>Une fois par semaine, les résidants se rencontrent afin d'échanger sur la vie de groupe dans la maison et s'y investir.  Ils se fixent des objectifs communs de "vivre ensemble" pour la semaine, ce qui tend à renforcer la solidarité et l'entraide.
À chaque atelier et activité, une fiche d'évaluation est complétée par les participants et l'intervenant afin de mesurer l'atteinte des objectifs initiaux et d'améliorer l'atelier de façon continue.
Les jeunes sont fréquemment invités à témoigner de leur parcours et de ce que L'Antre-Temps leur apporte.
Grille statistique sur le post-hébergement (données sur la fréquentation).
Statistiques spécifiques  au volet suivi à domicile (maintien en logement).</t>
  </si>
  <si>
    <t>Affiliation sociale : les jeunes nomment se sentir épaulés et ne plus être seuls face à leurs difficultés.  Les anciens participent activement aux activités et cuisines collectives, s'y retrouvent, s'entraident en dehors de la ressource.  Ils n'attendent plus d'être submergés avant de venir en parler puisqu'ils viennent de façon plus régulière.  Ils conservent le lien avec L'Antre-Temps également via notre groupe Facebook des anciens.
Continuité de l'intervention : Mise en pratique des apprentissages, confrontés à des problèmes concrets, les jeunes reviennent chercher suport et pistes de solutions et vont l'appliquer.  
Éviter le retour à l'itinérance : Nous constatons un excellent taux de maintien en logement chez les jeunes suivis à domicile (30/35).</t>
  </si>
  <si>
    <t>Ce volet est manifestement appelé à continuer de croître.  En effet, nous constations que le suivi en post-hébergement est de plus en plus un incontournable pour consolider leurs apprentissages, leur autonomie et leur confiance en eux.  En termes quantitatifs, nos statistiques nous révèlent que nous accompagnons autant de jeunes en hébergement par année qu'en post-hébergement.
Le par et pour les jeunes favorise grandement l'affiliation.  On voit que le rôle de l'intervenant se transforme, devenant plutôt un facilitateur de leurs expériences.</t>
  </si>
  <si>
    <t>Nous diffusons nos résultats dans notre rapport d'activités annuel.  Celui-ci est distribué à tous nos donateurs, bailleurs de fonds, nos bénévoles, stagiaires, partenaires privés, publics et communautaires.  Il est également disponible au grand public via notre site internet.
Les témoignages des jeunes sont diffusés sur notre site internet et dans notre rapport d'activités.  Ils sont également invités lors de nos événements spéciaux à livrer leur témoignage s'ils le désirent.
Près d'une dizaine de jeunes et d'anciens de l'Auberge ont participé cette année à un événement provincial (Journée des Jeunes) en lien avec le Regroupement des Auberges du Coeur.  Des responsables du Secrétariat à la Jeunesse étaient présents et leur ont démontré une belle écoute, ce qui les a grandement valorisés et incités à s'impliquer plus largement au niveau du changement social.</t>
  </si>
  <si>
    <t>Soutien au bénévolat : nous avons constaté que la clé du succès en terme de rétention des bénévoles se situe définitivement au niveau de cibler les forces et intérêts des gens mobilisés.  Entre autres, ceci nous a permis cette année, grâce à une implication très ciblée, de nous doter d'outils internets accessibles et au goût du jour.
Des contacts fréquents et chaleureux, une bonne circulation de l'information contribuent à les garder impliqués et nous permet de recueillir leurs observations et suggestions.  Nous sommes très satisfaits du taux de rétention de nos bénévoles.
Prévention et Soutien à la Famille :  Les questionnaires de satisfaction des participants à la fin des ateliers et les témoignages des parents sont nos pricipaux outils d'évaluation des résultats.</t>
  </si>
  <si>
    <t>Prévention et soutien à la famille</t>
  </si>
  <si>
    <t>Demeurer une ressource importante d'aide à la famille dans notre communauté est notre priorité pour ce volet.  Par nos différents services, nous visons à améliorer la relation parent-ado.  Nous tentons d'abord de travailler avec les familles pour éviter l'hébergement.  Pour nos résidents, nous préparons un retour à la famille quand c'est souhaitable.  Dans tous les cas, le coeur de ce programme et notre objectif est d'améliorer la qualité du climat familial.</t>
  </si>
  <si>
    <t>En terme quantitatif, le nombre de parents aidés, que ce soit via le support téléphonique, les rencontres individuelles, familiales ou les groupes de soutien sont évidemment des indicateurs importants.  Toutefois, c'est vraiment au niveau qualitatif que l'évaluation du programme prend tout son sens.  Les rétroactions des parents (bilan mi-session, tour de table à la fin des ateliers, témoignages reçus, suivis post-hébergement) nous servent à s'ajuster au besoin et à guider nos orientations.</t>
  </si>
  <si>
    <t>Lors des diverses rétroactions des parents, nous avons relevé que : 
- pour la totalité d'entre eux, ils observent une amélioration de la communication avec leur ado et de leur connaissance et confiance en eux-mêmes à ce niveau
- plusieurs d'entre eux nous ont mentionné que la participation aux ateliers et groupes de soutien leur a servi à briser l'isolement et le sentiment d'incompétence parentale dans lesquels ils se trouvaient.  Ils ont transformé ce sentiment en recherche collective de solutions, d'outils, sur une note constructive plutôt qu'une détresse paralysante.
- ils nomment tous l'importance de l'accueil, de l'écoute et du non-jugement qu'ils ont reçus
-  la possibilité de continuer le suivi de groupe mensuel après les ateliers sous forme de groupe de soutien est une option fort appréciée; ils viennent solidifier les acquis et chercher d'autres pistes en cas de besoin.  Le plaisir d'être ensemble est également manifeste et chacun est content de participer au cheminement des autres familles... Certains depuis 4 ans! 
En terme quantitatif, 145 parents ont bénéficié d'aide téléphonique à une ou plusieurs reprises.  67 avaient leurs jeunes hébergés à L'Antre-Temps, 61 étaient des parents de la communauté  et 17 des parents de nos anciens résidents.
33 familles ont été rencontrées, que ce soit en contexte de crise ou en suivi. 19 avaient un jeune en hébergement chez nous, 9 d'entre elles ont pu éviter l'hébergement, 4 ont continué le suivi après l'hébergement.</t>
  </si>
  <si>
    <t>Le volet prévention et soutien à la famille est au coeur même de notre mission depuis toujours.  Année après année, nous sommes toujours à même de constater la beauté de l'épanouissement de la relation entre les parents et leurs ados.  Lorsque le lien réussit à se recréer au niveau du coeur, les défensives tombent et le travail peut vraiment commencer.  Nous sommes très fiers de voir nos jeunes et leurs parents s'engager vers des relations plus satisfaisantes et nous nous sentons privilégiés d'être partie prenante de ces petits miracles.</t>
  </si>
  <si>
    <t>Nous diffusons nos résultats dans notre rapport d'activités annuel, dans lequel nous faisons un résumé de notre année et publions quelques-uns des témoignages reçus des parents.  Ce document est distribué à tous nos donateurs, nos bailleurs de fonds, nos bénévoles, stagiaires, partenaires privés, publics et communautaires.  Il est également disponible au grand public via notre site internet.
Cette année, dans le cadre de notre 30ème anniversaire, nous avons également produit une série de capsules vidéo donnant, entre autres, la parole aux parents soutenus durant la dernière année.  En plus d'être diffusées à plus de 130 convives du milieu politique et des affaires lors de la soirée soulignant le 30ème, nous les utilisons régulièrement comme outil promotionnel.</t>
  </si>
  <si>
    <t>Post-hébergement et vie communautaire : 
Toujours dans le souci de répondre le mieux possible aux besoins des résidents, nous les consultons régulièrement afin de connaître les sujets qui les animent ou qui les préoccupent.  La page Facebook des anciens est aussi une belle porte ouverte aux suggestions et diffusion d'informations.  Les réunions d'équipe hebdomadaires nous aident à mieux cibler certains besoins ponctuels du groupe et assurer le suivi des activités et ateliers réalisés.  Nous tenons également une grille statistique afin de compiler le plus d'information possible sur la fréquentation des services offerts en post-hébergement.
Soutien au bénévolat :
Les rencontres individuelles avec les bénévoles mises en place l'an dernier nous permettent de rester bien au fait de leurs observations et commentaires et d'agir rapidement lorsqu'il y a lieu.</t>
  </si>
  <si>
    <t>Soutien au bénévolat</t>
  </si>
  <si>
    <t>Objectifs : 
- Maximiser l'implication des bénévoles
- Favoriser une plus grande rétention des bénévoles
Indicateurs :
- Évaluations compilées (satisfaction des bénévoles)
- Rétention de 40% des nouveaux bénévoles (c'était environ 20%)</t>
  </si>
  <si>
    <t>Rédaction de différents descriptifs de postes (4) en fonction des besoins habituels de l'organisme (travail effectué en collaboration avec le Centre de bénévolat de la RiveSud).
Révision complète du Guide du bénévole.
Rencontres individuelles régulières avec les bénévoles afin d'évaluer le niveau de satisfaction face à leur implication et proposer des ajustements s'il y a lieu.
Élaboration d'un calendrier de reconnaissance pour les bénévoles (plusieurs moments ciblés/ occasions à travers l'année pour reconnaître l'apport des bénévoles).
Jumelage de chaque bénévole à un membre du personnel régulier.</t>
  </si>
  <si>
    <t xml:space="preserve">La nouvelle version du Guide du bénévole et les "descriptifs de tâches" sont grandement appréciés par nos bénévoles.  Ceux-ci nomment que les attentes de l'organismes sont beaucoup plus claires et que ces documents facilitent leur intégration en leur permettant de trouver leur rôle et leur juste place dans la vie trépidante de la maison.  Plus de la moitié d'entre eux nous ont nommé avoir vu une différence dans leur "sentiment d'utilité".  Ce facteur a aussi joué un rôle important dans la rétention de nos bénévoles.
Les rencontres individuelles ont aussi été très appréciées.  Près du 3/4 des bénévoles rencontrés y ont vu une considération marquée de leur apport.  Ce moment privilégié laisse l'espace et prend le temps de faire un bilan personnalisé.
Le calendrier de reconnaissance vient tout juste d'être complété et est en place depuis avril.  Il est encore tôt pour faire un bilan mais déjà nous constatons une présence accrue du nombre de bénévoles présents à chaque activité.
Le jumelage bénévole/intervenant régulier est sans contredit notre plus grand succès cette année : 100% de nos bénévoles ont mentionné que le jumelage leur permet de se sentir "à leur place", soutenus, épaulés et valorisés dans leur implication.  De belles complicités se sont créées et nous avons même assisté à de beaux projets communs entre intervenantes et bénévoles! (réaménagement du local de dons de vêtements)
</t>
  </si>
  <si>
    <t xml:space="preserve">Les rencontres individuelles annuelles sont définitivement un élément à conserver, de même que le jumelage bénévole/ intervenant régulier.  Nous estimons qu'il est encore un peu tôt pour évaluer l'impact des moyens mis en place sur la rétention des nouveaux bénévoles car l'implantation s'est fait graduellement et a été complétée il y a quelques mois à peine.  Considérant les commentaires recueillis jusqu'à présent et tout au long de la démarche, la voie est prometteuse et c'est avec une certaine hâte que nous ferons l'évaluation de la rétention des 5 nouveaux bénévoles réguliers accueillis cette année au cours de l'année à venir!
</t>
  </si>
  <si>
    <t>Nous diffusons nos résultats dans notre rapport d'activités annuel (section spécifique au bénévolat), dans lequel nous faisons un résumé de notre année.  Nous distribuons ce document à tous nos donateurs, nos bailleurs de fonds, nos bénévoles, stagiaires, partenaires privés et communautaires.  Il est également disponible au grand public sur notre site internet.
De plus, des communiqués sont régulièrement envoyés aux médias locaux lors d'activités importantes avec nos bénévoles et diffusés sur notre site internet.</t>
  </si>
  <si>
    <t xml:space="preserve">Programme prévention/soutien famille : En ce qui a trait aux ateliers, nous faisons compléter par tous les parents un formulaire d'appréciation afin de faire les ajustements nécessaires s'il y a lieu.  Dans le cas des suvis familiaux, un bilan périodique est effectué (parfois plusieurs fois au cours du suivi!) pour optimiser le confort de chacun et la réalisation du plan d'intervention.
Programme post-hébergement et vie communautaire : Toujours dans le souci de répondre le mieux possible aux besoins des résidents, nous les consultons régulièrement afin de connaître les sujets qui les animent ou qui les préoccupent.  La page Facebook des anciens est aussi une belle porte ouverte aux suggestions.  Les réunions d'équipe hebdomadaires nous aident à mieux cibler certains besoins ponctuels du groupe et assurer le suivi des activités/ateliers réalisés.  Nous tenons également une grille statistiques afin de compiler le plus d'information possible sur la fréquentation des services offerts en post-hébergement.
</t>
  </si>
  <si>
    <t>Post hébergement et vie communautaire (Cuisine collective)</t>
  </si>
  <si>
    <t>Le principal objectif du post hébergement et vie communautaire est de poursuivre l'accompagnement aux jeunes ayant terminé leur séjour à l'hébergement afin de les aider à se rapprocher le plus près possible de l'autonomie. Un des aspect du post-hébergement que nous soutions améliorer cette année concernait les difficultés rencontrées par nos anciens à se nourrir suffisament.  Une plus grande promotion de l'activité, l'implication de partenaires commanditaires et un calendrier fait à l'avance avec les jeunes ont permis de rejoindre davantage de jeunes sur une base régulière.  Un véritable noyau de cuisiniers s'est créé et on y nourri aussi bien le corps que le moral!  Nous visons par nos actions que ces jeunes poursuivre leur apprentissage même s'ils ne sont plus en hébergement afin qu'ils aient les outils nécessaires lors des moments plus difficiles.</t>
  </si>
  <si>
    <t>Nous avons un calendrier avec des thèmes spécifiques. Nous faisons des rappels réguliers sur notre page facebook. Nous demandons aux jeunes de compléter un formulaire de satisfaction. Nous tenons une grille statistique pour la compilation d'informations afin de pouvoir en faire le suivi et nous avons des comptes-rendu des activités aux réunions d'équipe hebdomadaires.</t>
  </si>
  <si>
    <t xml:space="preserve">Nous avons répondu à la demande à plus de 135 jeunes en post hébergement. De ce nombre, plusieurs d'entre eux sont revenus à plus d'une reprise.  L'exemple des cuisines collectives nous a particulièrement frappés cette année par le succès remporté auprès des paricipants. En touchant non seulement la nourriture, mais aussi directement le budget, la façon de faire l'épicerie, ces apprentissages permettent aux jeunes de mieux combler leurs besoins de base en appartement et ils sont encouragés à poursuivre leur cheminement. </t>
  </si>
  <si>
    <t>Nous constatons qu'il est très important de maintenir le lien avec le plus de jeunes possible après l'hébergement afin qu'ils aient une plus grande facilité à poursuivre leur cheminement et atteindre l'autonomie nécessaire. Année après année, nous constatons que les jeunes qui maintiennent le lien en post hébergement trouvent la marche moins haute dans la transition vers l'autonomie. Une fois de plus, on voit l'importance majeure que joue le filet social créé autour de nos jeunes dans leur réussite.</t>
  </si>
  <si>
    <t>Nous diffusons nos résultats dans notre rapport d'activité annuel, dans lequel nous faisons un résumé de notre année. Depuis quelques années, nous reccueillons des témoignages d'anciens résidents. Nous distribuons ce document à tous nos donateurs, nos bailleurs de fonds, nos bénévoles, nos stragiaires, nos partenaires privés et communautaires et sur notre site internet.</t>
  </si>
  <si>
    <t>Toujours avec le souci de répondre le mieux possible aux besoins de notre clientèle, nous demandons fréquemment l'avis de ceux-ci, que ce soit verbalement ou par écrit. Nous faisons compléter par tous les parents des formulaires d'appréciation. Pour nos bénévoles, nous sommes très attentifs à leurs observations et leurs commentaires.</t>
  </si>
  <si>
    <t>Le principal objectif de ce programme est toujours d'améliorer la relation entre les parents et leurs adolescents. Un de nos services offerts est le programe d'ateliers pour les parents. Ces ateliers visent entre autre à outiller les parents dans leurs rôle d'éducateur, accroître la confiance dans leurs compétences parentales pour résoudre les difficultés rencontrées dans leur quotidien familial et ainsi réduire les situations de crise.</t>
  </si>
  <si>
    <t xml:space="preserve">Nous avons un calendrier avec des thèmes spécifiques. Nous demandons aux parents de compléter un formulaire de satisfaction avec un espace pour qu'ils spécifient s'ils ont des attentes qui n'ont pas été comblées, toujours dans le but d'améliorer nos façons de faire. Nous tenons des grilles statistiques pour la compilation d'informations et rendons des comptes aux réunions d'équipe de L'Antre-Temps. </t>
  </si>
  <si>
    <t xml:space="preserve">Nous avons répondu à 125 demandes téléphoniques cette année, soit plus de 30 parents que l'année passée. De ce nombre, nous avons aidé 80 parents des jeunes hébergés à L'Antre-Temps (le triple de l'année dernière). Au moins, 57 résidents ont été rencontrés individuellement par une de nos intervenantes à la famille. De nouveau, cette année: à la demande des parents ayant complété la série d'ateliers, nous offrons un suivi mensuel auquel tous continuent à participer afin de venir chercher de nouveaux outils pour les aider à traverser les moments plus difficiles ou mieux encore, les aider à maintenir de bonnes relations avec leurs ados. </t>
  </si>
  <si>
    <t xml:space="preserve">Nous étions conscients que la demande était en croissance, comme nos statistiques nous démontrent. La demande est plus élevée d'année en année. Nous sommes aussi très heureux de pouvoir offrir aux parents qui ont encore besoin de notre soutien, une rencontre mensuelle. Dans ces rencontres qu'ils viennent nous faire part de leurs acquis en plus de venir chercher des outils supplémentaires pour maintenir un climat harmonieux à la maison. </t>
  </si>
  <si>
    <t xml:space="preserve">Dans notre rapport d'activité annuel dans lequel nous indiquons nos statistiques en plus d'inclure quelques témoignages reccueillis des parents ayant bénéficiés de nos services. Nous distribuons ce rapport d'activité à tous nos donateurs, nos bailleurs de fonds, nos bénévoles, nos stagiaires, nos principaux partenaires (entre autre le Regroupement des Auberges du coeur, les CLSC et les écoles secondaires). Nous laissons également le document disponible sur notre site internet. Notre service offert à la famille apparaît aussi dans le livre: Les Auberges du coeur: L'Art de raccrocher les jeunes(écrit par Ariane Émond). </t>
  </si>
  <si>
    <t xml:space="preserve">Pour le post hébergement et la vie communautaire: Nous compilons des données statistiques, nous demandons aux jeunes de compléter des formulaires de satisfaction pour d'abord connaître la nature du besoin et ainsi y répondre de la meilleure façon possible. Nous demandons régulièrement les commenraires des jeunes. Pour nos bénévoles, nous sommes à l'écoute de leurs observations ainsi que les besoins identifiés.  </t>
  </si>
  <si>
    <t>Vie communautaire</t>
  </si>
  <si>
    <t>L'objectif poursuivi à travers ce volet était d'accroître le recours à l'intervention de groupe, autant dans la gestion des conflits (médiation entre les résidents) et de la vie de groupe que dans la conception et l'animation des ateliers de groupe.  Les indicateurs étaient : fréquence et participation des jeunes aux rencontres de vie de groupe et aux possibilités de médiation; amélioration des aptitudes de gestion de conflits des jeunes impliqués; implication des jeunes dans les ateliers du mercredi (conception/animation); participation des jeunes à des projets collectifs.</t>
  </si>
  <si>
    <t>Calendriers des rencontres de vécu et des ateliers thématiques.  Pour chaque activité réalisée : thème, invité (s'il y a lieu), nombre de participants et bilan (à refaire, à améliorer, etc.)
Évaluation des impacts qualitatifs sur le groupe en réunion d'équipe hebdomadaire.</t>
  </si>
  <si>
    <t xml:space="preserve">Rencontres vie de groupe : ont eu lieu 2 fois/semaine tout au long de l'année, participation active des jeunes : les problèmes abordés les concernent directement et ils se sentent impliqués dans l'application des solutions.  Au fil de l'année, nous avons observé que les jeunes sont de plus en plus à l'aise d'aborder eux-mêmes les problèmes.
Médiation : les intervenants ont particulièrement mis l'accent sur ce moyen pour les conflits au quotidien touchant 2-3 personnes.  Nous sommes très satisfaits car les jeunes ont maintenant le réflexe de demander une médiation plutôt que de se plaindre aux intervenants.  Entre eux, on observe également de meilleures aptitudes à régler les conflits.
Ateliers thématiques et projets collectifs : trois ateliers ont été montés et animés d'un bout à l'autre par des résidents (source de grand stress, mais aussi de dépassement de soi pour les courageux volontaires!).  De plus, 2 projets collectifs ont été réalisés par un comité de jeunes (Table de cuisine Expression/Actualités et projet Vidéo pour le Festival de courts-métrages).
</t>
  </si>
  <si>
    <t>C'est unanime pour l'équipe : poursuivre dans cette voie!  Nous étions déjà conscients des possibilités supplémentaires qu'offre l'intervention de groupe par rapport au suivi individuel.  D'avoir réussi à le concrétiser dans nos pratiques d'une façon qui nous ressemble et surtout, qui ressemble à nos jeunes est un gage de succès et nous souhaitons pousser cet aspect encore plus loin.</t>
  </si>
  <si>
    <t>Nous avons partagé notre expérience principalement auprès des autres maisons membres du Regroupement des Auberges du coeur du Québec (dans le cadre de journées d'échange ou de formations), mais aussi auprès de partenaires locaux, notamment des travailleurs de rue, qui sont de plus en plus présents dans la vie informelle de la maison afin de créer des liens avec nos résidents.</t>
  </si>
  <si>
    <t>Prévention/Soutien à la famille : questionnaires de satisfaction auprès des parents qui suivent les ateliers ou les rencontres de suivi familial.
Bénévolat : Un intervenant est responsable du lien bénévoles/équipe afin de bien encadrer leur présence et s'assurer d'être à l'écoute de leurs commentaires ou de leurs besoins (nous voulons favoriser la rétention de nos bénévoles, qui est pour nous le principal indicateur de succès).</t>
  </si>
  <si>
    <t>Soutien à la famille</t>
  </si>
  <si>
    <t>L'un des objectifs importants de ce programme est d'améliorer suffisamment la relation parents-ados afin d'éviter l'hébergement lorsque c'est possible.  Si l'on en vient tout de même à l'hébergement, on vise tout de même à augmenter, tant chez le parent que chez le jeune, le niveau de satisfaction face à la qualité de la relation.</t>
  </si>
  <si>
    <t>Grille statistique concernant le nombre d'appels, de rencontres individuelles et/ou familiales et les suites données en suivi (hébergement ou non, perception nommée par les parents et le jeune de l'amélioration de la relation).</t>
  </si>
  <si>
    <t>En très forte proportion (plus de 85%), les familles ayant reçu du support téléphonique ou des rencontres se disent satisfaites de l'aide reçue et peuvent nommer au moins 1 élément s'étant amélioré dans leur situation.  Au niveau de la prévention de l'hébergement, nous sommes heureux d'avoir battu notre "record" en % de prévention : En 2010-2011, parmi les parents de la communauté (ceux dont le jeune n'est pas déjà en hébergement), pour 44% l'hébergement a pu être évité (c'était 25% en 2009-2010 et 37% en 2008-2009).</t>
  </si>
  <si>
    <t>Nous avons observé depuis environ 3 ans que des parents d'adolescents de plus en plus jeunes nous contactaient pour recevoir de l'aide.  De plus, plusieurs parents ayant reçu du soutien téléphonique auraient aimé participer à des ateliers mais n'étaient pas disponibles dans l'horaire proposé. Ces constats nous ont poussés à vouloir étendre le Soutien à la famille avec le nouveau volet Prévention à la famille.  Le haut taux de satisfaction des parents de la communauté et le fait que plusieurs parents de jeunes hébergés poursuivent leur suivi même lorsque le jeune a quitté la ressource est pour nous un bel indicateur de pertinence du programme.</t>
  </si>
  <si>
    <t>Principalement via notre rapport d'activités annuel; distribué aux stagiaires, bénévoles, donateurs, bailleurs de fond ou à toute personne intéressée dans la communauté.  Nous aimerions également accroître la visibilité accordée à ce programme sur notre site internet.</t>
  </si>
  <si>
    <t>Des questionnaires de satisfaction sont utilisés pour certaines activités durant l'année.  Notre principale source d'information demeure cependant les commentaires spontanés des jeunes eux-mêmes, qui suscitent souvent des réflexions en équipe et nous permettent de nous requestionner sur nos actions.  De plus, la fidélité au fil des ans de plusieurs bénévoles est à notre avis un élément significatif en ce qui a trait au Soutien au bénévolat.</t>
  </si>
  <si>
    <t>Carrefour le Moutier</t>
  </si>
  <si>
    <t>Le Réseau Sentinelles</t>
  </si>
  <si>
    <t>Le Réseau Sentinelles existe depuis plus de 10 ans; et l'évaluation régulière des actions des sentinelles et de leurs effets, a toujours été une de nos préoccupations. À l'occasion du 10ème anniversaire il nous a semblé important d'en présenter les impacts  dans la communauté longueuilloise: comment ce réseau agit sur la détresse, quelle est l'étendue de ce filet de sécurité pour la communauté, et quelles sont les conditions favorables au maintien des sentinelles dans leur milieu. Pour remplir ce mandat, un sous-comité s'est formé avec deux OC du CISSS-ME. Plus spécifiquement l'évaluation visait les impacts sur les milieux ciblés, les besoins identifiés par les intervenants pivots, les impacts sur les sentinelles, les impacts sur la personne aidée</t>
  </si>
  <si>
    <t>Deux groupes témoins ont donc été formés; un premier composé d’intervenants pivots provenant de 5 milieux ciblés différents; un autre composé de sentinelles (milieu ciblé et milieu citoyen). 
Chaque participant de chaque groupe témoin devait répondre à un questionnaire.</t>
  </si>
  <si>
    <t xml:space="preserve">La reconnaissance officielle d’un réseau de sentinelles en milieu ciblé leurs donnent légitimité, elles accordent donc plus de temps dans l’approche des personnes qu’elles sentent « à risque »
Les intervenants pivot sont consultés régulièrement pour connaître des ressources et échanger sur des situations préoccupantes, souvent à des moments informels. Ils sont témoins des actions posées par les sentinelles
Les milieux où œuvrent les sentinelles dans la communauté sont très variés (parcs public, centres d’achat, organismes communautaires qui offrent du dépannage alimentaire…). Les observations se font de manière plus aléatoire, le territoire étant souvent moins défini, et dépendent de la fréquentation plus ou moins régulière de la sentinelle
Bien qu’elles ne puissent évaluer à moyen terme l’impact de leurs actions, les sentinelles considèrent leur approche ponctuelle très utile et aidante, et se voient à quelques reprises comme « la porte de sortie »
-	Le groupe de sentinelles consultées témoigne de la richesse du réseau déployé dans des milieux très hétérogènes, et du sentiment de jouer un rôle primordial dans le rapprochement entre les personnes d’un milieu et les services sociaux. Elles permettent aussi de renforcer l’entraide communautaire entre des citoyens d’une même communauté et de démystifier la détresse. Elles valorisent et renforcent la capacité des individus à s’accueillir, à s’écouter et à se soutenir entre eux. 
</t>
  </si>
  <si>
    <t>L’évaluation doit se faire de différentes façons et à plusieurs niveaux autant dans la qualité des indicateurs observables par les Sentinelles, dans le prélèvement d’informations issus des lieux de références que dans les actions de soutien portées par les intervenants pivots. 
Suite au développement de l’approche Sentinelles-Citoyennes versus les Sentinelles en milieux ciblés, nous sommes en mesure d’apporter des améliorations qui viennent d’une inter influence des deux approches.  Entre autres, il est pensé d’implanter des personnes qui auraient un rôle semblable aux intervenants pivots dans les lieux citoyens.  En effet, il semble que les Sentinelles-''Appel à tous'' ont besoin d’avoir une personne référente, elles sont plutôt seules et ont rarement la possibilité d’échanger.
*Les rôles seront clairifiés; des rencontres organisées plus régulièrement; une évaluation se fera à l'aide d'un questionnaire en ligne;</t>
  </si>
  <si>
    <t xml:space="preserve"> Les résultats de cette évaluation ont été présentés lors de l'évènement du 10ème anniversaire, évènement rassemblant sentinelles, partenaires,représentants politiques.
Parallèlement la Direction Santé Publique réalisait un état de situation des réseaux de
sentinelles en prévention du suicide dans les trois CISSS de la Montérégie et l'identification des besoins territoriaux. Le Carrefour le Moutier a participé à cette évaluation. 
</t>
  </si>
  <si>
    <t xml:space="preserve">Pour le développement et le maintien de la qualité du service Écoute: 
Le comité écoute reste un espace d’échanges très précieux pour évaluer au long cours la qualité des écoutes et améliorer de façon continue nos outils d’évaluation. Certains outils de travail ont été révisés au courant de l’année et la préparation à la mise en place d’un programme d’ambassadeurs au sein des bénévoles de l’écoute a été un thème important. Composé de 2 bénévoles et  3 membres de l’équipe, il s’est rencontré à 7 reprises. La façon d’analyser et de présenter les statistiques a été revisitée afin de bien faire refléter de façon  appréciative les constats quantitatifs ET qualitatifs des impacts du service. Les échanges et les discussions ainsi que, plus particulièrement les « Fiches de réflexion sur mon écoute » complétées par les bénévoles, permettent de bien reconnaître le vécu des bénévoles à l’écoute ainsi que l’expérience vécue les personnes qui font appel à nos services. 
</t>
  </si>
  <si>
    <t>Service écoute téléphonique et en face à face</t>
  </si>
  <si>
    <t>Les efforts pour avoir un portrait de notre service Écoute se sont poursuivis. La première étape a été de répertorier nos différents outils, de les bonifier, afin de les utiliser à meilleur escient, avec toute la richesse d'informations, de documentation qu'ils nous offrent pour apprécier la vitalité du service.   
Les grilles statistiques que remplissent les bénévoles à la fin de chaque écoute, ont été entièrement revisitées; elles permettent de : 
*mieux documenter la provenance des références pour les nouvelles personnes
*mieux mesurer la fréquence des appels (soutien quotidien, occasionnel, nouvelle personne)  
*mieux préciser la raison des appels (on parlera davantage de "besoin" plutôt que "problématique")
*mieux évaluer comment la personne se sent et repart après l'écoute</t>
  </si>
  <si>
    <t xml:space="preserve">Une analyse qualitative du contenu des grilles de réflexion que remplissent les bénévoles sur leurs écoutes a permis de mettre en valeur la multiplicité des besoins, la spécificité des écoutes et leurs impacts.
</t>
  </si>
  <si>
    <t xml:space="preserve">Les faits saillants:
   *l'accueil inconditionnel dans une approche ici et maintenant, est une première étape pour briser l'isolement. Il offre un espace sécuritaire pour s'exprimer, s'affirmer
   *l'anxiété ressort comme un motif majeur et concerne une grande proportion des appels de personnes qui ont un besoin de soutien au quotidien
   *une majorité des écoutes répondent à un besoin de soutien au quotidien (quelques fois, plusieurs fois par jour), et aident les personnes à surmonter les impasses, souvent paralysantes, et reliées à des problématiques de santé mentale plus importantes
   *la personne est toujours respectée dans son unicité et reçue toujours avec la même qualité que lors d'une première écoute
   *l'organisme est percu comme une ressource disponible et stable
</t>
  </si>
  <si>
    <t>Tout cet exercice a été extrêmement utile.
D'une part il a permis une meilleure utilisation par les bénévoles des différentes grilles d'analyse. Il a permis de mettre en évidence la force de notre approche; il a permis également aux bénévoles à l'écoute de revaloriser la formation qu'ils reçoivent ainsi que  leurs actions, en mettent en exergue les impacts de leurs écoutes.
Par ailleurs évaluer régulièrement à quel besoin le service Écoute répond, et de quelle façon, permet de dégager des pistes d'amélioration et de développement. C'est ainsi qu'a pu se mettre en place le suivi personnalisé par l'écoute qui offre un complément trés utile en donnant la possibilité de 5 à 10 rencontres. C'est ainsi également qu'a pu être identifié les besoins plus pointus au niveau de l'anxiété et qu'une collaboration s'est faite avec l'organisme Revivre.</t>
  </si>
  <si>
    <t>Le journal l'Implicarium à l'attention des bénévoles.
Développement d'un nouveau site internet du Carrefour le Moutier pour actualliser nos objectifs d'information de même que pour moderniser l'image virtuelle de l'organisme.
Présentaion du rapport d'activité à l'AGA</t>
  </si>
  <si>
    <t>Afin de mesurer l'impact du réseau Sentinelles, deux focus groupes ont été formés: un groupe d'intervenants pivot en milieu ciblé, et un groupe de sentinelles tout milieu confondu.Les résultats des focus groupes ont donné beaucoup d'informations et ont permis de dégager des pistes d'orientation et d'ajustement; entre autre l'importance du rôle de l'intervenant pivot dans les milieux ciblés et la nécessité de développer ce même modèle avec les sentinelles dans la communauté.Un comité s'est mis sur pied pour travailler le plan d'actions. Un document final résumant les résultats des focus groupes sera diffusé lors du 10ème anniversaire du Réseau .</t>
  </si>
  <si>
    <t>Services en prévention de la détresse</t>
  </si>
  <si>
    <t>* Apporter une plus grande cohésion dans nos activités de prévention de la détresse
* Revisiter notre service Écoute
* Développer un meilleur arrimage avec notre Réseau Sentinelles
La création d'un unique poste à plein temps pour la coordination des services en prévention de la détresse psychologique et sociale, a nettement amélioré le soutien quotidien apporté aux bénévoles, la qualité de notre service Écoute, et le suivi de nos sentinelles.</t>
  </si>
  <si>
    <t xml:space="preserve">*La mise sur pied du comité Écoute depuis ces trois dernières années a permis d'améliorer les outils d'évaluation du service, d'en bonnifier la promotion, de mieux documenter la façon dont le service Écoute est utilisé, le profil des personnes reçues et leurs besoins. Une attention particulière a été demandée aux bénévoles, au cours de périodes ciblées. Des efforts se poursuivront en ce sens . Ce portrait reste à finaliser.
* L'organisation des ''petits déjeuners de la Coccinelle'': ces rencontres à un rythme bimestriel ont permis de développer un plus grand sentiment d'appartenance des sentinelles à l'organisme, mais également à un réseau plus large; de même qu'une meilleure connaissance de nos différents services.    À ces rencontres se joignent également les bénévoles à l'écoute, ce qui permet de faire des liens directs et améliorer la référence. 
</t>
  </si>
  <si>
    <t>Quelques constats:
* Les mois les plus achalandés en nouvelles personnes utilisant le service Écoute sont mai, Août, novembre février et mars. Pour certaines de ces prériodes, un lien peut se faire avec les activités de communication spécifiques mises de l'avant par l'organisme lors de la semaine nationale de la santé mentale (Mai) et la semaine de prévention du suicide (Février); ainsi que nos journées portes ouvertes.
* L'analyse de la fréquentation de notre service d'écoute a permis d'identifier le besoin pour certaines personnes d'un suivi plus soutenu par l'écoute (5 à 10 rencontres). Ce projet pilote est entrain de voir le jour.
* Nos sentinelles ont une meilleure connaissance de nos services
* Par ailleurs 3 focus groupes ont été organisés: intervenants désignés, sentinelles en milieu ciblé, et sentinelles " Appel à tous". Ces rencontres ont été trés appréciées; elles permettent de documenter les actions des sentinelles; les résultats seront présentés à l'automne 2015</t>
  </si>
  <si>
    <t xml:space="preserve">L'évaluation et l'évolution de nos services ne seraient possibles sans la contribution des bénévoles qui sont directement en première ligne ''sur le terrain''. Leurs observations et commentaires sont précieux. Les outils mis à leur disposition doivent régulièrement être mis à jour; de même que la vérification de leur bonne utilisation.
La synergie entre nos services tant à l'interne qu'à l'externe s'organise de mieux en mieux. C'est un des résultats de notre journée de réflexion tenue cette année. Voir ci-dessous
</t>
  </si>
  <si>
    <t>Des communications régulières sont diffusées par le biais de nos différents outils (site Web, Page Face book, tables de concertaion....) Le journal L'Antenne adressé aux sentinelles paraît trois fois par année, de même que le journal Implicarium à l'attention de nos bénévoles.
Notre rapport d'activité est également imprimé en version brève, ce qui permet de le diffuser plus largement.</t>
  </si>
  <si>
    <t>Le fait saillant cette année a concerné l'organisation d'une journée de réflexion autour de l'ensemble de nos activités et afin de travailler sur  nos grandes orientations pour les trois prochaines années. Cette journée a  rassemblé bénévoles, quelques utilisateurs de service, des sentinelles, des partenaires, toute l'équipe et les membres du CA et ce afin d'avoir un angle de vision à 360 degrés. Ce qui est resorti des différents ateliers met de l'avant la spécificité de la philosophie d'intervention de l'organisme, et de ses actions (accueil inconditionnel, diversité des personnes rejointes, travail avec le milieu, valorisation de l'action bénévole); le rôle multidimensionnel du CLM, par rapport à l'individu, la collectivité, les organisations;les termes utilisés pour décrire ce rôle sont directement en lien avec notre mission; les impacts sur la personne ressortent en terme de réduction de la détresse et meilleur intégration; la contribution de l'organisme à des changements dans la société a été identifiée essentiellement par la constitution d'un filet social tant à l'interne(service Accueil-Écoute-Info référence) qu'à l'externe (sentinelles, sensibilisation, formation). Les services sont perçus comme engendrant une plus grande autonomie des personnes, une meilleure qualité de vie, redonnant espoir, prise de conscience de son pouvoir, et contribuant à un "mieux vivre ensemble" . Cette journée de réflexion a témoigné de l'ampleur de nos actions .</t>
  </si>
  <si>
    <t>Programme Réussir son intégration</t>
  </si>
  <si>
    <t>Outre l'accompagnement pour l'accueil et l'établissement des nouveaux arrivants dans le cadre du PRINT, et conformément à sa mission le Carrefour le Moutier a développé un volet de sensibilisation à la réalité des parcours migratoires. auprès de la société d'accueil. Un des objectifs entre autre était de mieux arrimer nos services avec ceux d'autres intervenants sociaux. Ainsi les conseillers se sont déplacés dans les CLSC dans le cadre des rencontres d'équipe afin d'établir un contact direct avec les intervenants, de mieux faire connaître les services du CLM et de rendre plus efficaces les références entre les ressources. L'objectif également sous jacent à ces actions est aussi de prévenir la détresse que peuvent vivre les nouveaux arrivants.</t>
  </si>
  <si>
    <t>La mise en place de mécanismes de collaboration et de communication soutenus et réguliers, entre les différents acteurs, est la méthodologie gagnante pour observer des changements. Cela exige de la rigueur et du temps.
L'impact de cette sensibilisation sur l'intégration des nouveaux arrivants est validé auprès de quelques familles suivies sur du plus long terme.</t>
  </si>
  <si>
    <t xml:space="preserve">Une meilleure connaissance de la réalité du parcours migratoire a amélioré les interventions des différents acteurs (travailleurs sociaux, infirmières, nutritionnistes...orthopédagogues, enseignants...). Ces rencontres ont grandement facilité la communication et créé un accompagnement concerté plus efficace qui répond davantage aux besoins des personnes. 
Plusieurs intervennants ont exprimé combien la formation reçue avait contribué à changer leur façon de faire et de communiquer améliorant ainsi leurs interventions auprès de personnes issues de communautés culturelles diverses. Ils témoignent d'une meilleure compréhension, un message mieux reçu qui fait que les comportements changent vis à vis de la santé, du rapport au professionnel et au système de santé.
Il en est de même pour le secteur de l'éducation. </t>
  </si>
  <si>
    <t xml:space="preserve">1. Il subsite beaucoup d'ignorance, de mythes, de maladresses face à la diversité culturelle; le parcours migratoire est un long processus encore trop méconnu par beaucoup
2. La sensibilisation auprès de la société d'accueil est un travail de longue haleine
3. C'est en travaillant ensemble et de façon concertée que l'on obtient les meilleurs résultats
</t>
  </si>
  <si>
    <t>Des communications régulières sont diffusées par le biais de nos différents outils (Site Web, Page Face book, tables de concertation, babillards CLSC, Commission scolaire...). Notre rapport d'activités est également imprimé en version brève ce qui lui permet d'être distribué plus facilement.
Par ailleurs la Table des partenaires en immigration (Aglomération de Longueuil) initiée par le MIDI est un lieu d'échanges et de partage d'informations importants, qui réunit plusieurs ressources multisectorielles et met en commun plusieurs expertises. Cette Table vise à favoriser une intégration la plus globale possible. À titre d'organisme d'accueil-établissement, le Carrefour le Moutier apporte sa connaissance spécifique des personnes immigrantes nouvellement arrivées et peut faire, dans cette instance des ponts avec d'autres organismes et institutions facilitant l'intégration.</t>
  </si>
  <si>
    <t xml:space="preserve">Pour chacun de nos services, des feuilles d'évaluation sont systématiquement remises aux personnes utilisatrices de nos services. 
Les bénévoles à l'accueil-écoute-inforéférence ont conscience de l'importance de compiler les données sur des grilles à cet effet, nous permettant de mieux évaluer l'ampleur de nos actions. 
Les grilles d'observation et actions posées sont régulièrement remplies par les Sentinelles dans la communauté. Des focus groupe entre sentinelles de différents milieux vont se mettre en place dès l'automne 2014.
</t>
  </si>
  <si>
    <t>Service Écoute</t>
  </si>
  <si>
    <t xml:space="preserve">1. Le service Écoute-Info référence répond à des besoins croissants. Une attention particulière lui est dévolue de façon constante, afin de suivre son évolution; évaluer la qualité du service, la façon dont il est fréquenté, et à quel rythme; à quels besoins il répond, pour quelles problématiques.
Le souci également de maintenir une visibilité se traduit par des efforts de promotion constants.Nous avons pu en effet constater l'impact de la campagne de publicité faite en 2009 (augmentation de 
33 % des écoutes en 2010-2011)
2. Avec son virage «Écoutarium» le Carrefour le Moutier affirme sa volonté de promouvoir au sein de la communauté, la santé mentale, de prévenir ainsi plus largement la détresse psychologique avec une approche d'entraide communautaire et d'empowerment collectif. Outre le Réseau Sentinelles, l'implantation de l'Écoute dans d'autres espaces était un autre objectif que se donnait l'organisme.
</t>
  </si>
  <si>
    <t>1. Un comité «Écoute» a été mis sur pied: il est constitué de trois bénévoles à l'Écoute dont une Sentinelle, l'agente de liaison communautaire, la coordinatrice du service Écoute et des bénévoles, ainsi que la directrice générale. Ce comité veille au développement du service et sa promotion. Du fait de notre relocalisation, le comité a ciblé l'opportunité de rejoindre les personnes seules, vulnérables et isolées, là où elles habitent, dans leur milieu de vie. 
Les bénévoles deviennent des ambassadeurs.
Toutes les fiches d'évaluation ont été entièrement révisées et uniformisées.
2.  Issue de notre implication sur la Table Vie de Quartier Sacré Coeur, l'organisme Carrefour Mousseau, nous a approché pour instaurer un espace d'écoute au sein de leurs locaux. 
Sur la même Table de quartier, le CLM est impliqué sur le comité «Nouveaux arrivants» qui travaille    à répondre aux besoins des personnes immigrantes du quartier.</t>
  </si>
  <si>
    <t>1. Un sentiment d'appartenance des bénévoles à l'organisme s'est grandement accru durant les deux dernières années. La fréquentation du service Écoute est mieux documentée. Les personnes qui utilisent nos services relativement souvent témoignent régulièrement de leur satisfaction, de leur soulagement ressenti après une écoute;celles qui l'utilisent plus ponctuellement repartent généralement mieux outillées.
2.  14 heures d'écoute ont été données cette année au Carrefour Mousseau par deux de nos bénévoles qui se rendent disponibles lors des déjeuners causeries. Ainsi 10 personnes ont pu bénéficier d'Écoute avec l'approche du Carrefour le Moutier.
A l'initiative du Carrefour le Moutier et sous sa responsabilité, un cours de francisation est dispensé dans le quartier, et ce en collaboration avec le MICC et le Carrefour Mousseau.</t>
  </si>
  <si>
    <t>1. La formation riche et complète (avec l'approche spécifique du CLM) qui est donnée aux bénévoles, le soutien clinique qui leur est apporté au quotidien, leur implication dans les orientations de l'organisme sont des ingrédients indispensables qui permettent d'offrir un service de qualité. Leur meilleure connaissance par ailleurs de nos actions dans la communauté leur permet d'être de meilleurs ambassadeurs, tout en accroissant leur fierté et leur satisfaction de travailler avec nous, pour les gens.
2. La volonté du Carrefour le Moutier d'exporter son expertise dans la communauté, et de mettre des espaces d'Écoute ailleurs, commence à porter ses fruits; et ce grâce en partie au rôle de l'agent de liaison communautaire. 
Le travail de concertation et de partenariat contribue également au mieux être des habitants de certains quartiers.</t>
  </si>
  <si>
    <t xml:space="preserve">Notre site WEB est régulièrement mis à jour. (4 493 visiteurs uniques cette année).
Un bulletin d'information bi-annuel «L'Implicarium» à l'attention des bénévoles a été mis en place
Des communications spécifiques sur notre service Écoute sont régulièrement diffusées dans les journaux locaux
L'information sur nos actions est également présentée régulièrement au sein des tables de concertaion ainsi que sur les Tables Vie de Quartier
Une journée Porte ouverte s'est organisée (près de 100 personnes se sont présentées, partenaires, citoyens, usagers)
Enfin, l'assemblée générale est toujours l'occasion de rendre compte de nos résultats auprès de nos membres.
</t>
  </si>
  <si>
    <t xml:space="preserve">Pour notre service de formation, le feed back de nos partenaires et les nouvelles demandes, sont des indicateurs de résultats, et significatifs de besoins.
Les actions posées par les Sentinelles documentées à l'aide de leurs feuilles d'observation sont également des outils.
Enfin à l'interne, on observe un meilleur arrimage entre le service d'accompagnement des nouveaux arrivants et le service Écoute (bénévoles mieux outillés face à la réalité du parcours migratoire). </t>
  </si>
  <si>
    <t>Service Formation</t>
  </si>
  <si>
    <t>Axé sur les forces de la personne et privilégiant l'écoute pour développer une solidarité concitoyenne, notre service de formation a pour but d'outiller les personnes à vivre l'écoute dans leurs espaces de vie. Cette année, le Carrefour le Moutier a souhaité évaluer l'adéquation entre le contenu de ses formations et les besoins du milieu.</t>
  </si>
  <si>
    <t>Nous avons invité les organismes partenaires à devenir membres et pouvoir ainsi bénéficier d'une formation de 3 heures gratuite tout en participant  au processus d'évaluation du service. Il s'agit de formations sur mesure en lien avec notre mission.</t>
  </si>
  <si>
    <t>Cette campagne de promotion a eu trois impacts importants:
1. La découverte, pour certains de nos partenaires, de notre service formation
2. L'apport d'outils d'intervention précieux et nouveaux, particulièrement par rapport au parcours migratoire, le processus de la détresse, l'écoute
3. La possibilité de rejoindre davantage de personnes : notre service de formation a rejoint cette année 230 personnes de plus que l'année dernière</t>
  </si>
  <si>
    <t>Notre service de formation est un de nos leviers pour l'actuallisation de notre mission sur les deux axes: promotion de la personne et prévention de la détresse psychologique et sociale.
Il est important de se connecter avec le milieu afin de toujours en évaluer les besoins et voir si l'organisme y répond encore adéquatement</t>
  </si>
  <si>
    <t xml:space="preserve">Cette expérience d'évaluation n'est pas terminée. Elle est à poursuivre au cours de l'année 2012-2013.    Notre site Web est aussi un bon outil de diffusion                                       
Un autre fait saillant cette année a été de réaffirmer la mission de l'organisme en tenant compte de l'évolution des services en lien avec les besoins de la communauté. Cette exercice s'est fait en rassemblant tous les acteurs (bénévoles, membres du CA, membres et équipe permanente) autour d'une réflexion stratégique. Il en a résulté un sentiment d'appartenance accru; une meilleure compréhension par les bénévoles du Service Écoute, des impacts de nos actions dans la communauté; enfin l'élaboration d'un plan d'action triennal issu d'une réflexion collective et d'une vision partagée. Ce plan d'action a été présenté lors de notre dernière aasemblée générale.    </t>
  </si>
  <si>
    <t>Le service Écoute est en constant développement. Depuis les trois dernières années, son utilisation s'est accrue de plus de 40%.
Notre grille statistique pour notre base de données est améliorée au long cours, afin de documenter le plus fidèlement possible le portrait des personnes qui fréquentent le servcice Écoute (téléphonique ou face à face) et le service Info référence ainsi que les problématiques rencontrées. Les qualités de nos écoutes sont également  évaluées: un mini sondage est systématiquement passé auprès de la personne écoutée; une grille de compte rendu d'écoute est remis par le bénévole à la coordinatrice afin que cette dernière puisse apporter un support clinique.</t>
  </si>
  <si>
    <t>Une attention particulière a été portée ces deux dernières années à notre service Écoute.
Et des efforts ont été mis pour revitaliser ce service et en faire la promotion.</t>
  </si>
  <si>
    <t>Une évaluation systématique du degré de satisfaction de la personne est faite après chaque écoute (face à face ou téléphonique), à l'aide d'un mini questionnaire pour évaluer si cela a répondu aux besoins de la personne.
Par ailleurs, chaque personne bénévole à l'écoute remet à la responsable l'analyse de son écoute ce qui permet des améliorations continues</t>
  </si>
  <si>
    <t>La fréquentation du service Écoute a augmenté de façon significative (316 écoutes supplémentaires cette année dont 206 nouvelles personnes)
96% des personnes qui ont bénéficié d'une écoute face à face se disent satisfaites dont 28 % trés satisfaites. Pour 46% cette écoute leur a permis de clarifier ou mieux vivre une situation. 20% se disent plus apaisés, et pour 19% le sentiment de solitude s'est apaisé .</t>
  </si>
  <si>
    <t>Maintenir une visibilité du service et en faire la promotion au long cours est primordial.
La promotion du service a augmenté sa fréquentation, ce qui confirme que le besoin est là 
Il est également primordial de documenter la fréquentation et la qualité du service rendu afin de donner des bonnes orientations  versus le profil des gens qui le fréquentent et les besoins exprimés.</t>
  </si>
  <si>
    <t>Rapport d'activité présenté à l'assemblée générale
Diffusé également auprès des partenaires, et sur notre site WEB</t>
  </si>
  <si>
    <t>Pour le Réseau Sentinelles, les fiches d'observation permettent de documenter les actions des sentinelles. Par ailleurs la mise en place d'un groupe témoin va nous aider à évaluer l'impact des actions des sentinelles sur le degré de détresse.
Pour le service Immigration le logiciel Cériges utilisé par les conseillers permet d'avoir un portrait extrèmement précis et détaillé des services rendus auprès des nouveaux arrivants.</t>
  </si>
  <si>
    <t>Croisée de Longueuil inc.</t>
  </si>
  <si>
    <t xml:space="preserve">Halte garderie P'tit Galop </t>
  </si>
  <si>
    <t xml:space="preserve">Depuis plusieurs années nous avons une  Halte garderie qui était perçue par les parents comme un simple service de garde. Cette année nous nous sommes fixé comme objectif  de changer notre approche afin de donner une plus grande place aux parents dans vie de la Halte. 
Pour mesurer l'atteinte de l'objectif nous avons comptabilisé le nombre des parents impliqués, le nombre d'activités planifiées et réalisées par ces derniers. 
Pour mesurer l'impact de l'approche inclusive nous considerons trois facteurs: la satisfaction, la rétention des familles et le bénéfice familial permanent    </t>
  </si>
  <si>
    <t xml:space="preserve">Sondage qui portera sur la satisfaction des parents
Fiche d'évaluation des activités (nombre/problème, points forts,etc.).
</t>
  </si>
  <si>
    <t>Formation d'un comité de parents qui propose et réalise des activités.(8 famille)
Renforcement du sentiment d'appartenance et de l'autonomie des parents selon leurs différents niveaux d'implication
Création spontannée  et permanente d'un réseau de soutien entre parents (souper d'amitié, échange de gardiennage, de ressources,etc.)
Augmentation de l'implication des parents (50 familles ont participé à différentes activités/moyenne 10 par activité)
Création de nouvelles activités prisent en charge par les parents (8 depuis février 2018)
Plus d'échange entre les intervenantes et les parents, plus de vivre ensemble</t>
  </si>
  <si>
    <t>Suite à l'enthousiasme des parents suscité par ce projet , nous pouvons déjà conclure que c'est un besoin des familles de se réunir et de partager afin de briser l'isolement qu'elles vivent.  De plus, les parents ont l'occasion de s'accomplir dans leur rôle parental en mettant leurs compétences et leur savoir- faire au profit des autres familles. Un résultat non attendu, mais très significatif c'est la formation d'un groupe d'entraide entre parents qui perdure au-delà des murs.  C'est grâce à la mise en place d'un environnement propice à l'échange et l'implication qu'un tel résultat a pu être obtenu.</t>
  </si>
  <si>
    <t>Nous sommes a finaliser l'évaluation, vous êtes les premiers.</t>
  </si>
  <si>
    <t>Chaque année nous revisons en profondeur un de nos secteurs. Pour 2018 /2019 ce sera le tour du secteur alimentaire. Nous désirons nous assurer que l'ensemble de nos services répondent à l'évolution des  besoins de notre clientèle. Nous travaillons à harmoniser la cueillette de données afin d'avoir un meilleur aperçu du vécu et des besoins de ceux qui passent dans nos services.  Les résultats devraient nous permettre d'adapter nos services afin d'obtenir une plus grande fluidité aux utilisateurs dans l'utilisation de nos services.</t>
  </si>
  <si>
    <t>Camp de jour</t>
  </si>
  <si>
    <t>La camp de jour offre des activités estivales aux jeunes d'âge scolaire du quartier.  
L'évaluation de cette activité avait comme objectif de nous assurer d'offrir aux jeunes des activités  leur permettant de développer de nouvelles connaissances et passions dans un cadre sécuritaire.  Nous favorisons le développent un sentiment d'appartenance des particuipants à leur quartier en côtoyant des adultes significatifs, dans un cadre récréatif. Nous souhaitons également renforcer la confiance des parents en demontrant le sérieux de notre travail.</t>
  </si>
  <si>
    <t>Nous appliquons la démarche du programme évaluation par résultats du Centre de Formation Populaire. Nous établissons tout d'abord nos objectifs à court et à moyen terme, en suivant le modèle logique du programme et en déterminant les divers indicateurs nous aidant a évaluer l'atteinte ou non des résultats souhaités. 
Spécifiquement, Pour développer la solidarité entre les enfants, nos indicateurs étaient:
- le groupe des grands aide le groupe des petits; pas nécessairement de leur âge; participation coopérative plutôt que compétitive
Développement de nouvelles connaissances et passions 
-Participations à de nouvelles activités; les participants demandent de faire des activités spécifiques
...
Les participants et leurs parents ont été rencontrés, par le biais de groupe de discussion et de sondages. Rencontres avec l'équipe pour discuter des objectifs du programme et des résultats obtenus.</t>
  </si>
  <si>
    <t xml:space="preserve">Les jeunes ont le goût de venir. Les contacts avec les animateurs sont significatifs et les participants découvrent de nouvelles activités et de nouvelles passions. Nos rencontres et échanges avec les parents et les enfants nous permettent d'affirmer que la majorité des participants ont développé un fort sentiment d'appartenance au camp de jour. Les résultats des sondages effectués nous indiquent aussi un fort taux de satisfaction des parents quant aux services et à l'encadrement de leurs enfants. Nous avons une fort taux de reinscription d'une année à l'autre.
</t>
  </si>
  <si>
    <t>Le service de camp de jour est essentiel aux familles desservies. Notre organisme parvient à combler adéquatement ce besoin. Il permet une transition efficace entre deux d'années scolaires. Il offre aux enfants des activités stimulantes et encadrées pendant la saison estivale.
L'évaluation par résultats nous a permis de voir que les échanges entre animateurs et enfants sont à privilegier tout au long du camp.</t>
  </si>
  <si>
    <t>Un rapport est rédigé et sera disponible sur notre site web, afin de permettre à toutes les personnes impliquées de connnaître les résultats. Celui-ci pourra être envoyé par courriel, à quiconque en fait la demande.</t>
  </si>
  <si>
    <t>Notre personnel, incuant la direction générale a été formé par le Centre de formation populaire pour appliquer  faire l'évaluation par résultats dans nos différentes activités. Cette évaluation fait  partie de notre plan d'action triennal.</t>
  </si>
  <si>
    <t>Programme d'aide et d'accompagnement social</t>
  </si>
  <si>
    <t xml:space="preserve">Ce programme, piloté par le Ministère de l'Emploi et de la Solidarité sociale s'adresse aux prestataires du Programme d'aide sociale qui compte tenu de leur profil socioprofessionnel ont besoin d'un soutien et accompagnement particulier. 
Objectif général: Permettre à des personnes de reprende contact avec le marché du travail.
Objectifs particuliers: 
1) acquérir des habilités, des attitudes ou des comportements adéquats dans un contexte socioprofesionnel 
2) développer leur autonomie, créer un réseau de soutien social ou l'élargir
3) mieux connaitre les ressources du milieu et les utiliser
4 )poursuivre un projet socioprofessionnel 
</t>
  </si>
  <si>
    <t>Pour atteindre, les objectifs fixés, les 5 participants au programme effectuent des activités horticoles et maraichères en serre et dans notre jardin collectif. Lorsque le jardin est fermé, les activités sont orientées à la Securité Alimentaire, ce qui leur permet d'apprendre à cuisiner,  de participer à la collecte des denrées et à la distribution des paniers de Noël. 
Le travail des participants est suivi et encadré par nontre intervenant Psychosocial qui fait un rapport écrit à Emploi Québec à chaque mois. Ce rapport qui fait état du progrès des participants, nous perment également d'ajuster nos interventions pour mieux répondre à leur besoin.</t>
  </si>
  <si>
    <t xml:space="preserve">Cette année, 2 personnes sur 5 (40%) on quitté La Croisée pour suivre leur integration dans une organisme d'employabilité. Cette étape les rapproche de l'objectif utime, soit d'occuper un emploi. 
Nous somme donc heureux d'avoir contribué à cette évolution.
</t>
  </si>
  <si>
    <t xml:space="preserve">Le suivi des participats et la fléxibilité dans nos interventions facilitent le travail et nous permettent de mieux répondre aux besoins exprimés. Nous constatons une fois de plus l'importance du travail inter-sectoriel. La collaboration entre nos différents secteurs nous permet de proposer une offre de service complète. 
Nous soulignons également les bienfaits du travail au jardin collectif.
</t>
  </si>
  <si>
    <t xml:space="preserve">Les résultats sont connus d'Émploi Québec qui finance le programme et qui n'hesite pas à remplacer le participants qui nous quittent pour mieux avancer dans leurs objectifs. 
</t>
  </si>
  <si>
    <t>Une partie de notre personnel a été dernièrement formé pour appliquer un système d'évaluation par résultats, dans nos activités. Leur expérience fera l'objet d'un transfert à l'ensemble du personnel. Dans les mois à venir nous souhaitons être en mesure d'implanter une métodologie nous permettant d'évaluer systematiquement l'ensemble de nos activités.
Cet objectif à atteindre est précisé dans notre plan d'action stratégique dont une copie est jointe au présente demande.</t>
  </si>
  <si>
    <t>Insertion en emploi dans le cadre de subventions salariales</t>
  </si>
  <si>
    <t xml:space="preserve">En collaboration avec Emploi-Québec, donner une expérience concrète de 6 mois de travail à des personnes éloignées du marché de l'emploi.  Leur apprendre les aptitudes nécessaires à la recherche et au maintien en emploi.  Après 3 mois de travail à temps plein, les participants doivent démarrer un processus de recherche d'emploi assisté par l'organisme afin de permettre de trouver un emploi plus permanent avant la fin du terme.  Il s'agit donc de leur donner un apprentissage concret qui leur permet d'avoir les qualités requises pour intégrer un nouvel emploi. </t>
  </si>
  <si>
    <t>Le suivi assuré par Emploi-Québec demande de faire des rapports réguliers du rendement des employés, des difficultés rencontrées et des progrès constatés.  Un formulaire doit être rempli afin de recenser les offres d'emploi qui ont suscité l'intérêt du candidat et sur lesquels il a postulé.  Le pourcentage de participants qui se trouvent un emploi à la fin de la subvention représente l'évaluation la plus précise des résultats obtenus.</t>
  </si>
  <si>
    <t xml:space="preserve">Il y a plusieurs années que La Croisée s'implique dans ce type de subvention salariales.  Nous devenons de plus en plus efficaces dans notre intervention. Auparavant, il était fréquent que les gens quittent sans avoir trouvé un emploi.  L'an dernier, sur les 6 personnes personnes reçues dans ce cadre, aucune n'a quitté l'organisme sans avoir trouvé un emploi. Parfois même bien avant la fin de son terme.  Nous avons donc atteint un 100% dans nos résultats de cette année.  Notre accompagnement en recherche d'emploi et notre capacité d'intégration se sont  raffinés et nous sommes en mesure de bien encadrer ces gens.  </t>
  </si>
  <si>
    <t xml:space="preserve">Bien qu'en étant plus souple qu'en entreprise, l'intégration en emploi telle que faite présentement par le personnel de La Croisée donne les meilleurs résultats.  Nous avons resserré certains critères et assuré un encadrement plus dynamique.  L'entrée en poste est importante et l'attitude des superviseurs peut faire la différence entre un échec ou une réussite. Il est important que toute l'équipe soutienne le participant qui ne doit jamais être laissé à lui-même.  Il faut tenir compte des réalités que trouvera le candidat en entreprise et le préparer adéquatement, sans complaisance mais sans trop de sévérité non plus.      </t>
  </si>
  <si>
    <t xml:space="preserve">Emploi-Québec, seul subventionneur de ce grogramme connait bien nos résultats et n'hésite pas à nous permettre de plus en plus de personnel temporaire, dans les limites de leur budget.  L'écho de ces réussites est largement propagé dans les différents secteurs d'activités de l'organisme et la solidarité développée permet à tous de pouvoir avoir accès au coup de pouce donné par ces travailleurs.  </t>
  </si>
  <si>
    <t xml:space="preserve">- Évaluations des programmes et services régulièrement et comparaison avec années antérieures
- Sondages auprès de la clientèle
- Compilation des présences aux activités et comparaison avec les années antérieures
- Voir à assurer la concordance entre les </t>
  </si>
  <si>
    <t>Soutien à la famille et aux personnes</t>
  </si>
  <si>
    <t>Offrir un répit aux parents dont les enfants ne fréquentent pas un CPE.  Préparer les petits pour la rentrée scolaire. Accompagner les parents dans le cheminement scolaire de leurs enfants ou dans le développement de leurs habiletés parentales. Dépister précocement les troubles envahissants du développement et donner soutien aux parents. Intéger les enfants allophones dans la halte-répit afin de permettre une rentrée scolaire harmonieuse.  
Dans chacun des objectifs décrits, on a assisté à une hausse importante de la fréquentation.  De plus en plus de référents nous envoient des clientèles sans ressources qui proviennent de différents milieux ethniques (en 2012 = 4 enfants allophones, en 2013 = 11 enfants allophones).  Dans le cadre du programme Premiers Pas, la majorité des jumelages entre bénévoles et nouvelles mamans concernent maintenant des familles immigrantes.</t>
  </si>
  <si>
    <t xml:space="preserve">Le taux de participation aux activités, les statistiques de fréquentation et l'évaluation de la satisfaction face aux activités de la halte-répit et des autres services représentent la meilleure façon de valider la pertinence des actions.  En gardant un oeil sur la liste d'attente des parents en demande de services, on peut voir si nous répondons à la plupart des demandes.  Il faut maintenant travailler avec des enfants allophones qui proviennent de familles immigrantes peu adaptées à la culture québécoise et souvent, faire des rapports réguliers aux organismes réferrants.  Cela nous demande de documenter, d'évaluer et de partager les résultats obtenus de façon régulière et plus fréquemment.   </t>
  </si>
  <si>
    <t xml:space="preserve">La clientèle est fidélisée par la plus grande accessibilité des places.  En intégrant les activités de stimulation aux programme de la halte-répit, une ouverture plus grande a été créé pour augmenter le nombre d'enfants reçus. De plus en plus de parents immigrants nous confient leurs petits avant l'entrée scolaire.  Mais, il est difficile de communiquer avec des parents qui ne parlent aucune des langues que nous connaissons et qui nous sont référés.  Ils ne comprennent toujours pas la culture en matière d'éducation au Québec et les impératifs reliés à la rentrée scolaire.  Les liens de confiance se tissent plus difficilement qu'avec les parents d'ici. Les enfants profitant du service de la halte sont plus adéquatement préparés pour la rentrée scolaire et certains évitent même les classes de maturation faisant suite à un rendement inadéquat au préscolaire.  On a même réussi à intégrer une petite fille gravement handicapée et à travailler de concert avec les intervenants qui s'occupent d'elle ce qui nous démontre la réussite de notre tentative d'augmentation du nombre et de la qualité des accueils. </t>
  </si>
  <si>
    <t xml:space="preserve">La clientèle qui fréquente le secteur est en grand changement. Cela implique des changements majeurs aussi dans nos pratiques.  Il est important de bien comprendre le parcours migratoire des parents et d'avoir une connaissance de base sur leur culture pour les outiller efficacement. Le personnel salarié et bénévole n'est pas formé adéquatement pour travailler avec cette clientèle.  Par contre, les besoins sont criants et il nous faut trouver des ressources supplémentaires nous permettant de continuer à donner le service à tous.    </t>
  </si>
  <si>
    <t>Les résultats sont diffusés dans les différentes tables où nous sommes présents.    La présence des organisateurs communautaires des CLSC du territoire à ces tables nous assure que le lien avec les personnes qui réferrent restent bien vivants.  La ville et les organismes famille de Longueuil et de la région reçoivent aussi les informations pertinentes sur nos activités et nos programmes. 
Ils sont aussi présentés dans les différents outils de communication de La Croisée (rapports d'activités, dépliants de secteur, site web, etc.).</t>
  </si>
  <si>
    <t>-  Évaluation régulière et comparaison avec les résultats des années antérieures
-  Sondage auprès de la clientèle
-  Attention portée à la liste d'attente
-  Compilation des présences aux activités et comparaison avec années antérieures
-  Assurer la con</t>
  </si>
  <si>
    <t xml:space="preserve">Les activités du jardin se divisent en 2 volets.  Le premier, en collaboration avec Emploi-Québec, permet de donner une formation adaptée à 15 étudiants en jardinage écologique annuellement.  Bien entendu, les indicateurs sont ceux founis par Emploi-Québec qui nous demande de placer en emploi la majorité des étudiants.  Comme la plupart des participants sont issus d'une clientèle souvent éloignée du milieu du travail ou ont vécu des difficultés scolaires, cela représente un grand défi de les retenir en formation et de leur faire vivre un succès au final.  
</t>
  </si>
  <si>
    <t xml:space="preserve">Comme dans toute formation, la réussite des examens demeure le principal barême permettant d'évaluer la pertinence et l'efficacité des cours.  De plus, comme chaque participant est suivi par l'intervenant psychosocial, un portrait de son évolution personnelle et de ses acquis sociaux est greffé à ses résultats scolaires.  L'équipe travaille de concert pour adapter ses interventions aux personnes et se rencontre fréquemment pour analyser l'évolution de chaque participant.    </t>
  </si>
  <si>
    <t>Depuis le début de la fromation, il y a 15 ans, le jardin demeure un milieu privilégié pour favoriser l'évolution et la prise en charge.  Le fait d'être en contact avec la nature permet aux étudiants de vivre concrètement des succès et des échecs.  À la fin de la formation, ils se connaissent mieux et ont fait différents apprentissages leur permettant de mieux gérer les obstacles qui se présentent.  Comme ils ont aussi vécu un succès, ils sont plus confiants et nous disent avoir enfin trouver le champ d'action où ils sont efficaces.   Jusqu'à présent, nous avons toujours rejoint les ratios de succès imposés par Emploi-Québec pour la poursuite du programme.</t>
  </si>
  <si>
    <t xml:space="preserve">Dans tout l'organisme, nous sommes conscients que l'atteinte de notre mission ne peut se faire que par une intervention concertée entre les différents secteurs.  Le jardin concrétise notre conviction qu'il faut travailler sur plusieurs aspects d'une personne simultanément.  À la base, il n'y a rarement qu'un seul problème qui a amené une personne à vivre une situation dramatique.  Intervenir à un seul niveau ne donne donc pas les résultats escomptés.  Dans le cadre de la formation jardin, au suivi scolaire doit se greffer un suivi psychosocial pour favoriser le succès.   </t>
  </si>
  <si>
    <t xml:space="preserve">Emploi-Québec est le premier concerné par les résultats mais aussi tout le réseau des jardins collectifs du Québec.  La Ville de Longueuil qui nous prête le terrain est aussi au courant de nos travaux.  Depuis cette année, nous sommes aussi impliqués dans la mise en place d'un jardin collectif dans les villes de Boucherville et Varennes.  Cette façon d'agir à plusieurs niveaux sera aussi implanté dans ce nouvel emplacement.  La demande pour intégrer des jeunes décrocheurs nous permettra d'appliquer ce type d'intervention dans le nouveau jardin collectif. </t>
  </si>
  <si>
    <t>Cueillette et compilation des participations lors des activités.
Évaluation régulière auprès de la clientèle, des partenaires et des participants de chaque secteur.
Concertation et suivis réguliers entre les directions des secteurs.
Vérification de concordance entre le plan d'action et le rapport d'activités.
Sondages et prises de mesures permettant l'analyse d'impact sont régulièrement faits auprès des participants</t>
  </si>
  <si>
    <t>Atelier de transformation en sécurité alimentaire</t>
  </si>
  <si>
    <t xml:space="preserve">Après plusieurs années de sollicitation auprès des personnes venant en dépannage alimentaire, nous avons pu ouvrir un deuxième groupe de transformation alimentaire.  Il nous était difficile de conserver actif un seul groupe pendant plusieurs années mais, maintenant, la demande est si forte que nous devons ajouter une 2ième journée à l'horaire.  </t>
  </si>
  <si>
    <t>La prise des présences des habitués du dépannage à l'activité et l'intérêt démontré lors de la participation demeure les outils utilisés pour évaluer.  Pendant des années, à peine 3 ou 4 personnes se montraient intéressées.  Maintenant, ils sont près de 20 chaque semaine.</t>
  </si>
  <si>
    <t xml:space="preserve">Les personnes qui fréquentent les ateliers sont plus autonomes et utilisent adéquatement les denrées qui leur sont données ou qu'ils peuvent se procurer.  Elles nous mentionnent qu'elles ont désormais une meilleure façon de gérer leur budget alimentaire et peuvent maintenant préparer des repas sains.  Par ces ateliers, on peut leur donner les principes de base en cuisine et leur faire connaître d'autres aliments à ajouter à leur menu. </t>
  </si>
  <si>
    <t xml:space="preserve">Il faut persévérer.  Les ateliers de cuisine ont toujours été maintenus même quand la clientèle n'était pas nombreuse.  Le maintien en poste du même animateur a apporté une constance qui a fini par payer.  Les ateliers de transformation sont indispensables et représentent la suite logique au dépannage alimentaire. </t>
  </si>
  <si>
    <t>Les partenaires qui nous soutiennent en sécurité alimentaire sont renseignés par le biais de la table en sécurité alimentaire.  La clientèle voit aussi la fréquentation augmenter et les ateliers devenir de plus en plus dynamiques.  Le rapport d'activités fait le résumé des actions.</t>
  </si>
  <si>
    <t xml:space="preserve">Cueillette et compilation des participations lors des activités
Évaluation régulière auprès de la clientèle, des partenaires et des participants dans chaque secteur
Concertation et suivis réguliers des directeurs de service
Concordance entre plan d'actions et rapport d'activités annuel
Sondages poctuels auprès des différents participants  </t>
  </si>
  <si>
    <t>Macadam Sud</t>
  </si>
  <si>
    <t>L'école de la rue CAPAB</t>
  </si>
  <si>
    <t>L'école de la rue CAPAB, en plus d'avoir des buts liés à la réussite scolaire des étudiants (tels que maintenir une moyenne de présences de 12 élèves par jour et faire vivre des réussites aux jeunes à travers diverses activités), a comme objectifs :
1- De mener des actions à caractère informatif, préventif et éducatif
2- Faire de la référence personnalisée vers des services en lien avec les besoins des jeunes
3- Offrir un service d'écoute, de soutien, de médiation, de dépannage etc</t>
  </si>
  <si>
    <t>Macadam Sud est doté d'un outil permettant aux intervenants de centraliser les statistiques quantitatives concernant chaque personne rencontrée notamment : groupe d'âge, sexe, origine culturelle ainsi qu'aux types d'interventions effectuées (problématiques rencontrées, soutien dans une situation particulière, dépannages, référencement etc). Ce rapport est comptabilisé à chaque semaine. De plus, sur une base mensuelle et annuelle, les intervenants présentent des bilans de leurs interventions à la coordonnatrice clinique. Le rapport fait mention de l'évolution des personnes rencontrées, de leurs réussites et difficultés éprouvées, des suivis etc. Aussi, les intervenants rencontrent la coordonnatrice clinique au minimum une fois par mois pour les soutenir et les aider, le cas échéant, dans leurs interventions. Finalement, un sondage est proposé en début d'année afin d'offrir des activités et des ateliers en lien avec les besoins et les attentes des jeunes.</t>
  </si>
  <si>
    <t xml:space="preserve">En 2017-2018, 812 interventions individuelles et 404 interventions de groupes ont été effectuées à l'école de la rue CAPAB. En nous référant aux statistiques comptabilisées, on constate que plus de la moitié (57,22 %) des interventions sont en lien avec l'écoute et le soutien. Ainsi, en étant attentif à l'attitude ou aux comportements changeants des jeunes, les intervenants sont en mesure de désamorcer les situations potentiellement problématiques et de favoriser le développement d'une attitude plus encline à la communication, au respect de soi et des autres. Ces acquis permettent d'avoir plus d'emprise sur leurs vies. Voici deux exemples de commentaires d'étudiants de CAPAB : "J'ai enfin mon D.E.S. ! Ça m'ouvre beaucoup plus d'opportunités de travail !" et "CAPAB m'a aidée à améliorer ma confiance en moi, en discutant avec d'autres élèves !" La création de liens significatifs entre les étudiants les intervenants permet d'intervenir de manière ciblée et offrir une aide tangible.
Un autre type d'intervention qui revient souvent est l'info et la sensibilisation. En informant et en sensibilisant les jeunes sur les comportements à risques, ceux-ci sont plus aptes à comprendre les  les conséquences et ainsi focaliser sur des attitudes positives.  </t>
  </si>
  <si>
    <t>Nos conclusions sont les suivantes : D'une part, les jeunes qui s'inscrivent à l'école CAPAB, sont bien souvent exclus du système scolaire traditionnel ou incapables de fonctionner à l'intérieur de ce cadre. Macadam Sud répond donc à un besoin criant à ce niveau. Sans ce volet d'intervention, ces jeunes seraient laissés à eux, sans possibilité de pouvoir accéder à de meilleures conditions de vie. D'autre part, par l'entremise de Macadam Sud, les jeunes développent des aptitudes sociales, primordiales à leur intégration sur le marché du travail et dans la communauté en général. En effet,  les intervenants offrent des ateliers visant la prévention, la sensibilisation en abordant certains thèmes comme, la sexualité, l'estime de soi, les intelligences multiples etc. Ainsi, Macadam Sud souteint les jeunes autant d'un point de vue scolaire que social.</t>
  </si>
  <si>
    <t>Notre rapport annuel est envoyé, à chaque année, à nos bailleurs de fonds. Il est également disponible sur notre site internet (macadamsud.org). D'ailleurs, les douze dernières années y sont affichées à titre de référence. Bien entendu, nous diffusons nos résultats lors de l'Assemblée Générale Annuelle (les membres, des organismes partenaires et des personnes bénéficiant de nos services y sont présents) ainsi que lors de conférences de presse ou d'événements spéciaux où sont conviés les médias (télé, radio), les divers paliers gouvernementaux, nos partenaires et les citoyens. De plus, comme nous sommes impliqués dans plus de trente tables de concertation, comités, regroupements etc, nous en profitons pour diffuser nos résultats.</t>
  </si>
  <si>
    <t>Nous fonctionnons de la même manière avec tous nos volets d'intervention. Ainsi, les statistiques hebdomadaires, les bilans mensuels et e bilan annuel, les supervisons cliniques mensuelles font partie intégrante de notre mode de fonctionnement. Cela nous permet d'être à l'affût de ce qui se passe sur le terrain, de mieux comprendre les réalités du milieu et de réagir le cas échéant. Il s'agit donc, pour nous, d'outils très importants visant le maintien et l'amélioration de nos services.</t>
  </si>
  <si>
    <t>La pratique du Travail de rue vise à atteindre plusieurs objectifs simultanément :
1. Exercer une présence régulière et continue dans le milieu pour servir de repère et réduire la marginalisation et l'exclusion sociale;
2. Être à l'avant-garde des nouvelles réalités, développements et phénomènes affectant et confrontant les gens de la rue;
3. Sensibiliser les gens de la rue à adopter et maintenir des comportements sécuritaires et non- abusifs en regard de leur santé mentale et physique;
4. Mener des actions à caractères informatif, préventif et éducatif, tant auprès des personnes que du milieu;
5. Accompagner les personnes dans des situations de crise et de déséquilibre;
6. Accompagner et faire la référence personnalisée vers des services pouvant être utiles aux individus, tout en démystifiant le rôle des intervenants sociaux (outreach).
L'atteinte des ces objectifs se mesurera par la mise en place des facteurs de protection que la qualité de la relation fera naître.</t>
  </si>
  <si>
    <t>Disons que l'évaluation se fait de deux façons, c'est-à-dire quantitative d'abord. En effet, chaque travailleur et travailleuse de rue doit remplir un rapport statistique pour chaque personne rencontrée. Ce rapport contient le profil de la personne rencontrée : lieu et moment de la rencontre, groupe d'âge de la personne, son sexe et son origine culturelle, si c'est la première rencontre ou si c'est une rencontre ponctuelle ou régulière, le type d'intervention (écoute, support, crise, médiation, dépannage, accompagnement, références, etc.) et la ou les problématique(s) ou préoccupation(s) abordée(s) lors de l'intervention. 
L'autre aspect de l'évaluation se retrouve dans les bilans mensuels et annuels écrits que chaques intervenants doit soumettre à son coordonnateur clinique. Ce bilan doit faire mention de l'évolution des personnes rencontrées, de leurs réussites, des difficultés rencontrées, des suivis et de la possible influence que l'intervenant pourait avoir sur ces personnes.</t>
  </si>
  <si>
    <t>Si on se réfère à nos statistiques, les réalités relationnelles (familiale et sociale) sont le plus souvent source de problématiques. L'écoute et le soutien du travailleur de rue permettent,la plupart du temps, de tempérer, voire d'éliminer la violence verbale, et même physique, à certains moments. Ensuite, l'approche de réduction des méfaits contribue à la diminution de la consommation de plusieurs et à y apporter une approche plus salubre et sécuritaire. Entre autres, comme cette personne dit, et je cite : "Depuis que je fréquente le travailleur de rue, je ne me suis pas suicidé. J'ai arrêté de me piquer et j'embarque sur la Suboxone. Ça va mieux maintenant". Du côté des jeunes qui sont à risque d'adopter des comportements délinquants ou d'adhérer aux gangs de rue, pour plusieurs, l'influence du travailleur de rue avec ses activités sportives, culturelles et sociales fut bénéfique. Le lien de confiance développé avec eux contribue à les maintenir loin de ces influences négatives. Notre programme, développé avec le ministère de la Sécurité publique et dont il a reconnu l'efficacité, en fait la preuve, puisque cette année, il en sera à sa quatrième année de renouvellement.</t>
  </si>
  <si>
    <t>Nous en concluons que le travail de rue, qui est à l'origine de la mission de Macadam Sud, est une façon unique d'intervenir auprès des personnes marginalisées. Ces personnes ne seraient pas rencontrées s'ils n'y avait pas de travailleurs de rue pour aller les rencontrer dans leurs milieux de vie. Et, si ces milliers de personnes ne trouvaient pas une oreille attentive à leurs besoins, ou simplement une personne à qui ventiller leurs frustrations ou difficultés rencontrées, nous ferions probablement face à une affluence beaucoup plus importante dans les postes de police ou dans les hôpitaux psychiatriques. Macadam Sud fait plus de 19 000 rencontres auprès de plus de 5 000 personnes différentes et réalise plus de 7 000 interventions individuelles et 3 800 interventions en groupes. Du point de vue de l'apprentissage, nous cherchons à développer une façon qualitative d'évaluer encore mieux nos interventions, mais comme vous pouvez le constater, la tâche en travail de rue n'est pas si simple que ça, puisque beaucoup des personnes rencontrées ne le sont qu'une seule fois.</t>
  </si>
  <si>
    <t>Les résultats de notre travail sont diffusés à tous nos bailleurs de fonds et sont précisés dans notre rapport annuel d'activités; ils sont aussi accessibles sur notre site Internet (www.macadamsud.org). Nous nous faisons aussi un devoir d'informer tous nos partenaires communautaires et institutionnels de nos résultats, afin de développer chez eux un réflexe de référence à nos services. Quand nous réalisons un projet important, nous convoquons un point de presse pour en informer la population par le biais des médias écrits et électroniques, où assistent les représentants des différents paliers gouvernementaux (fédéral, provincial et municipal) et, évidemment, les citoyens.</t>
  </si>
  <si>
    <t>Il en va de même pour tous nos autres programmes. Bilans mensuels et annuels, compilation des statistiques, séances de supervision et de coordination régulières, témoignages recueillis, etc. Chacun de nos volets d'intervention est soumis à ces exigences et les résultats sont analysés de près, afin de maintenir une vigile de nos façons de faire et de notre approche, dans le but de toujours mieux comprendre les réalités terrain et de les améliorer. Il va de soi que les témoignages des personnes qui ont reçu des services sont aussi notre meilleure référence. Finalement, le retour des partenaires communautaires et institutionnels, qui réfèrent des personnes chez nous, constitue aussi un témoignage important du niveau de la qualité des services que nous offrons.</t>
  </si>
  <si>
    <t>Projet "Soutenir des jeunes pour embellir une ville" dans le cadre du Fonds Québécois d'Investisssement Social</t>
  </si>
  <si>
    <t>Les Objectifs :
•	Stabiliser l’état socio-économique des participants
•	Favoriser et maintenir l’acquisition des compétences personnelles telles que la confiance en soi, la capacité de travailler en équipe, l’autonomie, la responsabilisation et la ponctualité
•	Réaliser une œuvre pictural sous le viaduc Desaulniers/Tachereau, apportant une certaine revitalisation du quartier par l’embellissement de ce secteur
•	Donner une expérience de travail à 7 jeunes 
•	Offrir de l’intervention psychosociale aux 7 jeunes participants 
•	Créer un sentiment d’appartenance à un Milieu, tant pour les jeunes que pour les citoyens 
•	Réaliser une œuvre vidéo qui servira d’outil promotionnel de sensibilisation et de formation 
Concernant les indicateurs de résultats, mentionnons la conférence de presse du dévoilement de la fresque murale, le lancement du documentaire, l'appréciation des citoyens et la rétention de jeunes participants qui, dans leur cheminement, sont restés attachés à Macadam Sud.</t>
  </si>
  <si>
    <t>Tout d'abord, mentionnons que les 2 intervenants qui soutenaient ce projet étaient les intervenants de notre Centre de jour Espace-Jeunes. 
Afin de mesurer l'atteinte des objectifs, nous exigions des intervenants affectés au projet, qu'ils nous fournissent (mensuellement) un rapport complet de leurs activités, de la manière dont le tout se déroulait, de la condition psychologique des participants, ainsi que des étapes du projets réalisées. Ils devaient aussi remplir des statistiques pour chaque personne rencontrée, précisant l'âge, le sexe, l'origine culturelle, le lieu et le moment de la rencontre, ainsi que la préoccupation ou la problématique discutée lors de cette rencontre. Dans ce rapport, ils devaient faire état des situations particulières rencontrées et des problématiques s'y rattachant, ainsi que leur évaluation de la ou lesdites situations. Dans ce projet, les 7 jeunes étaient suivis par les intervenants, ainsi que par la coordonnatrice clinique et le chargé de projet.</t>
  </si>
  <si>
    <t xml:space="preserve">Des résultats assez extraordinaires : Tout d'abord, disons que 6 jeunes sur 7 se sont, soit trouvés du travail par la suite ou sont retournés aux études. Disons aussi que ces jeunes marginaux faisaient des graffitis illégaux et que depuis, ils se consacrent à réaliser des projets légaux qui par surcroît, leur rapportent de l'argent. Ces jeunes artistes de l'ombre, habitués à travailler seul et dans l'isolement ont appris à travailler en équipe et à faire profiter les autres de leurs talents et vise versa. Ce projet, par l'obligation de 6 heures de travail par jour, semble aussi avoir contribué à une diminution tangible de leur consommation d'alcool et de drogue et a fait naitre en eux le sens des responsabilités, de l'engagement et de la ponctualité; des valeurs et des qualités qui leurs seront utiles pour le reste de leur vie. La vidéo documentaire du projet (1h15m) est maintenant disponible sur le WEB et sur www.macadamsud.org.
</t>
  </si>
  <si>
    <t>Nous en concluons que les intervenants du Centre de jour Espace-Jeunes de Macadam Sud ont fait un excellent travail, permettant à ces 7 jeunes de reprendre du pouvoir sur leur vie. Leur travail a aussi contribué à sensibiliser ces jeunes sur l'importance d'adopter de seines habitudes de vie et d'éviter des actes de délinquance pouvant mener à la criminalité et à la judiciarisation. À l'appui de cette affirmation, nous constatons qu'un tel projet nous permet de rester en contact assez longtemps avec les jeunes pour que nous puissions voir les résultats; ce qui n'est pas toujours aussi facile avec le travail de rue. Cela nous permet aussi de croire, statistiques et témoignages
à l'appui, qu'avec la supervison qu'ils reçoivent les intervenants d'Espace-Jeunes, avec l'appui des travailleurs de rue et de milieu, font un travail exceptionnel sur le terrain, venant véritablement en aide à beaucoup de personnes en difficultées en contribuant à l'amélioration de leurs conditions de vie. C'est ce qui nous stimule à continuer notre travail et à rester vigilant sur les méthodes que nous utilisons pour le réaliser.</t>
  </si>
  <si>
    <t>Les résultats de notre travail sont envoyés à tous nos bailleurs de fonds et sont précisés dans notre Rapport d'activités annuel; ils sont aussi accessibles sur notre site Internet (www.macadamsud.org).
Nous nous faisons aussi un devoir d'informer tous nos partenaires communautaires et institutionnels de nos résultats afin de développer chez eux un réflexe de référence à nos services. Quand nous réalisons un projet important tel "Soutenir des jeunes pour embellir une ville" projet issus de la table Vie de Quartier Notre-Dame et financer par la CRÉ de Longueuil dans le cadre du programme FQIS, une conférence de presse est organisée à laquelle participent plusieurs médias, ainsi que bon nombre de personnalités  de la politique fédérale, provinciale et municipale et bien sûr, des citoyens.</t>
  </si>
  <si>
    <t>Il en va de même pour tous nos autres programmes. Bilans mensuels et annuels, compilation des statistiques, séances de supervisions et de coordinations régulières, témoignages recueillis, etc. Chacun de nos volets d'intervention est soumis à ces exigeances et les résultats sont analysés de près, afin de maintenir une vigile de nos façons de faire et de notre approche, dans le but de toujours mieux comprendre les réalités terrain et de les améliorer. Il va de soi que les témoignages des personnes qui ont reçu des services, sont aussi notre meilleure référence. Finalement, le retour des partenaires communautaires et institutionnels qui réfèrent des personnes chez nous, constitue aussi un témoignage important au niveau de la qualité des services que nous offrons.</t>
  </si>
  <si>
    <t xml:space="preserve">L'objectif principal du travail de rue est d'offrir un service de dépistage, de prévention et d’intervention de première ligne aux personnes en difficulté, directement dans leur milieu de vie. Afin de mesurer l'atteinte de cet objectif, nous exigeons de nos travailleurs de rue qu'ils nous fournissent (mensuellement) un rapport complet de leurs activités et des endroits visités (quartiers, squats repères, sites de consommation, bars, écoles, etc). Ils doivent aussi remplir des statistiques pour chaque personne rencontrée, précisant l'âge, le sexe, l'origine culturelle, le lieu et le moment de la rencontre, ainsi que la préoccupation ou la problématique discutée lors de cette rencontre. Dans ce rapport, ils doivent faire mention des situations particulières dans certains quartiers et des problématiques qui s'y développent ainsi que leur évaluation de la ou lesdites situations.   </t>
  </si>
  <si>
    <t>Suite à la lecture des rapports et des statistiques, les travailleurs de rue sont rencontrés régulièrement et au besoin par notre superviseure clinique, afin de mieux les éguiller dans leurs interventions et leur apporter un support professionnel pour leur permettre de gérer les situations le mieux possible. D'autre part, des rencontres d'évaluation annuelle sont programmées avec chaque intervenant et le coordonnateur des services d'intervention ainsi que la superviseure clinique, dans le but d'évaluer la qualité du service offert, de mettre en place un plan d'amélioration si nécessaire et d'en faire part à la direction générale. Il va sans dire que, la formation "Évaluation de l'impact de nos interventions" dispensé par le Centre de Formation Professionnel (CFP) et subventionnée par Centraide, s'avère un outil d'une grande utilité pour évaluer nos activités depuis que notre superviseure et notre coordonateur ont suivi cette formation.</t>
  </si>
  <si>
    <t xml:space="preserve">Avant de vous parler des changements observés chez le personnes rencontrées, il est de mise de vous faire part des statistiques recueillies : En 2013-2014, les travailleurs et travailleuses de rue de  Macadam Sud  ont  réalisé 2 504 interventions individuelles et 2 362 lors de rencontres en  groupes, auprès de 2 955 personnes différentes dans le cadre de 7 138 rencontres significatives. Ils ont aussi accompagné 115 individus dans leurs démarches (thérapie, judiciaire, relationnelle, etc) et ont référé à d’autres organismes ou institutions à 324 reprises, distribué 308 dépannages alimentaires et 65 dépannages hygiéniques. Dans le cadre de la réduction des méfaits, ils ont distribué 9 214 condoms, 914 pipes à crack, 2 124 seringues; à noter que de ces 2 124 seringues distribuées,1 996 seringues souillées ont été récupérées.
Quand, dans un sondage anonyme nous avons demandé à certaines personnes : Depuis que vous fréquentez un travailleur de rue, quel impact cela a t-il eu sur vous?  
Ils nous ont dit qu’ils : Étaient mieux informés concernant la consommation et les ITSS ;avaient plus confiance en eux; géraient mieux leur stress; Avaient amélioré leur communication et s’affirmaient plus positivement. 
Témoignage...
J’ai augmenté ma capacité à être honnête avec les autres. Je  me sens en confiance avec les intervenants pour me confier plus facilement. Avec leur grande ouverture d’esprit, il m’est plus facile de gérer ma grande insécurité. Ref : rapport d'activités 2013-2014.
</t>
  </si>
  <si>
    <t xml:space="preserve">Nous en concluons que les travailleurs de rue de Macadam Sud semblent offrir un service qui permet à un grand nombre de personnes de reprendre du pouvoir sur leur vie et que ce travail contribue à sensibiliser les gens sur l'importance d'adopter de seines habitudes de vie et à prévenir certains actes de délinquance chez les jeunes tout particulièrement. À l'appui de cette affirmation, notre projet dans le cadre du "Plan d'intervention québécois sur les gangs de rue" du MSP a été reconduit pour une troisième année et celui du MICC "Prévention de l'adhésion des jeunes des communautés ethnoculturelles au gangs de rue" suit son cours depuis 2 ans. Cela nous permet de croire, statistiques et témoignages à l'appui, qu'avec la supervison qu'ils reçoivent nos travailleurs de rue font un travail exceptionnel sur le terrain, venant véritablement en aide à beaucoup de personnes en difficultées et qu'ils contribuent à l'amélioration de leurs conditions de vie. C'est ce qui nous stimule à continuer notre travail et à rester vigilant sur les méthodes que nous utilisons pour le réaliser. </t>
  </si>
  <si>
    <t xml:space="preserve">Les résultats de notre travail sont envoyés à tous nos bailleurs de fonds et sont précisés dans notre Rapport d'activités annuel; ils sont aussi accessibles sur notre site Internet (www.macadamsud.org).
Nous nous faisons aussi un devoir d'informer tous nos partenaires communautaires et institutionnels de nos résultats afin de développer chez eux un réflexe de référence à nos services.  
</t>
  </si>
  <si>
    <t>Le programme SQUAT</t>
  </si>
  <si>
    <t xml:space="preserve">Le SQUAT favorise la prise en charge des temps libres des jeunes. Ses intervenants cherchent à développer chez ces derniers, le sentiment d¿appartenir à la communauté et à les initier au sens de la productivité et de la collaboration, par la réalisation d¿activités socioculturelles et sportives.
La présence de 2 intervenants au Chalet Maquette dans St-Jean-Vianney (quartier défavorisé) et divers parcs de la ville, permet de faire des interventions individuelles et de groupe, ainsi que des activités préventives auprès des jeunes et des parents. Les indicateurs permettant d'en mesurer l'atteinte sont le taux de participation aux activités, ainsi que l'implication citoyenne des ces mêmes jeunes dans des activités de quartiers et dans du bénévolat. Et puisque le SQUAT existe depuis 30 ans, la constance des présences à ce programme, qui se transfert de génération en génération au même endroit, est un bon indicateur de la qualité du service et de ce qu'il apporte aux jeunes. 
</t>
  </si>
  <si>
    <t xml:space="preserve">Plusieurs outils sont mis à contribution pour évaluer l'impact des activités du SQUAT. Du point de vue quantitatif, l'équipe Squat ne faisant pas exception, chaque intervenant a l'obligation de remplir un rapport statistique pour chaque personne rencontrée ou rejointe : lieu de la rencontre, sexe, âge, origine ethnique, type d'intervention, problématique, etc. Pour ce qui est de l'aspect qualitatif, c'est par le biais des rapports mensuels et des bilans annuels qu'il nous est possible d'évaluer l'efficacité de l'activité ou du programme. Au SQUAT, il est assez facile d'observer les changements chez le jeunes qui le fréquentent, car une bonne partie des jeunes reviennent année après année. Étant donné que le groupe d'âge auquel s'adresse l'intervention du Squat se situe entre 12 et 17 ans, des nouveaux arrivent à chaque année, d'autres partent, mais une bonne partie peuvent bénéficier des activités du Squat pendant 4 ou 5 ans. Ce qui permet de constater les changements qui s'opèrent. </t>
  </si>
  <si>
    <t xml:space="preserve">Beaucoup de bon résultats : raccrochage à l'école, diminution de la consommation, meilleur lien avec la famille, baisse de la violence et de l'intimidation, implication dans sa communauté, prise de conscience de son rôle dans la société, éveil à l'activité physique, prise de responsabilité et respect d'autrui, etc. Il y a de plus en plus de jeunes fréquentant le Squat qui viennent faire du bénévolat à Macadam et s'implique dans l'organisation d'activités de quartier. Ex : fête de quartier Saint-Jean Vianney, Streetfest, Festival de court métrage de Longueuil, etc. </t>
  </si>
  <si>
    <t xml:space="preserve">Nous en concluons, et ce depuis longtemps puisque le Squat est une service qui existe depuis les débuts de Macadam Sud (30 ans cette année), qu'il contribue selon sa mission, à faire évoluer une grande quantité de jeunes dans une direction positive, en cherchant à les aider à devenir de bons citoyens et à participer activement à la vie de leur communauté. Une autre conclusion serait qu'il est important de garder une stabilité dans cette équipe afin d'installer un climat de confiance entre les intervenants et les jeunes, permettant de véritablement agir en tant que modèle auprès de ces derniers. D'autre part, notre coordonnateur des services d'intervention et notre superviseure clinique, ayant suivi cette année la formation "Évaluation des impactes de nos interventions, formation soutenue et recommandée par CENTRAIDE, nous permettra, dans un avenir rapproché, d'en faire une évaluation encore plus approfondie.   </t>
  </si>
  <si>
    <t>L'ensemble des résultats de ce volet, comme de tous nos volets par ailleurs,  diffusés dans notre rapport annuel d'activités, sur notre site internet et dans le bilan annuel que nous fournissons à notre principal bailleur de fonds pour ce programme : La ville de Longueuil. Les résultats tant quantitatifs que qualitatifs sont aussi fournis et présentés par nos intervenants à la Table jeunesse Longueuil, à la table vie de quartier St-Jean Vianney ainsi qu'à d'autres tables de concertation quand la demande en est faite.</t>
  </si>
  <si>
    <t>La connaissances des résultats et l'évaluation de l'impact de nos interventions est plus facile pour certains services que d'autres. Par exemple, en ce qui concerne l'école de la rue CAPAB, le résultat de l'évolution des jeunes est évident puisque les jeunes qui persistent, restent avec nous jusqu'à la reconnaissance de leus équivalences reconnues par le Ministère de l'éducation du Loisir et des Sports (MELS). Il est donc très facile de suivre leur évolution et l'impact de nos interventions. Pour Espace-Jeunes, souvent les accompagnements et le suivi auprès de ceux qui gravitent un certain temps autour du volet, permet les mêmes constats ou conclusions. Au TROC, le contact avec les réguliers permet sensiblement les mêmes constats, mais il en va différemment des visites passagères. Pour ce qui est du Travail de rue proprement dit, c'est beaucoup plus difficile car la majorité des rencontres sont passagères ou à deux ou trois reprises, permettant uniquement une écoute attentive, un accompagnement, des références et quelque fois un suivi si la personne en manifeste le besoin; dans cette dernière situation, il est plus facile d'en faire une évaluation qualitative.</t>
  </si>
  <si>
    <t>Le Travail de rue offre un service de dépistage, de prévention et d¿intervention de première ligne aux
personnes en difficulté directement dans leurs milieux de vie, (Longueuil, Brossard, St Hubert, Greenfield Park). Cette approche douce et non-réprécive, contribue de façon efficace à réduire la délinquance et les difficultés aigüe vécues à l'adolescence tel le décrochage, etc.  C'est aussi la seule façon d'être en contact directe avec les itinérants. Il permet, avec son approche de réduction des méfaits, de mettre au premier plan la prévention et la promotion de seines habitude de vie, proposant la réduction de la consommation abusive d'alcool ou de drogues, ou aidant les personnes victimes de violence et d'abus de toutes sortes en les référant à des organismes ou institutions pouvant les aider. Le faite de ne plus revoir une de ces personnes nous permet de croire que notre intervention auprès d'elle aura contribué à l'amélioration de sa condition de vie.</t>
  </si>
  <si>
    <t>Étant donné que les travailleurs de rue sont tenus à la confidentialité, nous ne tenons aucun dossier sur les individus à qui nous venons en aide. Par contre, nous notons dans nos statistiques chaque rencontre, chaque intervention et les différentes problématiques soulevées. Le groupe d'age, le sexe ainsi que l'origine culturelle sont compilés. Des suivis formels ou informels sont faits, selon la volonté de la personne rencontrée afin de faire un constat de son cheminement. Mais, ça demeure toujours entre les mains des individus de décider d'entamer une démarche visant la reprise de pouvoir sur sa propre vie. Les travailleurs de rue doivent soumettre des rapports mensuels et annuel. Le contenu de ces rapports et bilans, ainsi que des actions journalières sont discutés et décortiqués lors de rencontres hebdomadaires de coordination et de supervision clinique, permettant d'évaluer l'orientation de leurs interventions, toujours en fonction des besoins spécifiques des personnes rencontrée</t>
  </si>
  <si>
    <t>Selon les témoignages qu'ils font lors de leurs rencontres avec les travailleurs de rue et selon les observations de ces derniers, nous pouvons en déduire que plusieurs ont amélioré leurs conditions de vie, comme par exemple : Ils ont cessé ou diminué leur consommation, trouvé un hébergement, ont eu recours aux dépannages alimentaires ou appris à mieux gérer leur budget. Sur un autre plan, l'opportunité que nos travailleurs de rue ont de travailler en partenariat avec les infirmière SIDEP, leur donnant accès plus facilement aux travailleuses et travailleurs du sexe, permet un amélioration certaine des conditions de vie de ces personnes. De plus les études réalisées de cette approche le démontre clairement. En somme, chaque intervention des travailleurs de rue porte ses fruits à court moyen ou long terme.</t>
  </si>
  <si>
    <t>Nous en concluons, que l'approche avec laquelle nous intervenons auprès de toute personne en difficulté fonctionne. Nous en concluons aussi que nous sommes souvent, même la plupart du temps, le dernier recours, sans préjugés aucun, pour ces personnes qui ont besoin d'être écoutés, soutenues et guidées. Nous nous rendons compte que, le seul fait de les respecter et de les accepter, peu importe leur conditions, nous permets d'entrer en relation d'aide avec eux et ouvre la porte aux changements. En travaillant à respecter le rythme de changement des personnes que nous côtoyons, nous leur permettons d'essayer, sans leur en tenir rigueur s'ils ne réussissent pas la première fois, d'aborder les changements nécessaires dans leur vie, tout en respectant et conservant le meilleur d'eux-même.</t>
  </si>
  <si>
    <t xml:space="preserve">Nos résultats sont diffusés auprès de notre principal bailleur de fonds, c'est à dire l'Agence de la santé et des services sociaux de la Montérégie, ainsi qu'aux autres bailleurs de fonds qui soutiennent nos différents programmes tels, le ministère de l'éducation, le gouvernement fédéral, le ministère de la sécurité publique, la ville de Longueuil et maintenant Centraide du Grand Montréal. La diffusion de nos résultats se fait aussi sous l'aspect promotionnel de nos service à la commission scolaire Marie-Victorin, aux Centres jeunesses de la Montérégie, aux Tables de concertation et à certaines tables de vie de quartier et à tout autre donateur qui désire en connaitre plus sur notre mission. Évidemment, nos résultats sont aussi diffusés sur notre site internet et dans notre Rapport annuel d'activités. Et comme nous l'avons déjà mentionné, nous ne manquons aucune occasion d'en faire la nomenclature et la promotion dans les médias locaux et sur les ondes de la radio locale. </t>
  </si>
  <si>
    <t>Pour ce qui est de l'école CAPAB, ç'est plus facile, ou plutôt, plus évident puisque nous tenons des dossiers sur les jeunes qui la fréquentent, étant donné que l'enseignement qui y est prodigué est reconnu par le Ministère de l'Éducation du Loisir et des Sports. Pour ce qui est des autres volets ou services de l'organisme, le processus est sensiblement le même puisque les notions de confidentialité, d'anonymat, de volontariat et de gratuité sont inhérentes au travail de rue ou de milieu. Donc, la connaissance de nos résultats est basée sur les rapports, bilans, statistiques, accompagnement, références et surtout sur le constat que nous faisons de l'évolution de la situation des personnes que nous aidons.</t>
  </si>
  <si>
    <t>Espace-Jeunes</t>
  </si>
  <si>
    <t xml:space="preserve">L'objectif d'Espace-Jeunes est de permettre à tous les jeunes âgés entre 15 et 29 ans vivant des
difficultés, d¿obtenir aide écoute et soutien dans leurs démarches, sans aucune autre condition d¿admissibilité. Ce type de « Drop in » se veut accueillant et orienté vers la reprise de pouvoir sur sa propre vie.  Les indicateurs permettant d'en mesurer l'atteinte sont les statistiques recueillies, les accompagnements, les références fournies ainsi que le suivi et l'évaluation clinique en fonction des problématiques soulevées.
</t>
  </si>
  <si>
    <t>Étant donné que l'intervenant d'Espace-Jeunes est tenu à la confidentialité, nous ne tenons aucun dossier sur les individus à qui nous venons en aide. Par contre, nous notons dans nos statistiques chaque rencontre, chaque intervention et les différentes problématiques soulevées. Le groupe d'âge, le sexe, ainsi que l'origine ethnique sont compilés. Des suivis formels ou informels sont faits, selon la volonté du jeune, afin de faire un constat de son cheminement. Mais ça demeure toujours entre les mains des individus de décider d'entamer une démarche visant la reprise de pouvoir sur sa propre vie. Les intervenants doivent soumettre des rapports mensuels et un bilan annuel, le contenu de ces rapports et bilan, ainsi que des actions journalières sont discutés et décortiqués lors de rencontres hebdomadaires de coordination et de supervision clinique, permettant d'évaluer l'orientation de leurs interventions, toujours en fonction des besoins du jeune.</t>
  </si>
  <si>
    <t>Plusieurs jeunes sans domicile fixe se sont trouvés un appartement avec le soutien des intervenants. D'autres sont retournés à l'école. D'autres ont diminué ou arrêté de consommer de l'alcool ou des drogues. Certains, nous étant arrivés sans carte d'assurance sociale, sans carte d'assurance maladie, ont pu obtenir de nouvelles cartes d'identité grâce au support des intervenants. Plusieurs jeunes hommes et jeunes femmes, avec des problèmes importants d'hygiène, ont compris l'importance pour leur santé de remédier à ça, toujours suite aux interventions et accompagnements des intervenants. Très souvent, ils nous arrivent avec la faim depuis quelques jours, les vêtements complètement délabrés et les intervenants les accueillent et interviennent auprès d'eux pour les aider à améliorer leurs conditions de vie. Les intervenants en ont aidé plus d'un à obtenir de l'aide sociale ou à trouver d'autre sources de revenu. Pour réussir des interventions aussi variées, les intervenants ont accompagné différents jeunes à 80 reprises pour l'obtention de différents services et en ont référé d'autres à 130 occasions, vers d'autres organisations pouvant répondre à des besoins exprimés auxquels nous ne pouvions malheureusement répondre.</t>
  </si>
  <si>
    <t xml:space="preserve">Nous en concluons, que l¿approche avec laquelle nous accueillons les jeunes fonctionne. Que nous sommes vraiment le dernier filet social pour ces jeunes qui se sont souvent vues refuser l'accès à différentes autres ressources, sous prétexte qu'ils ne répondent pas à leurs critères de sélection. Nous nous rendons compte que, le seul fait de les respecter et de les accepter, peut importe leur conditions, nous permet d'entrer en relation d'aide avec eux et ouvre la porte aux changements. En travaillant à respecter le rythme de changement des jeunes que nous côtoyons, nous leur permettons d'essayer, sans leur en tenir rigueur s'ils ne réussissent pas la première fois, d'aborder les changement nécessaires dans leurs vie, tout en respectant et concervant le meilleur d'eux- même. </t>
  </si>
  <si>
    <t>Les résultats obtenus sont diffusés lors de notre soirée bénéfice sous forme de témoignage et de données statistiques. Ils apparaissent dans notre rapports d'activités annuel et sur notre site Internet (www.macadamsud.org). Ils sont aussi inclus dans les demandes de soutien que nous adressons à différents bailleurs de fonds sollicités, dont Service Canada (programme SPLI), et bien entendu à Centraide du Grand Montréal. Nous faisons aussi beaucoup de promotion auprès d'autres organismes partenaires comme les CJE, la Commission scolaire Marie-Victorin, les Centres jeunesses de la Montérégie ainsi que le Coursier de la CDC de Longueuil. Finalement nos résultats sont accessible et diffusés lors des Tables jeunesse du Vieux-Longueuil et du CSSS Champlain ainsi qu'à certaines tables de vie de quartier, et quand c'est possible, nous utilisons le Courrier du Sud ainsi que le Point Sud et Médias Sud de même que le Journal de Montréal où depuis deux ans nous bénéficions de très beaux reportages.</t>
  </si>
  <si>
    <t>Pour ce qui est de l'école de la rue CAPAB, ça nous est plus facile puisque nous tenons des dossiers sur les jeunes qui la fréquente étant donné que l'enseignement qui y est prodigué est reconnu par le Ministère de l'Éducation du Loisir et des Sports. Pour ce qui est des autres volets ou services de l'organisme, le processus est sensiblement le même puisque les notions de confidentialité, d'anonymat, de volontariat et de gratuité sont inhérentes au travail de proximité. Donc, la connaissance de nos résultats est basée sur les rapports, bilans, statistiques, accompagnements, références et surtout sur le constat que nous faisons de l'évolution de la situation des personnes que nous aidons.</t>
  </si>
  <si>
    <t>Maison de la Famille LeMoyne</t>
  </si>
  <si>
    <t>Moment Poupons</t>
  </si>
  <si>
    <t>Offrir aux parents de jeune poupon(0-12 mois) des ateliers en lien avec leur développement. Rassurer les parents sur le défi du développement propre à chaque enfant. 
Créer un moment de rencontre entre parents. 
Mettre les parents en contact avec des professionnels: physiothérapeuthe, nutritioniste, massothérapeuthe, etc)</t>
  </si>
  <si>
    <t>Sondage auprès des parents après chaque atelier. 
Fréquence de participation
Évaluation des professionnels invités
Évaluation de la coordonnatrice</t>
  </si>
  <si>
    <t>Quantitativement:
13 poupons,  11 parents, 6 ateliers et 12 heures d'activité.
Qualitativement:
Parents ont pu observer, grâce au groupe, les variantes de développement du poupon
Parents prennent conscience de créer l'occasion de faire autrement pour stimuler leur poupon
Briser leur isolement et être en contact avec d'autres parents vivant leur réalité
Très enthousiastes d'avoir été mis en contact avec des professionnels, reçu de l'information individualisé dans un mileu convivial et communautaire</t>
  </si>
  <si>
    <t>Cette activité a été très appréciée autant des parents que des professionnels. Se rendre compte qu'ils ne sont pas seuls à s'inquiéter et à vouloir en apprendre plus pour le bien-être de leur tout-petit. 
Apprentissages: techniques de massage de bébé, prévention des coliques et constipation
Méthode d'introduction des aliments solides
Favoriser le jeu avec des objets disponibles à la maison 
Manipulation en osthéopathie
Échange de trucs entre parents pour les petits soins du poupon</t>
  </si>
  <si>
    <t>Auprès de l'équipe et des membres du CA
Auprès des membres présents à l'assemblée générale annuelle
Dans le rapport annuel
Auprès de nos bailleurs de fonds
Sur Facebook
Éventuellement, sur notre nouveau site internet</t>
  </si>
  <si>
    <t>Pour chacun des programmes, nous distribuons un questionnaire d'évaluation aux personnes concernées (parents, enfants, bénévoles, enseignants) afin de connaître leur taux de satisfaction, ce qu'ils ont aimé, ce qui serait à améliorer, ce que l'activité leur a apporté,etc.
Lors de nos conférences, nous distribuons également un questionnaire d'évaluation.
À la fin de l'année, une réunion d'équipe permet de partager les bons coups, les choses à améliorer, etc.</t>
  </si>
  <si>
    <t>Espace-Temps</t>
  </si>
  <si>
    <t xml:space="preserve">- Aménager un environnement propice à la lecture et à la stimulation du langage afin de créer un espace de lecture permettant aux éducatrices de prolonger la période de lecture quotidienne. Cet environnement favorable permettant d'initier les enfants aux livres, de les manipuler et de développer chez ces derniers le goût des livres et ainsi mieux les préparer à l'entrée à l'école;
 - Amener les parents à fréquenter cet espace avec leurs enfants afin de leur donner le goût de faire des activités de lecture ainsi que de stimulation du langage par des jeux;
 - Mettre à la disposition des élèves de l'aide aux leçons et aux devoirs des beaux livres afin d'améliorer leur capacité de lecteur, leur transmettre le goût de la lecture et encourager la réussite éducative;
 - Mettre à la disposition de la population de Le Moyne l'accès à des livres puisque la bibliothèque est éloignée et très difficile d'accès.
</t>
  </si>
  <si>
    <t>- Les fonds recueillies
 - La durée de l'aménagement et le nombre de bénévoles impliqués
 - Le nombre de bénévoles impliqués dans l'organisation de l'Espace-Temps
 - La fréquentation de ce lieu
 - Le nombre d'activités</t>
  </si>
  <si>
    <t xml:space="preserve">Quantitativement:
Ce projet a démarré en mai 2015 afin de trouver les fonds nécessaires pour pouvoir le concrétiser. Nous avons débuté l'achat de livres et l'aménagement en octobre et terminé début janvier. Les enfants et les parents fréquentent l'Espace temps depuis la mi-janvier.
 - Recherche de fonds: nous avons recueilli 8,660$ la moitié de ces fonds a été attribuée à des charges salariales
 - Achat de livres et de matériel : de septembre à décembre 2015
 - Nombre de bénévoles impliqués dans l'aménagement : 5
 - Nombre de bénévoles impliqués dans le comité Espace temps : 6
 - Nombre de présences d'enfants et de parents : depuis janvier 2016: 16 enfants à raison de 2 fois  
   semaine
   4 enfants de l'aide aux leçons et aux devoirs sporadiquement
   10 parents, les parents qui arrivent plus tôt à l'activité Trotti-Bouge, attendent dans cet espace et  
   consultent les livres avec les enfants
 - Nombre d'activités réalisées : 2 Raconte-moi (lecture d'histoires aux enfants par une bénévole)
</t>
  </si>
  <si>
    <t>- Les enfants ont développé un véritable intérêt pour la manipulation et la consultation de livres. Ils sont toujours déçus de ne pouvoir regarder les livres plus longtemps malgré une très bonne période consacrée à cette activité;
 - Les enfants ont appris à manipuler correctement et avec respect les livres. Notion d'un livre c'est précieux;
 - Les enfants et les parents ont apprivoisé un espace calme favorisant la lecture. Ils font attention au bruit, ils sont détendus;
 - Les parents apprécient fréquenter cet espace. Effet d'entraînement des enfants sur les parents.
 - Nous n'avons pas pu ouvrir cette espace à la population de LeMoyne à date. Ceci se fera à l'automne.</t>
  </si>
  <si>
    <t>Nous comptons bien diffuser ce projet plus largement mais actuellement du fait qu'il est assez récent (l'aménagement), nous l'avons diffusé:
 - Auprès de l'équipe de travail et des membres du conseil d'administration
 - Auprès des membres présents à l'assemblée généralle annuelle
 - Auprès des bailleurs de fonds</t>
  </si>
  <si>
    <t>- Pour chacun des programmes, nous avons un questionnaire d'évaluation distribué aux personnes concernées (parents, enseignants, bénévoles) afin de connaître le taux de satisfaction, ce qu'ils ont aimé, ce qui serait à améliorer, etc;
 - Lors des conférences, un questionnaire d'évaluation de l'activité est distribué;
 - A la fin de l'année, une réunion d'équipe permet de partager les bons coups, les choses à améliorer, etc.</t>
  </si>
  <si>
    <t>Grand-papa, papa et moi</t>
  </si>
  <si>
    <t>- Permettre aux pères et aux grands-pères de vivre une série d'activités stucturées lors d'une 
   matinée  (le dimanche) afin de favoriser le lien avec leurs enfants  et petits-enfants.
 - Offrir une activité à "saveur masculine" qui se vive différemment de celle organisée dans le cadre 
    d'activité familiale
 - Intégrer les besoins des pères dans nos activités.</t>
  </si>
  <si>
    <t>- 2 matinées (le dimanche) avec 2 groupes d'enfants d'âges différents soit 3 à 5 ans et 6 à 12 ans pour une série d'activités sur le thème des pirates "A bord les pirates". Les enfants ont d'abord décoré un coffre aux trésors, s'en est suivi une chasse aux trésors et un combat à l'épée. 
Chaque activité porte sur un thème et permet tant aux pères qu'aux enfants de vivre des activités à saveur plus "masculine". Même l'animation est confiée à un homme.
Un questionnaire d'évaluation est remis à la fin de l'activité afin de juger du degré de satisfaction de l'activité et des améliorations à apporter.</t>
  </si>
  <si>
    <t>Les pères et quelques grand-pères présents ont tous affirmé avoir vécu une belle expérience avec leurs enfants. Certains ont noté que le fait d'être seuls avec leurs enfants et non dans un contexte familial leur avait fait vivre un apprentissage différent, très constructif et enrichissant.
Unanimement, ils ont demandé de répéter cette activité sur un autre thème. Quant aux enfants, ils étaient tous heureux d'être en compagnie de leurs pères et leurs grands-pères.</t>
  </si>
  <si>
    <t>Le succès de cette activité porte sur le fait qu'il s'agit d'une série d'activités dirigées. Ainsi les pères n'ont pas à inventer une activité, ils suivent l'animateur et participent activement avec leurs enfants. Les pères peuvent offrir un univers riche en exploration et en bougeotte par leur différence masculine. La matinée du dimanche est également un bon moment pour offrir cette activité.</t>
  </si>
  <si>
    <t xml:space="preserve">- Auprès de l'équipe de travail et du conseil d'administration
 - Auprès des membres via le rapport annuel
 - Auprès des membres présents à l'assemblée générale annuelle
 - Auprès de la population via le rapport annuel
 - Auprès des membres des différentes concertations (Table de concertation Conparle Famille, Table   
   de concertation Jeunesse Samuel de Champlain, comité Action Jeunesse LeMoyne, comité 5-12 
   ans LeMoyne).
 - Lors de la présentation à différents bailleurs de fonds.
</t>
  </si>
  <si>
    <t>- Pour chacun des programmes, nous avons un questionnaire d'évaluation distribué aux personnes 
   concernées (parents, enseignants, bénévoles) afin de connaître le taux de satisfaction, ce qu'ils ont aimé, 
   ce qui serait à améliorer, etc.
 - Lors des conférences, un questionnaire d'évaluation de l'activité est distribué
 - A la fin de l'année, une réunion d'équipe permet de partager les bons coups, les choses à améliorer, etc.</t>
  </si>
  <si>
    <t>Permettre aux enfants rencontrant des difficultés d'avoir un accompagnement privilégié dans leurs devoirs et leurs leçons grâce à leur jumelage individuel avec un adulte significatif et d'avoir ainsi un modèle crédible.  Création d'un lien de confiance essentiel à un meilleur encadrement et à un soutien efficace aux travaux scolaires.  Valoriser l'enfant dans son rôle d'élève tout en développant son estime de soi.  Permettre, tant aux enfants qu'aux parents, d'avoir une "pause devoirs" à la maison et ainsi de favoriser la relation parent-enfant.  Amener la communauté à s'investir dans la réussite des jeunes. Prévenir le décrochage scolaire.
Indicateurs
 - Réussite du jumelage
 - Carnet de la fierté (ce qui y est rapporté)
 - Évaluation avec les parents du taux de satisfaction
 - Évaluation de l'intérêt de l'enfant et de sa progression
 - Évaluation du taux de satisfaction des bénévoles</t>
  </si>
  <si>
    <t xml:space="preserve"> - 25 semaines d'activités en 3 sessions. Rencontre avec les parents, les bénévoles et les enfants au début de l'année pour faire part du fonctionnement, des consignes et signer les ententes de réciprocité. Au début de l'activité, collation santé, eau à volonté et dépense énergétique (course, exercices etc) afin de permettre une meilleure attention durant l'aide aux devoirs. Le "Carnet de la Fierté" rempli par l'élève et/ou le bénévole et la responsable pour encourager l'enfant dans ses efforts. Feuilles et cahiers d'exercices, selon l'année scolaire, pour aider l'enfant. Outils ergonomiques adaptés pour enfants agités ou avec TDAH. Tirage de livres (usagés ou neufs) à la fin de chaque mois pour encourager la lecture et récompenser l'enfant. Rencontre des bénévoles avant et après chaque session afin d'ajuster leurs besoins.  Évaluation de l'activité à la fin de l'année scolaire. Présence de la responsable au conseil d'établissement de l'école. Rencontre avec les professeurs concernés.</t>
  </si>
  <si>
    <t xml:space="preserve">Tous les parents ont affirmé avoir vécu une amélioration de la vie familiale (particulièrement les familles monoparentales ou avec un nouveau né).  Meilleure autonomie des élèves et appropriation d'une méthodologie concernant leurs travaux et leurs leçons.  Persévérance et augmentation de l'estime de soi de 2 élèves qui au début ne voulaient pas faire leurs devoirs et qui, à la fin de l'année scolaire, ont pu faire leurs travaux avec très peu de supervision.  Persévérance à poursuivre l'activité de 2 enfants de première année, ayant un trouble certain (mais n'ayant aucun diagnostique) et qui ne pouvaient rester que quelques minutes concentrés.  </t>
  </si>
  <si>
    <t>Ce programme évolue et s'adapte à la clientèle qui en ressort avec des outils concrets pour une plus grande satisfaction de tous.</t>
  </si>
  <si>
    <t xml:space="preserve"> - Auprès des parents;
 - Auprès de l'équipe de travail et du conseil d'administration;
 - Auprès des membres du conseil d'établissement de l'école Lajeunesse;
 - Auprès des membres présents à l'AGA de la MFL;
 - Lors des présentations auprès de certains bailleurs de fonds;
 - Auprès de la Table de concertation jeunesse Samuel-de-Champlain.</t>
  </si>
  <si>
    <t xml:space="preserve"> - Pour chacun des programmes, nous avons un questionnaire d'évaluation distribué aux personnes   
   concernées (parents, enseignants, bénévoles) afin de connaître le taux de satisfaction, ce qu'ils ont aimé, 
   ce qui serait à améliorer. etc;
 - Lors des conférences, un questionnaire d'évaluation de l'activité est distribué;
 - A la fin de l'année, une réunion d'équipe permet de partager les bons coups, les choses à améliorer, etc.</t>
  </si>
  <si>
    <t>ÉcoFamille</t>
  </si>
  <si>
    <t xml:space="preserve"> Tout en valorisant le développement de l'enfant par l'Écoute, la Communication et l'Observation ce programme de 12 ateliers permet de mieux comprendre la diversité et les défis quotidiens de la vie de famille.  7 parents ont échangé vécu et trucs tout en s'entraidant et en se valorisant.  Par l'observation dans sa propre famille, le parent peut adapter ses interventions en fonction des tempéraments et des stades de développement de son enfant.  Tout cela pour viser un climat familial plus harmonieux.
</t>
  </si>
  <si>
    <t xml:space="preserve"> - 12 ateliers sur 12 semaines
 - Mises en situation, discussions, partages de vécu, pistes de solutions
 - Retour sur les notions et l'activité "J'ouvre l'oeil" (observation à faire à la maison)
 - Pré-test et post-test sur habilités parentales
 - Fiches d'appréciation après chaque bloc d'ateliers
 - Questionnement et validation d'actions à faire à la suite de visionnements de mises en situation</t>
  </si>
  <si>
    <t xml:space="preserve"> - Tous ont vécus une amélioration de la vie familiale.
 - 3 mamans ont observé de beaux changements au niveau de la relation avec leur enfant.
 - 2 parents ont pris conscience du tempérament de leur enfant.
 - Les 7 parents ont été très satisfaits et 7 enfants ont bénéficié du service de Halte-Garderie</t>
  </si>
  <si>
    <t>Ce programme reconnu et validé s'adapte très bien à notre clientèle qui en ressort avec des outils concrets.</t>
  </si>
  <si>
    <t xml:space="preserve"> - Auprès de l'équipe de travail et du CA
 - Partenaires des Tables de concertation Petite Enfance et Jeunesse
 - Membres présents à l'AGA
 - Lors de présentations à certains bailleurs de fonds</t>
  </si>
  <si>
    <t xml:space="preserve"> - Sondages, évaluation, observations, écoute informelle
 - A chaque fin de saison, les participants et les bénévoles remplissent des questionnaires d'appréciation et d'évaluation de l'activité
 - A chaque atelier, les employées remplissent des fiches statistiques de participation et d'observation
 - Par notre écoute
 - Avec la présence de boîtes de commentaires et suggestions à la disposition de tous</t>
  </si>
  <si>
    <t>Vie de famille, de la discipline à l'amour</t>
  </si>
  <si>
    <t xml:space="preserve"> - L'objectif général de l'atelier est d'accompagner les parents d'enfants de 5 à 12 ans, dans une démarche d'appropriation de leur propres compétences parentales, afin d'acquérir les bons outils et d'avoir des repères pour appliquer une saine discipline familiale.
Indicateurs: Acquisition et utilisation d'outils, amélioration de la confiance du parent et du climat familial.</t>
  </si>
  <si>
    <t xml:space="preserve"> - 7 ateliers sur 7 semaines
 - Approche interactive et modèle centré sur la personne
 - 2 modalités d'intervention: l'une éducative et l'autre basée sur l'entraide au sein du groupe
 - Activités visant l'apprentissage d'habiletés spécifiques pour les parents
 - Fournir des outils facilitant leur rôle d'éducateur
 - Activités portant sur la perception de soi, comme personne, comme conjoint et comme parent.
 - Se situer, prendre position et de se fixer des objectifs de changement familial
 - Discussions et partages de vécu</t>
  </si>
  <si>
    <t>8 parents ont participé aux ateliers.  A la suite d'observations, de retours sur des petits devoirs et du questionnaire-bilan:
 - Tous les parents affirment avoir des outils concrets pour l'amélioration des communications avec leurs enfants
 - 1 parent a pu consolider des acquis et impliquer plus son conjoint
 - 3 parents ont affirmé avoir une plus grande empathie et ouverture d'esprit face à leurs enfants
 - 6 parents ont dit que le climat familial s'était grandement amélioré suite au programme
 - 6 parents se sentent plus confiants.</t>
  </si>
  <si>
    <t>Ce programme reconnu et validé s'adapte très bien à notre clientèle qui en ressort avec des outils concrets.  Il fait bien le suivi du programme EcoFamille.  La grande majorité des parents qui ont suivi ce programme depuis que nous l'offrons ont amélioré leur climat familial.</t>
  </si>
  <si>
    <t xml:space="preserve"> - Auprès de l'équipe de travail et du CA
 - Partenaires des Tables de concertation Petite Enfance et Jeunesse
 - Lors des présentations à certain bailleurs de fonds</t>
  </si>
  <si>
    <t xml:space="preserve"> - Écoute, observations
 - Retours sur l'utilisation d'outils, de trucs
 - Questionnaire bilan
 - Présences notées pour statistiques</t>
  </si>
  <si>
    <t xml:space="preserve">Tout en valorisant le développement de l'enfant par l'Écoute, la Communication et l'Observation ce programme de 12 ateliers permet de mieux comprendre la diversité et les défis quotidiens de la vie de famille.  11 parents ont échangé vécu et trucs tout en s'entraidant et en se valorisant. Par l'observation dans sa propre famille, le parent peut adapter ses interventions en fonction des tempéraments et des stades de développement de son enfant. Tout cela pour viser un climat familial plus harmonieux.                                                     </t>
  </si>
  <si>
    <t xml:space="preserve"> - 12 ateliers sur 12 semaines
 - Mises en situation, discussions, partages de vécu
 - Retour sur les notions et le petit devoir à faire la semaine précédente
 - Pré-test et post-test sur habilités parentales
 - Fiches d'appréciation après chaque atelier
 - Questionnement et validation d'actions à faire à la suite de visionnements de mises en situation</t>
  </si>
  <si>
    <t xml:space="preserve"> - 6 des parents ont noté une nette amélioration du climat familiale
 - 3 autres se sentent plus en confiance et toutes sont parties avec des outils et beaucoup d'espoir
 - 5 ont trouvé difficile d'appliquer les trucs à la maison 
 - Les 11 parents ont été très satisfaits
</t>
  </si>
  <si>
    <t xml:space="preserve"> - Auprès de l'équipe de travail et du CA
 - Partenaires des Tables de concertation Petites Enfances et Jeunesse
 - Membres présents à l'AGA
 - Lors de présentations à certains bailleurs de fonds</t>
  </si>
  <si>
    <t xml:space="preserve"> - Sondages, évaluation, observations, écoute informelle
 - À chaque fin de session, les participants et les bénévoles remplissent des questionnaires d'appréciation et d'évaluation de l'activité
- À chaque atelier, les employées remplissent des fiches statistiques de participation et d'observation 
- Par notre écoute 
- Avec la présence de boîtes de commentaires et suggestions à la disposition de tous</t>
  </si>
  <si>
    <t>Au Second Lieu</t>
  </si>
  <si>
    <t>Programme "Votre cheminement vers le rétablissement"</t>
  </si>
  <si>
    <t>Le programme «Votre cheminement vers le rétablissement» a pour but de permettre aux participants de reconnaître leurs forces, ainsi que de leur fournir des outils concrets pour qu’ils soient responsables de leur bien-être, pour atténuer leurs symptômes en utilisant différentes techniques de gestion de soi et pour mettre à profit leurs divers réseaux tels que les membres de la famille et les professionnels de la santé. Les sujets abordés lors de ces séances sont : «Qu’est-ce que le rétablissement?», «La qualité de vie», «La gestion de soi», «Aller de l’avant : plan d’action» et «La gestion autonome de la médication». 
Les indicateurs permettant de mesurer l'atteinte des objectifs lors du programme sont : l'inscription à l'activité, l'assiduité des membres, la participation active aux ateliers, la capacité de s'affirmer pendant et après les ateliers, les interactions avec les divers professionnels de la santé, les témoignages après l'activité.</t>
  </si>
  <si>
    <t>La dernière séance de ce programme est conçue spécialement afin de fêter l'accomplissement des personnes qui ont cheminé tout au long des séances, et aussi afin de faire l'évaluation du programme et l'auto-évaluation de la progression de chacun. De plus, un sondage écrit anonyme est distribué aux membres afin de connaître leur appréciation de l'atelier.</t>
  </si>
  <si>
    <t>- Maintien de la participation
- Plus grande assiduité des membres au groupe
- Augmentation de la confiance en soi
- Augmentation de l'estime de soi
- Plus grande capacité de s'affirmer/de s'exprimer en groupe
- Plus grande capacité à se faire entendre et</t>
  </si>
  <si>
    <t xml:space="preserve">Au cours des ans, le programme "Votre cheminement vers le rétablissement" a connu certaines fluctuations au niveau des inscriptions et de l'assiduité des membres aux ateliers. Cependant, considérant les grands progrès constatés par certains de nos membres, nous sommes convaincus qu'il faut poursuivre l'offre de services, car même s'il y a moins de personnes, les bénéfices retirés par certains ont un impact important dans leur vie. 
Dans un souci d'arrimer nos actions avec les besoins de nos membres, nous envisageons diversifier la formule d'animation et les thèmes selon les besoins émis par les participants. En effet, rendre cet atelier plus attrayant pour certains membres qui n'y participaient pas autrement pourrait faire en sorte de rejoindre des gens qui veulent cheminer vers leur rétablissement, mais autrement, à leur rythme et selon leurs capacités.
Étant donné qu'un de nos objectifs est de permettre aux personnes qui vivent ou ont vécu une problématique en santé mentale de reprendre du pouvoir sur leur vie, les ateliers de cheminement vers le rétablissement sont un service incontournable dans un organisme tel que le nôtre.
</t>
  </si>
  <si>
    <t xml:space="preserve">Les résultats sont mis en évidence dans le rapport d'activités, ainsi que sur notre page Facebook à l'occasion.
Nous les diffusons aussi auprès des bailleurs de fonds, des membres du conseil d'administration, des autres organismes via les tables de concertation, et auprès de nos donateurs privés.
</t>
  </si>
  <si>
    <t>Sondage annuel :Dans un esprit d’innovation et dans le souci de répondre aux besoins des membres, Au Second Lieu distribue, chaque année, un sondage de satisfaction. Ce dernier permet à Au Second Lieu de se mettre à jour et de mieux répondre aux besoins de ses membres. Ce sondage mesure la satisfaction par rapport aux services rendus aux membres, mais aussi par rapport à leur évolution depuis qu'ils fréquentent la ressource. Nous mesurons, entres autres, l'atteinte d'objectifs personnels, le nombre d'hospitalisation depuis la fréquentation, la capacité à s'affirmer, les changements au niveau des habitudes de vie, etc.
Consultation auprès des membres lors de l'activité Infos-membres : Les «info-membres» ont été créés afin de transmettre de l’information, ainsi que pour favoriser l’expression des membres de la ressource. Ayant lieu une fois par mois, et annoncé dans le calendrier de l’organisme, cet espace permet aussi de faire le bilan des activités et des sondages ponctuels. De plus, un point varia reste ouvert à tous ceux qui souhaitent exprimer un commentaire ou une préoccupation.
Boîte à suggestions disponible en tout temps pour les membres : Elle permet à ceux qui ont plus de difficulté à s’exprimer de le faire de façon anonyme.
Évaluation individuelle après chacune de certaines activités
Commentaires et témoignages de nos membres et leur famille</t>
  </si>
  <si>
    <t>Art- thérapie</t>
  </si>
  <si>
    <t>La session d'art-thérapie a, entre autres, permis aux participants d’acquérir des outils permettant l’expression des émotions, d’améliorer le bien-être émotionnel des participants ainsi que leur confiance et estime de soi. Aux dires des participants, les ateliers ont changé leur quotidien pour plusieurs. L’équipe de travail a d'ailleurs constaté ces effets positifs lorsqu'ils sont en groupe et lors des interactions entres les membres.</t>
  </si>
  <si>
    <t>Formulaire d'évaluation à la fin de la session d'art-thérapie et les témoignages écrits sur une base volontaire de la part des participants.</t>
  </si>
  <si>
    <t>Meilleure communication, meilleure estime de soi,   un engagement et un taux de présences stable  des participants.  Une meilleure écoute pour les autres, s'exprimer clairement et plus de facilité à s'affirmer.</t>
  </si>
  <si>
    <t>L'art-thérapie est une activité qui est très en demande de la part de nos membres et non membres. Cette année, seulement une session d'art-thérapie a été offerte. Le nombre d'inscriptions pour l'activité était beaucoup plus élevé que ce que nous pouvions accepter. Seulement 10 personnes ont  pu bénéficier de l'activité cette année. L'art-thérapie  est toujours conditionnel à l'obtention de financement ou modifications de nos autres activités.</t>
  </si>
  <si>
    <t>Un mention a été faite dans notre rapport d'activités qui est distribué à nos membres, bailleurs de fonds et dans d'autres ressources communautaires.</t>
  </si>
  <si>
    <t>Un sondage (LOGOS) est rempli chaque année par les membres pour connaître leur niveau de satisfaction pour les services offerts.
Des réunions (info-membres) qui permettent de connaitre la satisfaction des membres  versus les services offerts.
Des évalutions écrites sont faites par les participants dans certaines activités.
Plusieurs témoignages écrits sur une base volontaire confirment les évaluations et autres moyens utilisés</t>
  </si>
  <si>
    <t>Atelier Art thérapie</t>
  </si>
  <si>
    <t>Découverte d'une thérapie dite de nouvelle génération accessible à tous tant au plan financier qu'au plan introspectif. Sessions de 10 à 12 semaines consécutives. Les participants ont été assidus tout le long des ateliers. La ressource en conclut que l'activité a répondu aux besoins des membres.</t>
  </si>
  <si>
    <t>Questionnaire sur les attentes en début de session puis sondage de satisfaction à la fin.
Commentaires positifs spontanés des participants tout au long de la session. Témoignage écrit joint au rapport d'activités</t>
  </si>
  <si>
    <t>Meilleures communications dans le groupe. Accroissement de l'estime de soi pour certains participants. Augmentation de la conaissance de soi des participants.</t>
  </si>
  <si>
    <t>Aucune activité n'a jamais permis d'atteindre un taux d'assiduité aussi important des membres que l'art thérapie. Les bienfaits ont été constatés chez les participants tant au niveau de la ressource qu'à l'extérieur de celle-ci. Le nombre croissant d'inscriptions a obligé la ressource à avoir une liste d'attente même si le nombre de participants a été augmenté lors des dernières sessions ainsi que la durée des ateliers afin de donner un temps de discussion à la fin. 
Cependant, l'art thérapie est toujours conditionnel à un financement récurrent. Par manque de budget, il n'y aura plus plus d'art thérapipe en 2015-2016. Quand les membres en ont été avisé, ces derniers ont exprimés des temoignages unanimes d'une grande tristesse.</t>
  </si>
  <si>
    <t xml:space="preserve">Une mention a été faite dans le rapport d'activités. Tous les bailleurs de fonds, par l'entremise du rapport, ont pu constater les bienfaits de l'atelier.
</t>
  </si>
  <si>
    <t>Grâce au formulaire d'évaluation des services offerts (LOGOS de l'Association des alternatives en santé mentale de la Montérégie), ainsi que des réunions bi-mensuelles (Info-Membres) qui permettent de connaître la satisfaction des membres versus les services pgfferts par l'organisme.</t>
  </si>
  <si>
    <t>Découverte d'une thérapie dite de nouvelles générations accessible à tous tant au plan financier qu'au plan instrospectif. Session de 10 ou 12 semaines consécutives.
L'assiduité aux ateliers des participants permettra d'évaluer si l'activité a répondu aux besoins des membres.</t>
  </si>
  <si>
    <t>Questionnaire sur les attentes en début de session puis sondage de satisfaction à la fin.
Commentaires positifs spontanés des participants tout au long de la session.
Témoignages écrits joints au rapport d'activités.</t>
  </si>
  <si>
    <t>Meilleures commnunications dans le groupe. 
Accroissement de l'estime de soi pour certains participants.
Augmentation de la connaissance de soi des participants.</t>
  </si>
  <si>
    <t>Aucune activité n'a jamais permis d'atteindre l'assiduité des membres autant que l'art thérapie. 
Des bienfaits de cet atelier ont été constatés chez les participants tant au niveau de la ressource qu'à l'extérieur de celle-ci. L'art thérapie est un programme intéressant à poursuivre, cependant, il est toujours conditionnel à un financement récurrent. De plus, le nombre croissant d'inscriptions oblige la ressource à avoir une liste d'attente.</t>
  </si>
  <si>
    <t>Une mention a été faite dans le rapport d'activités annuel. Tous les bailleurs de fonds, par l'entremise du rapport d'activités, ont pu constater les bienfaits de l'atelier.
Un bilan est fait pour les bailleurs de fonds</t>
  </si>
  <si>
    <t>Grâce à un formulaire d'évaluation des services offerts (LOGOS de l'association des alternatives en santé mentale de la Montérégie), ainsi que des réunions bi-mensuelles avec les membres (Info-Membres) qui permettent de connaître la satisfaction des membres versus les services offerts par l'organisme. Il a été remarqué une meilleure assiduité dans l'ensemble des activités proposées.</t>
  </si>
  <si>
    <t>Programme de rétablissement : Atelier Art thérapie</t>
  </si>
  <si>
    <t>Faire découvrir de nouveaux types de thérapie aux membres.
Offrir une thérapie accessible à tous tant au niveau financier qu'au niveau introspectif.
L'assiduité de la participation des membres à l'atelier.
Les témoignages positifs receuillient au fil des semaines ainsi que la liste d'attente pour les prochaines sessions.</t>
  </si>
  <si>
    <t>Demande de témoignages.
Évaluation écrite et les commentaires spontanés des participants.</t>
  </si>
  <si>
    <t>Extériorisation des émotions chez certains participants. 
Les changements positifs des interactions des participants.</t>
  </si>
  <si>
    <t xml:space="preserve">Grâce à l'obtention d'une subvention d'une fondation privée, Au Second Lieu a pu offri un programme qui a eu un énorme succès auprès des membres. La subvention permet d'offrir l'atelier d'art thérapie jusqu'en mars 2014. C'est un programme très intéressant à poursuivre conditionel au  financement récurant. 
</t>
  </si>
  <si>
    <t>La mention a été faite dans le rapport d'activités annuel.  Tous les bailleurs de fonds par l'intermédiaire du rapport d'activités ont pu constater les bienfaits de l'atelier.</t>
  </si>
  <si>
    <t>Grâce à un formulaire d'évaluation des services (LOGOS de l'AASMM) qui permet de connaitre la satisfaction des membres versus des services offerts par notre organisme.  De plus, il a été remarqué une meilleure assiduité à l'ensemble des activités.</t>
  </si>
  <si>
    <t>Programme de rétablissement: atelier de croissance personnelle</t>
  </si>
  <si>
    <t>L'objectif était de donner des outils pour aider au rétalissement, l'occasion d'explorer de nouvelles méthodes, de connaître le rôle des objectifs personnels dans le processus de rétablissement.</t>
  </si>
  <si>
    <t>Un tour de table a été effectué en début de session ainsi qu'un sondage. À la fin de la session de 12 semaines, un autre tour de table a été effectué pour connaître le point de vue de tous les participants.</t>
  </si>
  <si>
    <t>Il y a une augmentation de la confiance en eux et une plus grande capacité d'expression des émotions de l'ensemble des partcipants. Le groupe était très satisfait de l'atelier. L'ensemble des membres a demandé à ce qu'il y est un suivi.</t>
  </si>
  <si>
    <t>Il est important de renouveler l'expérience avec un nouveau groupe et de faire un suivi à long terme avec l'ensemble des participants.</t>
  </si>
  <si>
    <t>Contenu du type d'activités, les résultats ont été partagés seulement avec les participants.</t>
  </si>
  <si>
    <t>Lors de réunion, appelée Info-Membres, car c'est un lieu d'échange, d'information et d'opinion entre les membres de la ressource et l'équipe.</t>
  </si>
  <si>
    <t>Programme de rétablissement</t>
  </si>
  <si>
    <t>Augmenter l'autonomie des participants, l'estime de soi et avoir une meilleure compréhension sur différents sujets initiés par les membres.  Une table ronde avec les participants, en fin de session, est organisée afin de faire le bilan et l'auto-évaluation.</t>
  </si>
  <si>
    <t>Un questionnaire de satisfaction est distribué aux participants à la fin des 12 semaines de l'activité.</t>
  </si>
  <si>
    <t xml:space="preserve">La majorité des répondants se sentent beaucoup écoutés, compris et respectés par les intervenantes et les membres.
</t>
  </si>
  <si>
    <t>Il sera nécessaire de faire un sondage au début et en fin d'activité, afin d'avoir un résultat quantitatif et qualitatif de l'activité proposé.</t>
  </si>
  <si>
    <t>Auprès des participants uniquement.</t>
  </si>
  <si>
    <t>Un sondage, (LOGOS) créé par LAssociation des Alternatives en santé mentale de la Montérégie est distribué parmi les menbres et permet l'auto-évaluation des activités, afin de connaître l'appréciation globale de la ressource.</t>
  </si>
  <si>
    <t>Maison de la famille La Parentr'aide</t>
  </si>
  <si>
    <t>Boîte à outils poupon (motricité libre)</t>
  </si>
  <si>
    <t xml:space="preserve">Faire connaissance avec son enfant, comment il s'intègre, comment il apprend
Respecter le rythme de son développement, devenir partenaire de son développement
Observer comment l'enfant fait comprendre à son parent qu'il a besoin de lui
Le parent prend plus de temps pour son enfant
Le parent est plus sécure et laisse son enfant explorer seul
Le parent prend le temps d'observer son enfant, respecte son rythme
Le parent découvre le potentiel de son enfant
</t>
  </si>
  <si>
    <t xml:space="preserve">Observations des intervenantes lors de l'atelier
Promotion de l'attachement
Mettre de l'avant les forces du parent et de l'enfant
Évaluation au début et à la fin de l'atelier
Retours et discussions avec les parents
Évaluation écrite
</t>
  </si>
  <si>
    <t xml:space="preserve">Les parents:
Observent et écoutent mieux leurs enfants
Interagissent plus avec leurs enfants
Réalisent plus facilement leurs forces au quotidien
Prennent plus de temps avec leurs enfants et jouent par terre avec eux
Prennent le temps de s'arrêter pour vivre des moments privilégiés avec leurs enfants
Respectent le rythme de l'enfant
Se sentent plus fort dans leurs capacités de parents
</t>
  </si>
  <si>
    <t>Si le parent fait confiance à son enfant, la relation n'en sera que bonifié
Si le parent se fait plus confiance, il aura plus de plaisir avec son enfant
Si le parent observe plus son enfant, il sera plus apte à répondre à ces besoins
L'atelier permet de renforcer le lien d'attachement parent/enfant, de donner confiance aux parents, de découvrir le jeu et le plaisir
Il permet aussi de créer des liens entre parents, de briser l'isolement et de se faire un réseau</t>
  </si>
  <si>
    <t>Partages et discussions avec les partenaires et collaborateurs lors de rencontres
Table des partenanires en petite enfance de Saint-Hubert
Agir ensemble pour le développement des enfants
1-2-3 Go Longueuil
MAM Autour de la maternité
Rapport d'activités
Assemblée générale annuelle (membres présents)
Bailleurs de fonds</t>
  </si>
  <si>
    <t xml:space="preserve">Observations dans les ateliers
Observations quand les parents intéragissent avec leurs enfants hors du contexte des ateliers, dans les corridors, les vestiaires, à la halte-garderie, lors des sorties familiales, etc
Discussions et rencontres individuelles avec les intervenantes
Évaluations écrites comportant des questions visant les changements apportés depuis le début des ateliers pour l'enfant et pour le parent, les répercussions sur leur relation ainsi que  des témoignages </t>
  </si>
  <si>
    <t>Moment magique</t>
  </si>
  <si>
    <t xml:space="preserve">Atelier ou l'intervenante utilise une approche personnalisée orientée sur les forces du parent. L'intervenante accompagne les parents et valorise leurs réussites et leurs forces. Les parents prennent de plus en plus confiance en eux et la complicité avec leurs enfants est remarquable.
Les rencontres sont axées sur le plaisir d'être ensemble et de prendre du temps pour se retrouver et tisser des liens gagnants. Plusieurs activités en dyades sont mises de l'avant ainsi qu'une courte période où les enfants se retrouvent ensemble afin de développer leurs habiletés sociales pendant que les parents fabriquent des marionnettes pour offrir un spectacle à leurs enfants à la dernière rencontre. Cet atelier comporte plusieurs objectifs dont le plaisir, la découverte, le partage, la complicité, les habiletés sociales, les échanges entre parents, l'imagination, la confiance en soi, la stimulation, la motricité, biser l'isolement, etc.
</t>
  </si>
  <si>
    <t>À la fin de l'atelier, nous proposons un questionnaire afin d'évaluer quelques uns des objectifs du programme soit, l'intérêt de l'enfant (chanson, bricolage, préparation de la collation), les changements depuis l'atelier (ma relation avec mon enfant, plaisir avec mon enfant, jouer avec mon enfant, reproduire les activités à la maison, etc.), une question sur les forces du parent (comme parent je suis bon dans...) ainsi qu'un témoignage.</t>
  </si>
  <si>
    <t>Nous sommes assez fières des résultats obtenus. Au niveau de l'intérêt des enfants pour les activités les réponses étaient: 33% énormément, 48% beaucoup et 19% peu. Concernant l'interaction parent/enfant: 38% plus, 4% beaucoup, 44% beaucoup plus et 14% aucun changement. Au niveau de la relation, les parents disent connaître mieux leur enfant, être plus calme, rire davantage ensemble, passer du bon temps privilégié. Ils affirment aussi que leur enfant est plus confiant, écoute mieux, apprécie le temps passé seul avec son parent, aime chanter, etc. Finalement le parent se trouve bon dans la routine, dans prendre soin de son enfnan, l'écoute, la patience, la douceur, etc. En effet, tous ces résultats, nous pouvons les observer au quotidien. Les parents ont plus confiance en eux et interagissent de façon plus adéquate avec leurs enfants.</t>
  </si>
  <si>
    <t>Moment magique a toujours été un atelier chouchou dans notre organisme. Nous avons constaté qu'il est primordial d'offrir un temps privilégié pour l'enfant et son parent. Tout en étant ludique, il permet de resserrer les liens et de redonner confiance aux parents. À travers le jeu, nous pouvons accomplir les transformations souhaitées tout en s'amusant. Les enfants qui ont des frères et des soeurs apprécient d'autant plus ce moment seul avec son parent. Nous devons également souligner le travail exceptionnel de l'intervenante qui, avec l'approche personnalisée, permet aux parents et aux enfants de vivre de beaux succès.</t>
  </si>
  <si>
    <t>Les résultats sont diffusés auprès de nos partenaires de la TPPE (Table des partenaires en petite enfance de Saint-Hubert), auprès de nos membres lors de l'assemblée générale et dans notre rapport d'activités qui est aussi distribué à nos bailleurs de fonds.</t>
  </si>
  <si>
    <t>À la fin de tous les programmes les parents répondent à un questionnaire d'appréciation et d'évaluation des résultats. Nous avons conçu nos questionnaires afin qu'ils nous permettent de récolter des données sur l'impact des activités et des interventions. Les questions sont posées de façon non culpabilisante afin d'avoir des réponses le plus près de la réalité. Aussi, dans ce même questionnaire, nous demandons aux parents un témoignage sur les changements apportés suite à l'atelier. Finalement, les observations faites par les intervenantes nous permettent également de constater tout changments dans l'interaction parent/enfant. Pour nos deux programmes de camp de jour ainsi que pour la halte-garderie nous faisons parvenir un questionnaire par courriel.</t>
  </si>
  <si>
    <t>LANGAGIBOU</t>
  </si>
  <si>
    <t>LANGAGIBOU est un atelier de stimulation où le parent est placé au coeur de l'apprentissage de l'enfant. L'objectif prinicpal est d'outiller le parent afin qu'il puisse offrir à son enfant tous les instruments nécessaires pour stimuler son langage. LANGAGIBOU a aussi pour objectif de prévenir les retards de langage.
Indicateurs: Le parent se met à la hauteur de son enfant quand il lui parle, il attend quelques secondes la réponse de son enfant, il met des mots sur tout, il nomme et dit à son enfant ce qu'il fait au quotidien, il lui demande "c'est quoi ça?", il l'incite à nommer et exprimer ses émotions, etc.</t>
  </si>
  <si>
    <t>Pour l'atelier LANGAGIBOU deux questionnaires sont distribués aux parents. Le premier lors de la première rencontre, il permet d'évaluer la connaissance des notions langagières des parents ainsi que leurs attentes, le stade de développement du langage de leur enfant et leur pratique au quotidien. Le deuxième questionnaire est remis à la fin de l'atelier afin d'évaluer les progrès dans le développement du langage de l'enfant ainsi que les mises en pratiques des notions langagiers par les parents pour stimuler le développement langagier de leur enfant.</t>
  </si>
  <si>
    <t>Nous avons obtenu de bons résultats. De façon générale, les parents utilisent les trucs proposés dans l'atelier et constatent des résultats positifs chez leur enfant. Ces petits exercices stimulent le développement du langage mais améliorent aussi la communication entre le parent et son enfant.
80% des parents se sont sentis outillés, ont mis en pratiques les notions langagier et ont constaté des résultats significatifs.
20% se sont sentis un peu outillés, suite à l'atelier et ont mis en pratique quelques trucs.</t>
  </si>
  <si>
    <t>LANGAGIBOU est un nouvel atelier très prometteur. Les commentaires des parents étaient très positifs. Le fait de mettre le parent au coeur des apprentissages de son enfant lui redonne confiance et lui donne envie d'essayer les trucs à la maison. Les parents nous ont fait part des progrès de leurs enfants. Ils ont constaté que ceux-ci s'exprimaient davantage. Ils ont aussi apprécié les petits groupes qui facilitaient les échanges avec l'intervenante.</t>
  </si>
  <si>
    <t>Les résultats ont été diffusés auprès de nos partenaires de la table en petite enfance de Saint-Hubert, auprès de nos membres lors de notre assemblée générale ainsi que dans notre rapport d'activités. Un cartable est aussi en production afin d'être distribué à d'autres organismes intéressés à donner cet atelier.</t>
  </si>
  <si>
    <t>Pour tous nos ateliers, nous faisons remplir un questionnaire d'évaluation et d'apprécisation aux parents. Ces questionnaires sont axés sur les objectifs des programmes afin de nous permettre de mieux analyser les résultats et l'impact de nos activités sur les familles. Nous demandons aussi aux parents de nous écrire un témoignage pour mieux percevoir s'il y a eu des changements apportés. Finalement, les observations des intervenantes nous donnent aussi une bonne idée sur les résultats attendus.</t>
  </si>
  <si>
    <t>Boîte à outils</t>
  </si>
  <si>
    <t>L'atelier boîte à outils propose une approche appréciative basée sur l'attachement. Les objectifs de l'intervention relationnelle sont d'améliorer la sensibilité (parentale), la sécurité d'attachement et le développement moteur, émotionnel et cognitif de l'enfant. Également, de mettre l'emphase sur les forces et non les incompétences du parent afin d'augmenter le sentiment d'efficacité et de fierté, l'estime de soi, la motivation et l'engagement dans la relation.
Les indicateurs sont: Est-ce que le programme permet aux parents de mieux connaître son enfant, de mieux comprendre ses besoins, d'améliorer sa relation, de mieux reconnaître ses propres besoins et ses habiletés parentales et d'être plus outillé. Aussi, suite à l'atelier: est-ce que le parent s'amuse plus avec son enfant, ont-ils plus de plaisir ensemble et le parent est-il davantage capable d'accueillir les émotions de son enfant.</t>
  </si>
  <si>
    <t>Nous remettons à chaque participant (e) un questionnaire d'évaluation à la fin du programme (pendant la dernière rencontre) qui nous permet de constater, à partir de nos indicateurs, s'il y a eu des changements depuis les premières rencontres. Aussi, tout au long de la session les intervenantes observent les bons coups qu'elles partagent avec les participants (es) toujours dans une optique de rencorcement positif.</t>
  </si>
  <si>
    <t>Nous avons obtenu de très bons résultats. Les parents se sentent plus confiants dans leurs interventions. Ils sont plus à l'écoute des besoins de leur enfant et prennent plus de temps avec lui. Ils sont plus affectueux et se sentent plus proche. De façon générale, les parents se sentent plus compétents.
Les enfants de leur côté démontrent plus d'affection, rigolent davantage et expriment plus leurs besoins.
68% des participants (es) ont constaté beaucoup d'amélioration dans leur relation
18% un peu
et 14% énormément</t>
  </si>
  <si>
    <t>L'approche appréciative a eu un impact positif sur notre façon d'intervenir et sur les résultats obtenus auprès des familles. Cette nouvelle approche propose que l'on fasse davantage confiance au parent en le reconnaissant comme étant le principal acteur du développement de son enfant. L'intervenante est alors une accompagnatrice qui fait valoir les forces et les bons coups. Les parents en sortent grandis, fiers d'eux et avec un meilleur estime de soi. À travers le jeu les liens se resserrent et une plus grande complicité se développe entre le parent et l'enfant.</t>
  </si>
  <si>
    <t>Nous avons diffusé les résultats de cet atelier auprès de nos partenaires de la Table des partenaires en petite enfance de Saint-Hubert, auprès de nos membres lors de notre assemblée générale annuelle ainsi qu'auprès de nos bailleurs de fond par le biais de notre rapport d'activités. Nous avons aussi présenté cet atelier, lors d'une journée de formation dans le cadre d'Agir ensemble pour le développement des enfants, qui regroupait plusieurs partenaires du milieu (CSSS, CPE, organismes communautaires et autres).</t>
  </si>
  <si>
    <t>Nous avons bonifié tous nos questionnaires d'évaluations que nous distribuons aux participants à la fin de nos ateliers. Ces nouvelles évaluations sont davantage axées sur les objectifs de nos activités ce qui nous permet de meiux analyser les résultats. De plus, nous demandons aux participants de nous écrire un petit témoignage qui explique en quoi l'activité a eu un impact. Aussi, les intervenantes observent les changements et l'évolution durant et après les ateliers.</t>
  </si>
  <si>
    <t>Grouille et Gribouille</t>
  </si>
  <si>
    <t xml:space="preserve">Développement de la motricité fine et globale des enfants. L'enfant acquiert une meilleure dextérité et vit des succès.
Faire passer un temps de qualité parent/enfant. Le parent et l'enfant vivent des moments de rapprochement et de plaisir.
</t>
  </si>
  <si>
    <t>Questionnaire à la fin de l'atelier où l'on évalue la progression de l'enfant. Question aussi d'appréciation (témoignage) afin de connaître les activités qui ont eu un meilleur impacte.</t>
  </si>
  <si>
    <t>75% des enfants ont amélioré leur motricité fine et 50% ont amélioré leur motricité globale. 100% des parents ont apprécié faire cette activité avec leur enfant.</t>
  </si>
  <si>
    <t>Nous avons conçu cet atelier suite aux constations que nous avions fait concernant la dextérité des enfants qui rentraient bientôt à l'école. Nous avons comblé un besoin et nous sommes fier des résultats.</t>
  </si>
  <si>
    <t>Rapport d'activités annuelles diffusé aux membres présents à l'AGA et à nos bailleurs de fonds.</t>
  </si>
  <si>
    <t>Suite à notre formation sur l'évaluation, nous réussissons maintenant à poser des questions plus pertinentes qui nous aident à évaluer les résultats selon nos objectifs. Nous révisons chaque questionnaire afin qu'ils soient plus efficaces.</t>
  </si>
  <si>
    <t>L'ami des mots</t>
  </si>
  <si>
    <t xml:space="preserve">Développer de l'intérêt pour la lecture et l'écriture. Développer le lien d'attachement parent/enfant. Sensibiliser les parents à l'importance des livres, des histoires, des comptines et des jeux. Reproduire à la maison les activités de l'atelier. Mettre des livres et des crayons à la disposition des enfants. Passer des moments de qualité avec son enfant. </t>
  </si>
  <si>
    <t xml:space="preserve">Questionnaire de départ, au premier atelier, afin de mieux connaître les participants. Questionnaire d'évaluation, écrit et verbal, à la fin du programme. Observation et analyse de l'intervenante à partir des deux questionnaires et des témoignages. </t>
  </si>
  <si>
    <t xml:space="preserve">Les parents choisissent des livres plus adaptés à l'intérêt et à l'âge des enfants. Ils prennent plus de temps à la maison pour faire des activités avec leurs enfants en lien avec le programme (histoires, comptines, jeux). Les parents sont mieux outillés en ce sens. </t>
  </si>
  <si>
    <t xml:space="preserve">L'ami des mots est un programme très important dans un organisme qui travaille auprès de parents qui vivent en contexte de pauvreté et peu scolarisé . Cet atelier leur permet de découvrir l'importance de la lecture et de l'écriture dès le préscolaire ainsi que l'importance de s'impliquer dans son rôle d'éducateur auprès de son enfant. </t>
  </si>
  <si>
    <t>Rapport d'activités (témoignages), conseil d'administration, Centraide.</t>
  </si>
  <si>
    <t>Questionnaire d'évaluation remplis à la fin de chaque programme. Questionnaire plus globale envoyé une fois par année à chaque membre. Recueil de témoignages.</t>
  </si>
  <si>
    <t>Discipliner les tout-petits</t>
  </si>
  <si>
    <t>Soutenir les parents pendant leur apprentissage dans leur rôle d'éducateur, proposer des trucs applicables au quotidien. Aider les parents à trouver leur propre solution et les outiller pour améliorer leur vie familiale et la rendre plus harmonieuse.</t>
  </si>
  <si>
    <t>Évaluations écrites à chaque rencontre et une à la fin du programme. À chaque atelier un retour est fait pour évaluer les moyens utilisés ainsi que les résultats obtenus depuis la dernière rencontre.</t>
  </si>
  <si>
    <t>Les parents se sentent moins démunis et dépassés par les évenements . Ils sont soulagés de se rendre compte qu'ils ne sont pas les seuls à vivre ses problèmes. Ils ont plus confiance en eux et se sentent plus en controle au niveau de la discipline.</t>
  </si>
  <si>
    <t>Suite aux mises en situations créées à partir de problématiques vécues par les participants, des solutions sont apportées et des moyens d'interventions sont proposés. Les parents choissisent les moyens d'interventions qui leur conviennent et qui apportent les changements escomptés.</t>
  </si>
  <si>
    <t>Auprès de la direction et lorsque le rapport d'activités est remis aux membres lors de l'AGA.</t>
  </si>
  <si>
    <t>Par les évaluations écrites, les parents qui reviennent, les feedbacks des parents, les références ainsi que les échanges formel ou informel entre les parents et les intervenantes.</t>
  </si>
  <si>
    <t>Famille à Coeur inc.</t>
  </si>
  <si>
    <t>Saint-Jean-sur-Richelieu (ancienne ville)</t>
  </si>
  <si>
    <t>Visites aux familles du service de maternité de l'Hôpital du Haut-Richelieu</t>
  </si>
  <si>
    <t>La transition à la parentalité est une expérience intense, porteuse de nombreuses conditions de vulnérabilité et génératrice de multiples besoins. Plusieurs familles nous disait « avoir su que vous existiez» ou encore « j’aurais tellement eu besoin de vous connaître à mon premier enfant », etc. Suite à ces nombreux commentaires, nous avons réfléchi à des solutions permettant de rejoindre et d’informer les parents le plus tôt possible dans cette transition et ainsi leur offrir de multiples services répondant à leurs besoins. Nous avons contacté la Chef de l'administration du programme FEJ et la Chef de l'unité de maternité et convenu de remettre en place un service de visite aux familles du service de maternité de l’Hôpital. Les infirmières apprécient grandement ce service qui permet à des mères et des pères de bénéficier de différents services au sein de notre organisme (prêt de tire-lait,relevailles,soirée de pères,café-rencontre,atelier d’enrichissement parental,halte-garderie,etc.)</t>
  </si>
  <si>
    <t>De par notre service d'accueil et références, nous posons systématiquement la question à savoir de quelle façon les gens ont soit entendu parler de notre organisme ou été référés, ce qui permet facilement de constater les retombées des visites faites au service de maternité. Aussi, des dépliants de nos différents serivces sont remis aux infirmières oeuvrant au service de maternité et peuvent donc être remis aux familles que nous n'avons pas la chance de rencontrer. Certains se présentent ensuite à notre organisme dépliant en mains.</t>
  </si>
  <si>
    <t>Nous pouvons tout d'abord constater une hausse des demandes de prêt de notre tire-lait (service gratuit). Considérant les nombreux bienfaits reliés à l'allaitement (aliment complet et santé par excellence, le lait maternel contient des anticorps, économique, favorise le lien d'attachement, etc), il est fort intéressant de constater qu'il s'agit d'un levier facilitant pour les mères et également pour les pères. Il s'agit bien souvent d'une première approche des familles envers nos services qui s'ouvrent ensuite à utiliser d'autres services que nous offrons (service de relevailles, cafés-rencontre, ateliers d’enrichissement parental, halte-garderie, soirées de pères, service de relation d'aide, bénévolat, etc.).</t>
  </si>
  <si>
    <t>En tout premier lieu, nous constatons clairement l'importance de maintenir ce service de visites. Les familles expriment leur reconnaissance, appellent pour obtenir plus d'information suite à nos visites, viennent nous rencontrer directement à l'organisme, utilisent un premier service et font appel à d'autres services par la suite que ce soit au sein même de notre organisme ou à d'autres ressources du milieu. Tel que mentionné, la transition à la parentalité est une expérience intense, porteuse de nombreuses conditions de vulnérabilité et génératrice de multiples besoins. Il est donc primordial de rejoindre et d'informer les familles le plus tôt possible des multiples ressources accessibles pour le mieux-être familial et ainsi prévenir et/ou contrer de nombreuses problématiques.</t>
  </si>
  <si>
    <t>Nos moyens de diffusion sont les médias locaux, les réseaux sociaux via nos deux pages Facebook, notre rapport annuel et auprès des organismes collaborateurs et partenaires que ce soit lors d'échanges formels ou informels</t>
  </si>
  <si>
    <t xml:space="preserve">Notre mode de gestion inclut un processus d'évaluation continue de nos services sous différentes formes: fiches d'évaluation/améliorations/suggestions remplies par les participants, bénévoles, animateurs et intervenants. Nous utilisons également l'outil "Survey Monkey" afin d'en faciliter la compilation et maximiser l'analyse. Un nouveau logiciel de compilation et traitement de nos statistiques a été instauré au cours de l'année 2017-2018. Aussi, à chaque fin d'année scolaire, nous receuillons les commentaires, suggestions, témoignages, etc. des enseignants et directions des écoles primaires desservies par notre service de Courrier Plume. Nous recevons régulièrement des commentaires et témoignages en cours d'année de la part des parents et enfants. En parallèle, des journées/moments d'échanges, réflexions et recommandations par l'équipe de travail et le C.A. sont tenues. Les liens de collaboration et de concertation avec les différents intervenants du milieu nous permettent également d’observer certains impacts de services offerts à nos clientèles communes. </t>
  </si>
  <si>
    <t>Soirée de pères</t>
  </si>
  <si>
    <t>Depuis mai 2015, nous avons ajouté à notre programmation des soirées mensuelles prenant la forme d'un groupe d'entraide. Ces rencontres permettent à des pères vivant des difficultés diverses de se réunir avec un intervenant afin d'aborder différents sujets touchant la paternité, d'échanger sur leurs questionnements, joies, peurs, développement des enfants, relations parents-enfants, relations conjugales et familiales,etc. Par ce service, nous poursuivons les objectifs suivants: briser l'isolement, offrir un soutien, de l'entraide, que les pères soient entendus et rassurés dans leur rôle et responsabilités et favorisant entre autre leur estime, la reprise de leur pouvoir d'agir, leur autonomie, le maintien du lien avec leurs enfants, etc. L'assiduité des participants, l'évolution de chacun tant au niveau personnel que social, leur engagement face à eux-même, face au groupe, à leur famille, enfants, etc., de même que leur mobilisation nous permettent de valider l'atteinte des objectifs</t>
  </si>
  <si>
    <t>Étant au démarrage de ce nouveau service, l'évaluation de celui-ci se fait principalement de façon verbale et de type "focus group". Cet échantillonnage de pères nous permet de vérifier leurs préoccupations, leurs intérêts et leurs besoins actuels et en évolution. De cette façon, nous sommes en mesure d'adapter nos rencontres, nos services et pouvons travailler à développer de nouveaux services et/ou activités cohérents à leur réalité.</t>
  </si>
  <si>
    <t>Les résultats obtenus à ce jour sont nombreux et forts positifs. Tout d'abord, le nombre de pères participant ne cesse d'augmenter. Lors de la toute première rencontre, seulement 3 pères étaient présents. À ce jour, nous accueillons huit pères de façon assidue. Concrètement, plusieurs pères ont amélioré leur situation familiale, sociale et financière, ont brisé l'isolement en créant de nouveaux liens d'amitié entre eux ou autres, ont repris du pouvoir sur leur vie, confiance en leurs capacités et maintenu et/ou rétabli les contacts avec leurs enfants. De même, certains pères ont décidé de s'impliquer bénévolement au sein de l'organisme.</t>
  </si>
  <si>
    <t>Ce service répond à de nombreux besoins pour lesquels peu ou pas de services n'étaient offerts. Les pères apprécient énormément et l'expriment vivement. Par exemple, un père a mentionné à une journaliste locale "Je ne peux manquer cette soirée-là, c'est impensable". Les services aux pères sont quasi-inexistants et tous, pères et organismes partenaires, se réjouissent de ce volet en développement. Réussir à agir en proximité auprès de cette clientèle trop souvent difficile à rejoindre, nous permet de constater que les besoins sont très présents et que nous devons continuer à développer des méthodes nous permettant de répondre à ceux-ci.</t>
  </si>
  <si>
    <t>Nous avons diffusé dans les journaux locaux, notre rapport d'activité annuel, sur les réseaux sociaux et auprès des organismes collaborateurs et partenaires que ce soit lors d'échanges formels ou informels.</t>
  </si>
  <si>
    <t>Notre mode de gestion inclut un processus d'évaluation continue de nos services sous différentes formes: fiches d'évaluation remplies par les participants, bénévoles, animateurs et intervenants. Nous sommes à mettre en place un système de compilation et d'analyse à l'aide de l'outil Survey Monkey. Logiciel que nous avons également utilisé afin de faire un sondage auprès de nos membres, dans le cadre d'un projet de stage d'un étudiant du Cégep de St-Jean. Nous désirons renouveler l'expérience dans les années à venir tout en bonifiant la formule utilisée. Nous avons également fait appel de nouveau au CFP de Montréal afin de bonifier nos méthodes. Aussi, à chaque fin d'année scolaire, nous receuillons les commentaires, suggestions, témoignages, etc. des enseignants et directions des écoles primaires desservies par notre service du Courrier Plume. Nous recevons régulièrement des commentaires et témoignages en cours d'année de la part des parents et enfants. En parallèle, des journées échanges, réflexions et recommandations par l'équipe de travail et le C.A. sont tenues. Nous entretenons également des liens de collaboration/concertation avec les différents intervenants du milieu. Nous sommes à revoir les comités de parents et bénévoles. Il est en effet plus difficile de recruter afin de garder ces comités actifs. La formule de consultation des membres lors de l'assemblée générale annuelle est toujours maintenue et appréciée, autant de la part des membres que de l'équipe.</t>
  </si>
  <si>
    <t>Le coeur à l'école</t>
  </si>
  <si>
    <t>Le programme "Le coeur à l'école" cible les parents d'enfants qui sont en 1ère et 2e année dans une école primaire du réseau public. L’objectif général vise la prévention de l’échec scolaire et social des enfants. Plus précisément, il s’applique à aider le parent à mieux comprendre les défis que comportent l’école pour son enfant, favoriser l’accompagnement des enfants par leurs parents dans leur cheminement scolaire, développer les habiletés permettant aux parents de jouer un rôle actif de soutien auprès de leur enfant et ce, aux plans scolaires et sociaux et permettre aux parents d’apprivoiser l’école, de se rapprocher des enseignants pour une meilleure conjugaison de leur rôle respectif auprès de leur enfant. Une série de 4 ateliers de 120 min dont un doit se dérouler au sein d’un établissement d’enseignement dont l’indice de milieu socio-économique (IMSE) est supérieur à sept. De notre côté, il s'agissait d'une école avec un indice de 9.</t>
  </si>
  <si>
    <t>Cette année fût notre première collaboration avec la CRÉ Montérégie Est.  Celle-ci nous a contacté afin de vérifier notre intérêt à implanter ce programme sur notre territoire.  Nous avons entrepris des démarches auprès d’une école primaire qui s’engageait à envoyer un mémo aux parents des élèves pour vérifier l’intérêt et ensuite, l’intervenante de l’organisme contactait les parents.  À la fin de chacune des rencontres, les parents ont complété une fiche d’évaluation déjà comprise dans le guide du programme. De même, un bilan final a été émis.</t>
  </si>
  <si>
    <t>Suite à deux relances pour recruter des parents participants, deux parents se sont inscrits.  Ces parents ont participé à toutes les rencontres.  Les commentaires positifs généraux furent : Rencontre amicale, simple et facile à comprendre, beaucoup d’informations pertinentes, bon contenu avec images, réussi à trouver des trucs pour motiver mon enfant, aimé les trucs pour transformer les devoirs en jeu (enfant visuel), a modifié positivement la perception de l'école, a permis de voir l'école à travers les "lunettes" de leur enfant, capacité à formuler une consigne claire</t>
  </si>
  <si>
    <t xml:space="preserve">Les parents ont grandement apprécié le programme. Un commentaire de l’un d’eux qui se veut le plus représentatif serait : « Mes attentes ont été répondues, j’ai bien aimé les trucs et conseils.  Je recommanderais ce cours à ceux qui voudraient apprendre à aider leurs enfants. Mes attentes ont été comblées." L’implantation du programme sur le territoire de la Montérégie fut évaluée par une chercheure du Cégep de Jonquière. Ce programme fut offert aux parents de St-Jean-sur-Richelieu grâce au soutien de CRÉ Montérégie Est.  C’était une première sur le territoire.  Nous sommes heureux de savoir que nous avons été sollicité à nouveau pour une deuxième année ce qui fait que d’autres parents pourront participer à ces rencontres et ainsi mieux accompagner leur(s) enfant(s) dans leur réussite éducative. Quelques ajustements seront à faire: varier davantage les exemples, offrir le programme en début d'année scolaire afin de favoriser une plus grande participation.
</t>
  </si>
  <si>
    <t>Tout comme l’entièreté de nos services, nous avons diffusé l’information dans notre dernier rapport d’activités annuel et évidemment partagé nos résultats auprès de la CRÉ Montérégie Est.  Nous avons également contribué au rapport de recherche rédigé par la chercheure qui a partagé ces constats auprès des nombreux partenaires impliqués.</t>
  </si>
  <si>
    <t>Notre structure organisationnelle maintient un processus d'évaluation continu des services.
Fiches d'évaluation remplies par les participants, bénévoles, animateurs et intervenants
Analyse et compilation des commentaires reçus
Recueil de commentaires et témoignages de parents, enseignants, enfants, face à nos services
Réflexion et recommandations par l'équipe de travail et le conseil d'administration
Entretien de liens de collaboration avec les différents intervenants du milieu
Rétroaction du comité de parents et du comité de bénévoles
Nouvelle formule de consultation des membres lors de l'assemblée générale annuelle avec suivi des réalisations</t>
  </si>
  <si>
    <t xml:space="preserve">Le Courrier Plume est un service de correspondance entre des élèves des écoles primaires de la MRC du Haut-Richelieu et un groupe d’adultes bénévoles à Famille à Cœur. </t>
  </si>
  <si>
    <t xml:space="preserve"> Le Courrier Plume vise entre autres à offrir un lieu d’écoute et de parole aux enfants, valoriser la communication parent-enfant, favoriser la reconnaissance des compétences de chacun et créer de l’espoir. Les élèves de la première à la sixième année sont encouragés à écrire au Courrier Plume pour partager tout ce dont ils ont envie : Dessins, intérêts divers, deuil, problèmes relationnels, etc. 
Dès la rentrée scolaire, les enfants nomment leur enthousiasme face à l’idée d’écrire au Courrier Plume. Ils apprécient pouvoir partager leurs réflexions et leurs émotions avec leur correspondant.
De plus, un questionnaire d’évaluation de la satisfaction du service a été envoyé aux directions des écoles à la fin de l’année scolaire. Les résultats nous ont confirmé la grande appréciation et pertinence du Courrier Plume dans les écoles. </t>
  </si>
  <si>
    <t xml:space="preserve">Pour le Courrier Plume, chacune des lettres représente une réussite. Après avoir fait la collecte dans les écoles, nous comptabilisons le nombre de lettres reçues et les classons. Cette méthode nous permet donc de faire un suivi, par degrés et par écoles, du nombre d’enfants rejoints. 
Durant l’année scolaire, des membres de l’équipe vont visiter les enfants dans les classes. Le but premier de ces courtes rencontres est de présenter le service et répondre aux questions des enfants. Par le fait même, nous pouvons concrètement savoir ce que le Courrier Plume représente pour eux. Les enfants et les enseignants nous font part de leur appréciation.
</t>
  </si>
  <si>
    <t xml:space="preserve">Cette année, nous avons reçu 4 551 lettres au Courrier Plume. Les vingt-et-une écoles possédant une boîte aux lettres du Courrier Plume nous permettent donc de soutenir 5 369 enfants, de la première à la sixième année. </t>
  </si>
  <si>
    <t xml:space="preserve">L’écoute, les conseils et les encouragements du Courrier Plume sont positifs pour les enfants de notre communauté. Nous soutenons l’école dans ses valeurs de respect de la non-violence et encourageons la communication entre l’enfant et son entourage. 
En constatant le nombre élevé d’enfants qui prennent soin de remercier le Courrier Plume pour son soutien par des petits mots ou des dessins, nous savons que ce service fait une réelle différence pour ces élèves. Des lettres d’enfants vivant des moments particulièrement difficiles sont aussi pour nous des preuves de ce lien de confiance significatif qui peut s’établir lors des correspondances. </t>
  </si>
  <si>
    <t xml:space="preserve">Nous diffusons nos résultats auprès de notre clientèle et/ou de la population en générale (à notre service d’accueil et références, lors d’expositions, de fêtes de quartier, etc.) et des différents intervenants du milieu (collaborateurs, Tables de concertation, divers comités, etc.) lors de la diffusion de nos différents services. De plus, un document résumant les statistiques liées au Courrier Plume est envoyé aux directions des écoles participantes à la fin de l’année scolaire. </t>
  </si>
  <si>
    <t xml:space="preserve">
Notre structure organisationnelle maintient un processus d’évaluation continu des services.
•	Fiches d’évaluation remplies par les participants, bénévoles, animateurs, intervenants
•	Analyse et compilation
•	Comité d’orientation
•	Émission de rapports de recommandations
•	Recueil de commentaires et témoignages de parents, professeurs, enfants, face à nos services
•	Entretien de liens de collaboration avec les intervenants du milieu
•	Rétroaction du Comité de parents et du Comité de bénévoles
</t>
  </si>
  <si>
    <t xml:space="preserve">  Programme ou activité : Atelier « Parler pour que les enfants écoutent, écouter pour que les enfants parlent » offert au groupe « Ma place au soleil »</t>
  </si>
  <si>
    <t xml:space="preserve">Famille à C¿ur a offert quatre rencontres d'un atelier d¿habiletés parentales à un groupe d¿étudiantes du centre d¿éducation pour adultes (La Relance). Les participantes étaient de jeunes parents ayant des enfants âgés entre 10 mois et 8 ans, qui effectuaient un retour aux études. Afin de vérifier si nous répondions bien aux objectifs visés par l¿atelier, un tour de table a été fait au début de chacune des rencontres. Lors de celui-ci, les participantes nommaient leurs réussites et échangeaient sur la mise en place de ces nouvelles habiletés de communication. Nous avons ainsi pu remarquer que certaines ont fait de grandes prises de conscience quant à la relation avec leurs enfants. Nous avons pu observer qu¿une plus grande intimité s¿est installée entre les participantes lors du déroulement de l¿atelier. À la deuxième rencontre, elles semblaient déjà plus à l¿aise de s¿ouvrir devant ces autres mères, qui vivaient la même réalité qu¿elles. </t>
  </si>
  <si>
    <t xml:space="preserve">Les participantes ont pu remplir une évaluation à la fin de l¿atelier, afin de partager leur satisfaction. De plus, elles pouvaient nommer leurs impressions et leurs commentaires lors du tour de table fait à la fin des rencontres. Elles ont aussi fréquemment donné des commentaires sur l¿activité à l¿intervenante du centre d¿éducation pour adultes, qui s¿assurait de les transmettre à l¿animatrice de Famille à C¿ur afin de bien s¿adapter aux besoins du groupe.  </t>
  </si>
  <si>
    <t xml:space="preserve">Neuf (9) des douze participantes inscrites ont été présentes à chaque rencontre. Celles qui n¿ont pas pu se présenter pouvaient motiver leur absence par un changement d¿horaire ou un imprévu. Nous en concluons donc que l¿atelier a été apprécié par les participantes, qui ont démontré un haut taux de motivation. 
De plus, à la lecture du tableau synthèse des apprentissages qu¿elles ont rempli lors de l¿évaluation, nous pouvons constater que la majorité d¿entre elles notaient avoir atteint les objectifs ciblés par le groupe. Elles ont donc affirmé être d¿avantage capable d¿accueillir les sentiments négatifs éprouvés par leurs enfants, les aider à exprimer leurs sentiments hostiles, éviter la tentation de punir, encourager l¿autonomie de leurs enfants, utiliser le compliment descriptif, utiliser la résolution de problème et mieux comprendre le processus de communication parents-enfants. 
</t>
  </si>
  <si>
    <t xml:space="preserve">Pour ce groupe de jeunes mères, il a été facilitant de pouvoir être libéré des heures de cours régulières pour suivre cet atelier. Avec leur nouvelle réalité, ses participantes n¿auraient sans doute pas pris le temps de s¿inscrire à un atelier ayant lieu à la maison de la famille. Cette initiative de l¿intervenante de leur école a été grandement appréciée. 
Notre plus grand apprentissage est de constater les bienfaits de ces moments de partages pour les mères participantes. Elles ont pu s¿ouvrir, se confier et échanger ensemble sur des sujets qui n¿auraient pas été abordés lors de leurs cours réguliers. Le fait d¿échanger sur leur réalité de parent semble les avoir rapprochées.
Nous en concluons donc que ce type d¿atelier doit être offert plus régulièrement.
</t>
  </si>
  <si>
    <t>Nous diffusons nos résultats auprès de notre clientèle et/ou de la population en général (à notre service d¿accueil et références, lors d¿expositions, de fêtes de quartier, etc.) et des différents intervenants du milieu (collaborateurs, Tables de concertation, divers comités, etc.) lors de la diffusion de nos différents services.</t>
  </si>
  <si>
    <t xml:space="preserve">Notre structure organisationnelle maintient un processus d¿évaluation continu des services.
¿	Fiches d¿évaluation remplies par les participants, bénévoles, animateurs, intervenants
¿	Analyse et compilation
¿	Comité d¿orientation
¿	Émission de rapports de recommandations
¿	Recueil de commentaires et témoignages de parents, professeurs, enfants, face à nos services
¿	Entretien de liens de collaboration avec les intervenants du milieu
¿	Rétroaction du Comité de parents et du Comité de bénévoles
</t>
  </si>
  <si>
    <t>Café jasette ''Les Galipettes''</t>
  </si>
  <si>
    <t>Ce café-rencontre parents/enfants est offert aux parents ayant des enfants de 2-5 ans. La première heure est consacrée à une activité parents/enfants, telle que bricolage, jeux coopératifs et apprentissage de comptines. La deuxième heure est employée par les tout-petits à la participation d'activités et de jeux animés par une éducatrice. Pendant ce temps, Le parent prend une pause détente avec d'autres adultes, histoire d'échanger avec une intervenante et de partager sur différents sujets touchant la parentalité. Cet atelier vise principalement à briser la solitude, l'isolement, enrichir la relation parent/enfant, développer des habiletés sociales, prévenir l'épuisement parental et favoriser le développement sain des enfants. Ce groupe étant ouvert, les familles n¿ont pas à s¿inscrire. Nous avons donc pu mesurer le taux de participation en prenant les présences à chaque rencontre. Le nombre croissant de participants a pu nous permettre de confirmer la pertinence de cette activité.</t>
  </si>
  <si>
    <t>Le taux de satisfaction a été vérifié par de courtes évaluations distribuées aux parents à la fin de chaque rencontre, ainsi qu¿un tour de table au début de l¿activité.</t>
  </si>
  <si>
    <t>Au cours des semaines, nous avons pu remarquer différents changements chez les participants, puisque plusieurs familles étaient présentes à chaque rencontre. Nous avons d¿ailleurs pu remarquer un développement important au niveau des habiletés sociales chez certains enfants. Le fait de sortir de la maison et de côtoyer d¿autres enfants, leur a permis de socialiser. De plus, les parents ont pu apprendre différentes activités à faire avec leurs enfants et être sensibilisés à l¿importance de jouer avec eux afin de développer différentes habiletés, tant au niveau cognitif que physique.  Nous avons aussi pu voir certains parents développer des liens au cours des rencontres et ainsi briser leur isolement. Le support que les parents s¿offraient entre eux leur a permis de se créer un réseau social sain.</t>
  </si>
  <si>
    <t>Cette année, le café-jasette « Les Galipettes » était nouveau à notre horaire. En voyant le taux de participation augmenter et en discutant avec les parents, nous avons pu confirmer que cette activité répondait à de réels besoins de notre communauté. C¿est en animant ce type d¿activités et en côtoyant ces familles que nous pouvons nous rendre compte de l¿impact que nous pouvons avoir comme Maison de la famille. Une maman a confié être en dépression et nous a remercié de leur offrir ce petit moment de bonheur à elle et son enfant. Ces deux petites heures par semaine ont permises aux parents d¿avoir un moment privilégié avec leur enfant et de prendre un peu de temps pour eux-mêmes. Tous les témoignages reçus n¿ont fait que confirmer l¿importance d¿un atelier comme celui-ci et nous avons même décidé de l¿offrir à chaque semaine plutôt qu¿aux deux semaines pour la prochaine année.</t>
  </si>
  <si>
    <t xml:space="preserve">Nous diffusons nos résultats auprès de notre clientèle et/ou de la population en générale (à notre service d¿accueil et références, lors d¿expositions, de fêtes de quartier, etc.) et des différents intervenants du milieu (collaborateurs, Tables de concertation, divers comités, etc.) lors de la diffusion de nos différents services.
</t>
  </si>
  <si>
    <t xml:space="preserve">Notre structure organisationnelle maintient un processus d¿évaluation continu des services.
¿	Fiches d¿évaluation remplies par les participants, bénévoles, animateurs, intervenants
¿	Analyse et compilation
¿	Comité d¿orientation
¿	Émission de rapports de recommandations
¿	Recueil de commentaires et témoignages de parents, professeurs, enfants, face à nos services
¿	Entretient de liens de collaboration avec les intervenants du milieu
¿	Rétroaction du Comité de parents et du Comité de bénévoles
</t>
  </si>
  <si>
    <t>Groupe de deuil pour enfants 6-12 ans "J'écoute ma toute petite voix"</t>
  </si>
  <si>
    <t>Objectifs: Briser la solitude et l'isolement; permettre l'expression des émotions tout en respectant le rythme des enfants; amorcer le processus de deuil afin de libérer les séquelles d'un deuil réprimé ou mal vécu; aider les enfants à découvrir et utiliser leurs forces intérieures; sensibiliser les parents aux réactions de deuil chez leur enfant.
Indicateurs: le niveau de participation et d'ouverture des enfants dans les étapes du deuil amorcé lors des rencontres; suivi hebdomadaire auprès des parents afin de vérifier et s'assurer de l'évolution du processus de deuil amorcé par l'enfant et les impacts dans la vie quotidienne de celui-ci</t>
  </si>
  <si>
    <t>4 rencontres avec les parents, fiches d'évaluation du programme, lettres écrites par les enfants racontant leur expérience dans le groupe</t>
  </si>
  <si>
    <t>Les enfants étaient en mesure de parler avec plus de facilité des émotions reliées au deuil; diminution des symptômes physiques (maux de tête, maux de ventre, perte d'appétît, difficulté de concentration, etc.) et des manifestations sociales (dépendance accrue, repli de soi, diminution du jeu et problèmes scolaires) reliées au refoulement des sentiments; les enfants se souviennent des beaux moments passés avec la personne décédée sans vivre de culpabilité et/ou de colère envers celle-ci. Exemple concret: un garçon de 7 ans participant au groupe de deuil avait perdu ses deux grands-mamans avec qui il entretenait des liens étroits. Lors de la première rencontre de parents, la maman a informé les intervenantes que depuis le deuil, celui-ci avait de la difficulté à se concentrer à lécole ce qui a eu pour conséquence une chute importante de ses notes. Elle devait également consoler son fils tous les soirs car il pleurait beaucoup et ne parvenait pas à s'endormir seul. Lors de la dernière rencontre avec les parents, cette maman était enchantée de l'évolution de son fils. Il parlait plus facilement de ses grands-mamans et ses notes scolaires avaient commencé à remonter. De plus, il s'endormait plus facilement le soir.</t>
  </si>
  <si>
    <t xml:space="preserve">La conclustion de cette belle expérience nous a appris que malheureusement bien des enfants ne vivent pas les étapes de deuil car les adultes qui les entourent sont souvent démunis face aux nombreuses émotions vécues par ceux-ci. Les parents ont tendance à croire que cela va passer, mais réalisent l'importance du deuil vécu lorsque les impacts du deuil se manifestent dans la vie quotidienne de leur enfant et que les différentes étapes se doivent d'être vécues afin de ne conserver aucune séquelles d'un deuil. L'expérience du groupe de soutien pour les enfants en deuil nous confirme que celui-ci se doit de passer par l'expression des émotions afin d'être bien vécu. </t>
  </si>
  <si>
    <t xml:space="preserve">Auprès de notre clientèle et/ou population en générale (à notre service d'accueil et réfences, lors d'exposition, fêtes de quartier, etc.) et des différents intervenants du milieu (collaborateurs, Tables de concertation, divers comités, etc.) lors de la diffusion de nos différents services. </t>
  </si>
  <si>
    <t>Notre structure organisationnelle maintient un processus d'évaluation continu des services.
-Fiches d'évaluation remplies par les participants, bénévoles, animateurs, intervenants
-Analyse et compilation
-Comité d'orientation
-Émission de rapports de recommandation
-Recueil de commentaires et témoignages de parents, professeurs, enfants, face à nos services
-Entretien des liens de collaboration avec les intervenants du milieu
-Rétroaction du Comité de parents et Comité de bénévoles</t>
  </si>
  <si>
    <t>Mouvement SEM</t>
  </si>
  <si>
    <t>Sem-Connexion</t>
  </si>
  <si>
    <t>Prévenir les abus et la négligence envers les enfants, prioritairement auprès des parents d'enfants de 0-12 ans. Les indicateurs observables de changements comprennent (non-exhaustif) la réciprocité, la sensibilité, la proximité, l'engagement, la connaissance des étapes du développement de l'enfant, l'attachement, les saines habitudes de vie, etc.</t>
  </si>
  <si>
    <t>L'analyse périodique des réseaux-famille nous permet d'observer les changements souhaités.
L'outil de cuillette de données et d'auto-évaluation des parents nous permet de valider nos observations et de s'ajuster, au besoin.</t>
  </si>
  <si>
    <t xml:space="preserve">Le parent :
- Ajuste ses méthodes éducatives selon le stade de développement de l'enfant;
- Démontre une attitude positive et de l'affection envers l'enfant;
- A établi un cadre de vie et des règles.
</t>
  </si>
  <si>
    <t>Le soutien à domicile permet de briser l'isolement, de normaliser les difficultés, de travailler à établir des moyens pour les surmonter et allège le quotidien des familles. Favorise le rétablissement de la confiance en soi et aux autres, augmente l'estime personnelle, accroit la responsabilisation des parents.</t>
  </si>
  <si>
    <t>Le rapport annuel d'activités est remis aux membres, aux employés, aux tables de concertation, aux bailleurs de fonds ainsi qu'à la Santé Publique.</t>
  </si>
  <si>
    <t xml:space="preserve">Le majorité des résultats sont observables et découlent d'une analayse rigoureuse du réseau-famille à l'ouverture du dossier, après 6 semaines de suivi, périodiquement en réunion d'équipe et à la fermeture du réseau. </t>
  </si>
  <si>
    <t>Connexion</t>
  </si>
  <si>
    <t>Prévenir la négligence ou les abus de toutes sortes envers les enfants par un service d'intervention hebdomadaire s'effectuant à domicile et qui permet de répondre aux besoins immédiats afin de contrer les conséquences de la maltraitance. Aider les parents à retrouver des habiletés parentales et les aider à accompagner leurs enfants dans leur développement.
Nous pouvons mesurer ces changements par les observations que font les intervenants lors de leurs visites. L'intervenant peut observer:
- un changement dans le discours du parent
- le niveau d'anxiété a diminué
- les signes d'un lien d'attachement
- des contacts physiques affectueux
- les parents se réservent du temps de qualité avec leur enfant
- la famille adopte une saines alimentation, fait de l'activité physique
- les parents posent des gestes pour améliorer leur condition (retour au travail ou études/permis de conduire, banque alimentaire, etc.)
- le parent est en mesure de prendre des décisions
Plan d'évaluation en annexe</t>
  </si>
  <si>
    <t>Des comptes-rendus sont faits après chaque visite. Des rencontres d'analyse de cas, incluant l'équipe d'intervenants et la direction ont lieu une fois par semaine. Des échanges d'informations avec les différents partenaires gravitant autour de la famille sont faits au besoin (CLSC, DPJ, CMR, écoles et autres). 
Une trousse d'évaluation du service est remise aux parents à la fermeture du dossier.
Nous faisons la compilation des commentaires positifs et des reconnaissances que nous recevons de la part des parents et des enfants utilisateur du service.
Finalement, grâce à la formation offerte par Centraide "L'évaluation des résultats au service de la transformation sociale", nous avons créé une grille d'observation rempli par l'intervenant et qui nous permet d'évaluer s'il y a amélioration ou régression de la situation de la famille (en annexe).</t>
  </si>
  <si>
    <t>Les résultats ont été compilés sur une période de 4 mois et un échantillon de 26 familles. Ils nous ont permis d'observer:
- une difficulté à obtenir des changements positifs au niveau des habitudes de vie et des conditions de vie;
- la plus grande amélioration se fait sentir au niveau du sentiment de compétence des parents;
- les parents développent une attitude plus positive envers leurs enfants;
- ils établissent un meilleur cadre de vie et des règles;
- ils utilisent une technique de communication plus adéquate et la qualité de la communication s'améliorer dans la relation parent/enfant et entre conjoint;
- le parent écoute mieux son enfant et échange avec lui
- ils établissent un cadre rassurant et des règles de conduite
Par contre, les changements se font difficilement sentir au niveau du budget, l'activités physique, le tabagisme en présence des enfants et prendre le temps de jouer avec son enfant.
(Tableaux des résultats en annexe)</t>
  </si>
  <si>
    <t>En ce qui concerne les difficultés, ceux-ci rejoignent celles observées dans quelques comités sous-régionaux et font partie des objectifs à travailler selon leur plan d'action. Ce sont donc des difficultés partagées par l'ensemble de la population du Haut-Richelieu.
L'évaluation nous a aussi permise de constater que malgré le lien significatif que nous avons avec la famille, certains sujets restent une chasse gardée par les parents et les changements sont difficiles à effectués (ex: budget, mode de vie).</t>
  </si>
  <si>
    <t>A chaque année le Mouvement SEM tient son Assemblée générale annuelle qui est l’occasion de faire le bilan de l’année et de partager les activités et réalisations de l’organisme par le rapport d’activités. Lors de cette soirée, nous informons aussi les membres présents des résultats de l’évaluation des interventions faites auprès des familles et pour confirmer le tout, nous recevons le témoignage de famille qui a reçu le service.
Au cours de l’année, nous tenons au fait les membres et la population des activités et réalisation via les réseaux sociaux et notre site internet. Des articles sont publiés dans le journal local lors d’événements spéciaux.</t>
  </si>
  <si>
    <t>Aide aux devoirs : Augmentation des résultats scolaires d'après le bulletin et les notes des aidants inscrites au dossier. Nous travaillons à mettre sur pied un processus d'évaluation des résultats.
Stimulation préscolaire : Observation de l'évolution et des progrès de l'enfant, commentaires des aidants.
SEM secondaire : commentaires des enseignants et des élèves, nombre de présentations
Pont de la réussite : Nombre d'inscription, commentaires des enseignants et des directeurs, observations (acquisition de pratiques parentales saines, acquisition des connaissances de base chez l'enfant, intégration en milieu scolaire réussie ou mise en place de plan d'intervention), relevés scolaires de l'enfants, grille d'observation utlisée pour Connexion</t>
  </si>
  <si>
    <t>Prévenir la négligence ou les abus de toutes sortes envers les enfants par un service d'intervention hebdomadaire s'effectuant à domicile et qui permet de répondre aux besoins immédiats afin de contrer les conséquences de la maltraitance. Aider les parents à retrouver des habiletés parentales et les aider à accompagner leurs enfants dans leur développement.
Nous pouvons mesurer ces changements par les observations que font les intervenants lors de leurs visites.  L'intervenant peut observer:
- un changement dans le discours du parent
- le niveau d'anxiété a diminué
- les signes d'un lien d'attachement
- des contacts physiques affectueux
- les parents se réservent du temps de qualité avec leur enfant
- la famille adopte une saines alimentation, fait de l'activité physique
- les parents posent des gestes pour améliorer leur condition (retour au travail ou études/permis de conduire, banque alimentaire, etc.)
- le parent est en mesure de prendre des décisions
- etc.</t>
  </si>
  <si>
    <t>Des comptes-rendus sont faits après chaque visite. Des rencontres d'analyse de cas, incluant l'équipe d'intervenants et la direction ont lieu une fois par semaine. Des échanges d'informations avec les différents partenaires gravitant autour de la famille sont faits au besoin (CLSC, DPJ, CMR, écoles et autres).  Une trousse d'évaluation du service est remise aux parents à la fermeture du dossier.  
Nous faisons la compilation des commentaires positifs et des reconnaissances que nous recevons de la part des parents et des enfants utilisateur du service.</t>
  </si>
  <si>
    <t>Parents plus autonome 
Reprise en charge de la famille (empowerment) 
Diminution de l'isolement
Meilleur bien-être
Augmentation de la fierté et de l'estime de soi 
Élargissement du réseau social
Plus de motivation pour de nouveaux projet de vie
Enfants et parents plus souriants 
Diminution du stress relié aux problèmes divers que vivent les familles</t>
  </si>
  <si>
    <t>Après avoir répondu à 24 demandes d'interventions ponctuelles en plus d'avoir travaillé auprès de 87 familles nous évaluons notre taux de réussite à 90% (objectifs atteints), malgré la complexité de plusieurs dossiers considérés de moyens à très lourds (74% des cas).
Nous constatons que la majorité des objectifs que nous nous fixons avec les familles sont atteints à la fin de l'intervention, et ce malgré le fait que 74% des cas sont classés de moyen à très lourd. Nous évaluons donc notre réussite comme très satisfaisante. De plus, comme nous utilisons une approche personnalisée à chacune nous sommes en mesure de dire que notre service est très apprécié par notre clientèle et qu'il est un besoin essentiel dans notre communauté.</t>
  </si>
  <si>
    <t>Principalement lors de l'assemblée générale annuelle, où le rapport d'activités a été remis aux membres et aux bailleurs de fonds ainsi qu'à tous nos collaborateurs et partenaires.</t>
  </si>
  <si>
    <t xml:space="preserve">Aide aux devoirs: augmentation des résutats scolaires d'après le bulletin et les notes des aidants inscrites au dossier. Augmentation du nombre d'enfant ayant reçu le service.
Stimulation préscolaire: évolution et progrès observable chez les enfants qui cumulent quelques retards dans leur développement.
SEM au secondaire: diminution des demandes de conférence de la part des écoles
</t>
  </si>
  <si>
    <t>Prévenir la négligence ou les abus de toutes sortes envers les enfants par un service d'intervention hebdomadaire s'effectuant à domicile qui permet de répondre aux besoins immédiats afin de contrer les conséquences de la maltraitance.  Aider les parents à retrouver des habiletés parentales et les aider à accompagner leurs enfants</t>
  </si>
  <si>
    <t>Des comptes-rendus sont faits après chaque visite effectuée. Des rencontres d'analyses de cas, incluant l'équipe d'intervenants et la direction ont lieu une fois par semaine. Des échanges d'informations avec les différents partenaires gravitant autour de la famille, c'est-à-dire CLSC, DPJ, écoles et autres sont faits au besoin. Une trousse d'évaluation du service est remise aux parents à la fermeture du dossier. Nous recevons souvent des commentaires positifs ou marques de reconnaissance des parents et des enfants utilisateurs du service.</t>
  </si>
  <si>
    <t>Autonomie, empowerment, briser l'isolement, hausse de leur bien-être, fierté et estime de soi, réseau social agrandi, motivation pour de nouveaux projets de vie, enfants et parents plus souriants et baisse de stress.</t>
  </si>
  <si>
    <t xml:space="preserve"> Après avoir répondu à 35 demandes d'interventions ponctuelles en plus d'avoir travaillé auprès de 64 familles, nous évaluons notre taux de réussite à 90% (objectifs atteints), malgré la complexité de plusieurs dossier considérés de moyen à très lourds (84% des cas).</t>
  </si>
  <si>
    <t>Dans le rapport d'activités remis aux membres et aux bailleurs de fonds ainsi qu'à tous nos collaborateurs et partenaires</t>
  </si>
  <si>
    <t>Aide aux devoirs : augmentation des résultats scolaires d'après le bulletin et les notes des aidants inscrites au dossier de l'enfant.
Stimulation préscolaire: évolution et progrès observables chez les enfants qui cummulent certains retards dans leurdéveloppement.
Référence : témoignages des utilisateurs, la reconnaissance de notre expertise par nos pairs et l'augmentation des références provenant de ceux-ci.</t>
  </si>
  <si>
    <t>Prévenir la négligence ou les abus de toutes sortes envers les enfants par un service d'intervention hebdomadaire s'effectuant à domicile qui permet de répondre aux besoins immédiats afin de contrer les conséquences de la maltraitance. Aider les parents à retrouver des habilités parentales et les aider à accompagner leurs enfants.</t>
  </si>
  <si>
    <t>Des comptes-rendus sont faits après chaque visite effectuée. Des rencontres d'analyses de cas incluant l'équipe d'intervenants et la direction ont lieu une fois par semaine. Des échanges d'informations avec différents partenaires gravitant autour de la famille, c'est-à-dire CLSC, DPJ, écoles et autres sont faits au besoin. Une trousse d'évaluation du service est remise aux parents à la fermeture du dossier. Nous recevons souvent des commentaires positifs ou marques de reconnaissance des parents et des enfants utilisateurs du service.</t>
  </si>
  <si>
    <t>Autonomie, empowerment, brises l'isolement, hausse de leur bien-être, fièreté et estime de soi, réseau social agrandi, motivation pour de nouveaux projets de vie, enfants et parents plus souriants et baisse de stress.</t>
  </si>
  <si>
    <t>Après avoir répondu à 61 demandes d'interventions ponctuelles en plus d'avoir travailler auprès de 84 familles régulières, nous évaluons notre taux de réussite à 85% (objectifs atteints), malgré la complexité de plusieurs dossiers considérés de moyen à très lourd (83% des cas).</t>
  </si>
  <si>
    <t>Dans les rapports d'activités remis aux membres et aux bailleurs de fonds ainsi qu'à tous nos collaborateurs et partenaires.</t>
  </si>
  <si>
    <t>- Pour l'aide aux devoirs, par l'augmentation des résultats scolaires inscrits dans les bulletins et les notes inscrites aux dossiers des enfants par chaque aidants.
- Pour la stimulation préscolaire, par l'ébolution et les progrès observables chez les en</t>
  </si>
  <si>
    <t>Prévenir la négligence ou les abus de toutes sortes envers les enfants par un service d'intervention hebdomadaire s'effectuant à domicile qui permet de répondre aux besoins immédiats afin de contrer les conséquences de la maltraitance.  Aider les parents à retrouver des habiletés parentales et les aider à accompagner leurs enfants.</t>
  </si>
  <si>
    <t>Des comptes-rendus sont faits après chaque visite effectuée.  Des rencontres d'analyses de cas incluant l'équipe d'intervenants et la direction ont lieu une fois par semaine.  Des échanges d'informations avec les différents partenaires gravitant autour de la famille, c'est-à-dire CLSC, DPJ, écoles et autres sont faits au besoin.  Une trousse d'évaluation du service est remise aux parents à la fermeture du dossier.  Nous recevons souvent des commentaires positifs ou marques de reconnaissance des parents et des enfants utilisateurs du service.</t>
  </si>
  <si>
    <t xml:space="preserve">Autonomie, empowerment, briser l'isolement, hausse de leur bien-être, fierté et estime de soi, réseau social agrandi, motivation pour de nouveaux projets de vie, enfants et parents plus souriants et baisse de stress. </t>
  </si>
  <si>
    <t>Après avoir répondu à 49 demandes d'interventions ponctuelles en plus d'avoir travailler auprès de 77 familles régulières, nous évaluons notre taux de réussite à 85 % (objectifs atteints), malgré la complexité de plusieurs dossiers considérés de moyen à très lourd (86 % des cas).</t>
  </si>
  <si>
    <t>-Pour l'aide aux devoirs, par l'augmentation des résultats scolaires inscrits dans les bulletins et les notes inscrites aux dossiers des enfants par chaque aidants.
-Pour la stimulation préscolaire, par l'évolution et les progrès observables chez les enfa</t>
  </si>
  <si>
    <t>SEM-Connexion</t>
  </si>
  <si>
    <t>Prévenir la négligence ou les abus de toutes sortes envers les enfants par un service d'intervention hebdomadaire à domicile, qui permet de répondre aux besoins immédiats afin de contrer les conséquences de la maltraitance.</t>
  </si>
  <si>
    <t>Des comptes-rendus sont faits après chaque visite effectuée, et des analyses de cas en équipe sont discutés une fois par semaine. Des échanges avec différents partenaires gravitant autour de la famille, c'est-à-dire CLSC, DPJ, écoles et autres. 
Une trousse de sondage est remise aux parents à la fermeture du dossier, et nous recevons souvent des commentaires positifs et la reconnaissance des parents et des enfants utilisateurs.</t>
  </si>
  <si>
    <t>Autonomie, empowerment, briser l'isolement, bien-être et fierté, estime de soi, réseau social agrandi, motivation pour de nouveaux projets de vie, enfants et parents plus souriants et baisse de stress.</t>
  </si>
  <si>
    <t>Après avoir travaillé auprès de 93 familles, nous évaluons le taux de réussite à environ 85 % (objectifs atteints), malgré le degré de difficultés dans des dossiers considérés lourds ou très lourds (47 %).</t>
  </si>
  <si>
    <t>Dans les rapports d'activités remis aux membres et aux bailleurs de fonds, ainsi qu'à tous les collaborateurs.</t>
  </si>
  <si>
    <t xml:space="preserve">- Pour l'aide aux devoirs, par les bulletins scolaires et les notes inscrites aux dossiers des enfants par chaques aidants.
- Par les témoignages d'utilisateurs, la reconnaissance de notre expertise par les intervenants externes et par l'augmentation des </t>
  </si>
  <si>
    <t>Parrainage civique du Haut-Richelieu</t>
  </si>
  <si>
    <t>Le jumelage</t>
  </si>
  <si>
    <t xml:space="preserve">Les objectifs sont l'intégrations et l'inclusion sociale des personnes vivant avec une déficience intellectuelle, un trouble du spectre de l'autisme, un trouble de santé mentale ou une déficience physique. Nous avons observé que le jumelage permet à la personne de développer son autonomie par l'apprentissage de nouveaux mécanismes d'adaptation. Il lui permet aussi d'apprendre des habiletés sociales nécéssaire pour développer une bonne communication et une relation d'amitié saine. Cela lui permet d'élargir son réseau social pouvant même mener à l'obtention d'un emploi. Il se découvre à travers les activités faites avec son parrain/marraine civique et développe sa confiance en soi et son estime personelle. Le jumelage a vraiment un mandat d'actualisation de la personne filleule. </t>
  </si>
  <si>
    <t xml:space="preserve">Lors des adhésions des membres filleuls, nous évaluons son style de vie, son résaux social, ses habiletés sociales. Lorsque le jumelage débute, nous effectuons 2 suivis téléphonique ou à nos bureaux durant les 2 premiers mois. L'évaluation se fait par le biais des suivies qui s'effectue 4 fois par année pour la première année de jumelage. Lors de ce suivi, le filleul est amené à discuté des améliorations que le jumelage lui apporte. Nous accordons aussi beaucoup d'importance au témoignage des parrains/marraines avec qui nos filleuls partagent leurs activités. </t>
  </si>
  <si>
    <t>Concrètement, le jumelage a permis à nos filleuls de:
-apprendre à utiliser les résaux de transport en commun et lire les plans
-Perte de poids majeur grâce à une amélioration des habitudes de vie
-Diminution des crises d'anxiété
-Décrocher un emploi
-Développer et maintenir une relation amoureuse
-Création d'un réseau d'aidants devenant une deuxième famille
- Participation autonome aux activités communautaires et socials
-Obtention d'un appartement supervisé
-Découverte de nouvelles activités comme le tricot, le chant, la peinture...</t>
  </si>
  <si>
    <t xml:space="preserve">Le jumelage est un très beau levier pour permettre l'intégration et l'inclusion sociale des personnes vivant avec un handicap. C'est notre programme le plus convoité.  </t>
  </si>
  <si>
    <t>Nous diffuson nos résultats lors de notre assemblé générale annuelle ainsi que lors des activité de financement. Lors des activités publiques, nous les diffusons aussi (inauguration des projets annuel). Nous avons aussi une chronique dans laquelle nous partageons nos résultats sous la forme d'un "Saviez-vous que"</t>
  </si>
  <si>
    <t>Nous effectuons les post-mortem de chaques activités afin d'évaluer les porter des actions posées. Cela nous permet aussi d'évaluer à long terme les résultats obtenus afin de les consignés dans notre rapport d'activités</t>
  </si>
  <si>
    <t>Le Programme de jumelage</t>
  </si>
  <si>
    <t>Un processus d'évaluation a débuter en janvier 2016 et est toujours en cours pur le programme de jumelage. Effectivement deux sondages ont été élaboré, un pour les filleuls et un pour les marraines, parrains. Les objectifs, sont de savoir si les objectifs du jumelage sont atteints. Ils sont: Augmentation de la qualité de vie affective, Diversification des endroits fréquentés, Diminution de l'isolement social, Augmentation du sentiment d'être utile, de contribuer, Augmentation des habiletés sociales. Augmentation de la qualité des interactions, Création d'une relation interpersonnelle significative et durable.Les indicateurs:Fréquence des rencontres, discours positifs de part et d'autre, sentiment etc</t>
  </si>
  <si>
    <t>Création d'un questionnaire, les employées ont effectué les sondages par téléphone, en personne auprès des deux clientèles et l'utilisation de compilation a été fait avec Survey Monkey.</t>
  </si>
  <si>
    <t>Les résultats seront connu bientôt.</t>
  </si>
  <si>
    <t>Il était indispensable de réellement constaté les effets du jumelage sous forme concrète et non plus que anectotique.</t>
  </si>
  <si>
    <t>Nos résultats seront distribué à notre regroupement afin qu'ils soient connu de tous les parrainage. Aussi auprès de nos bailleurs de fond.</t>
  </si>
  <si>
    <t>Nous effectuons des sondages lors des activités et en fin d'activité.</t>
  </si>
  <si>
    <t>PROJET MURALE URBAINE PARTICIPATIVE</t>
  </si>
  <si>
    <t>LES OBJECTIFS ÉTAIENT DE FAIRE UNE MURALE URBAINE PARTICIPATIVE ET QUE CELA SOIT UN PROJET D'ART ET QU'IL SE RÉALISE DANS LA COMMUNAUTÉ AVEC LES CITOYENS ET LES PERSONNE AYANT UNE DI. 
LES OBJECTIFS ÉTAIENT L'INTÉGRATION DES PERSONNES AYANT UNE DI DANS LEUR COMMUNAUTÉ ET NOUS VOULIONS DÉMYSTIFIER ET SENSIBILISER LA COMMUNAUTÉ À LA DI ET NOUS VOULIONS TRAVAILLER EN PARTENARIAT AVEC D'AUTRES ORGANISMES DE LA RÉGION.</t>
  </si>
  <si>
    <t xml:space="preserve">CALCULER LE NOMBRE DE PARTICIPANT PAR CITOYENS ET MEMBRES QUI Y ONT PARTICIPER.
CALCULER LE NOMBRE DE D'ORGANISMES ET INSTITUTIONS QUI ONT ACCEPTÉ DE PARTICIPER À SA RÉALISATION.
CALCULER LE NOMBRE DE PARUTION MÉDIATIQUE TANT VISUELLE QUE AUDIO ET MÉDIA PAPIER.
CALCULER LES RETOMBER D'EMBELLISEMENT DU QUARTIER.
</t>
  </si>
  <si>
    <t xml:space="preserve">1 MURALE URBAINE PARTICIPATIVE DE TOUTE BEAUTÉ. IL N'Y A PLUS DE GRAFFITI ET NOUS AVONS RECU BEAUCOUP DE COMMANTAIRES ET DE FÉLICITATIONS POUR AVOIR PARTICIPÉ À EMBELLIR LE QUARTIER.PLUS DE 30 CITOYENS ET PLUS DE 30 MEMBRES ONT PARTICIPÉ À LA RÉALISATION DE CETTE MURALE.NOUS AVONS ÉTABLIS 3 PARTENARIATS AVEC DES ORGANISMES DE LA RÉGION.PLUS DE 10 COMMANDITAIRES SE SONT IMPLIQUÉS DANS LE PROJET.MÉDIAS: 4 PUBLICATIONS PAPIERS ET 3 ENTREVUES TÉLÉ. UNE INAUGURATION DE LA MURALE AVEC PLUS DE 70 PERSONNES AVEC LES DIGNITAIRES, MAIRES, CONSEILLERS ET DÉPUTÉS.
</t>
  </si>
  <si>
    <t>NOUS SOMMES TRÈS HEUREUX D'AVOIR RENCONTRER TOUS NOS OBJECTIFS.</t>
  </si>
  <si>
    <t>FACEBOOK, 4 FOIS DANS DEUX MÉDIAS PAPIER DE LA RÉGION, 3 ÉMISSIONS TÉLÉ TVHR9, PLUS DE 10 COMMENDITAIRES, LA PARTICIPATION DE 2 PARTENARIATS ET DEUX INSTITUTIONS QUI ONT TRAVAILLÉ EN COLLABORATION AVEC NOUS.</t>
  </si>
  <si>
    <t>JE SUIS EN POSTE DEPUIS 17 MOIS ET JE SUIS EN FORMATION POUR L'ÉVALUATION ET CELA M'APPORTE BEAUCOUP ET LA CULTURE DE L'ORGANISME CHANGE ET S'EN VA VERS CELA POUR TOUS CE QUE NOUS FAISSONS.</t>
  </si>
  <si>
    <t>Je suis la nouvelle Dg arrivée en fin d'année au 31 mars 2014, alors je ne saurais dire mais à ce jour j'ai des statistiques réelles et vérifiable.</t>
  </si>
  <si>
    <t>Beaucoup à faire.</t>
  </si>
  <si>
    <t xml:space="preserve">Nous avions un manque de collecte de données donc d'informations et lors de la conception du rapport annuel les employées ont toutes été invitées à quantifier et trouver les informations, les chiffres, et ce, afin de quantifié les résultats, les impacts, les besoins etc et ainsi avoir plusieurs portraits de notre organisme. </t>
  </si>
  <si>
    <t xml:space="preserve">Démontrer le potentiel et la capacité des personnes ayant une déficience intellectuelle à bien s'adapter dans la communauté, à développer de nouveaux apprentissages et ce, à leur rythme dans un contexte d'ouverture. Les parrains et marraines les aident à bien s'intégrer, ils favorisent un climat de confiance qui permet à la personne filleule de faire de petits pas et savoir qu¿elle a sa place dans la société. Notre approche est centrée sur l¿individu afin de l¿appuyer à développer ses responsabilités personnelles pour une meilleure qualité de vie. Nous observons un meilleur contrôle de soi, un meilleur comportement, une réduction de stress, une meilleure estime de soi et une meilleure participation des personnes filleules.
</t>
  </si>
  <si>
    <t>L¿évaluation se fait d¿abord par un suivi individualisé autant auprès des parrains/marraines que des personnes filleules. Ces contacts stimulent une ouverture aux changements et renforcent leurs capacités à bien comprendre la démarche d¿empowerment. Une formation a été donnée avec cette nouvelle approche orientée vers les solutions (un petit pas à la fois¿) afin d¿outiller les parrains/marraines à cette nouvelle réalité d¿intervention de l¿organisme. Nous poursuivons « les renouvellements de jumelage » afin de revalider certains jumelages et nous en assurer la pertinence dans le respect de chacun des individus impliqués. Nous présentons aux deux semaines une personne filleule en attente de jumelage dans le Journal Le Richelieu afin de faire découvrir la personne filleule à la population johannaise.</t>
  </si>
  <si>
    <t>Les filleuls s¿intègrent de plus en plus et ce, grâce à une relation de confiance témoignée par leurs parrains/marraines. Voici quelques exemples : Alexandre s¿est trouvé du travail dans une savonnerie et il tond des gazons l¿été. Éric s¿est trouvé du bénévolat pour s¿occuper en plus de son travail à la suite des encouragements de son parrain. Steven accepte maintenant de prendre le transport adapté pour se rendre à son nouveau lieu de travail après en avoir discuté avec sa marraine. Gilles est plus en mesure de se défendre en situation d¿intimidation. Son parrain lui fait prendre conscience que l¿intimidation est inacceptable et Gilles apprend à mettre ses limites. La marraine de Camille l¿incite à faire ses propres commissions. Cela procure chez Camille de la fierté et elle se sent heureuse d¿être plus autonome. Nous constatons plusieurs éléments favorables à l¿épanouissement des filleuls, les parrains/marraines y jouent un rôle déterminant, car ils sont des modèles qui souvent ont fait défaut dans leur vie. Ces éléments sont entre autres une plus grande capacité de faire des choix, s¿affirment davantage; planifient, gèrent mieux leur temps, meilleure ouverture envers de nouvelles personnes; peuvent se divertir seuls en faisant des activités qu¿ils aiment et une plus grande politesse. Tous ces petits pas sont le fruit d'une relation d'amitié sincère et durable.  jumelage.</t>
  </si>
  <si>
    <t>Grâce aux relations de jumelage, les personnes filleules s¿adaptent plus facilement à la réalité quotidienne par l¿augmentation des connaissances qu¿elles acquièrent. Elles sont plus à l¿aise face à leurs difficultés, gèrent mieux leur stress et font preuve d¿un plus grand pouvoir sur leur vie. Elles développent une meilleure image d¿elle-même, une meilleure estime de soi, un meilleur contrôle de leur environnement et elles deviennent plus responsables de leur vie. Tous les intervenants du milieu incluant les personnes bénévoles assistent les personnes en déficience intellectuelle dans le choix de leurs priorités, tout en tenant compte de la capacité de la personne dans les domaines émotionnel, social, culturel, spirituel, etc.</t>
  </si>
  <si>
    <t>Le jumelage de l¿année est diffusé dans un média écrit, Le Canada Français, et démontre les bienfaits d¿une relation significative et constante dans le contexte d¿empowerment. Le rapport annuel demeure l¿outil qui met en valeur la relation de jumelage. Il nous sert d¿outil de promotion et peut servir à accompagner des demandes de financement. Il est également remis aux bailleurs de fonds comme outil de reddition de compte pour démontrer que l¿argent versé est utilisé à de bonnes fins. Nous diffusons des informations sur notre page Facebook et notre site Web.</t>
  </si>
  <si>
    <t>La présence des membres à des activités telles que Noël, la soirée reconnaissance des parrains et marraines, l¿assemblée générale (présence des parents, RTF et RI) et les comités de travail favorise des échanges constructifs entre les membres vers une vision d¿empowerment. Cette année, nous soulignons le 31e Déjeuner-réflexion de l¿organisme, la reconnaissance du milieu est très appréciée par leur présence assidue d¿année en année. Les médias ainsi que la Ville de St-Jean-sur-Richelieu sont très ouverts à nous offrir gracieusement toute l¿aide technique nécessaire aux besoins de fonctionnement de l¿organisme. Il est important pour l¿organisme de créer un climat créatif et évolutif, se centrer sur les points de vue et les buts des personnes filleules, sans oublier que les personnes ayant une déficience intellectuelle savent ce qui est bon pour eux. Les personnes bénévoles doivent être sensibilisées à la philosophie d¿empowerment, c¿est-à-dire à la capacité et le respect du choix des personnes filleules.</t>
  </si>
  <si>
    <t xml:space="preserve">Démontrer le potentiel et la capacité des personnes ayant une déficience intellectuelle à bien s'adapter dans la communauté, à développer de nouveaux apprentissages et ce, à leur rythme dans un contexte d'ouverture. Les parrains et marraines les aident à bien s'intégrer, ils favorisent un climat de confiance qui permet à la personne filleule de faire de petits pas et savoir qu'elle a sa place dans la sicitété. Notre approche est centrée sur l'individu afin de l'appuyer à développer ses responsabilités personnelles pour une meilleure qualité de vie. On observe un meilleur contrôle de soi, un meilleur comportement, une réduction de stress, une meilleure estime et participation des persones filleules. </t>
  </si>
  <si>
    <t>L'évaluation se fait d'abord par un suivi individualisé autant auprès des parrains/marraines que des personnes filleules. Ces contacts stimulent cette ouverture aux changements et renforcent leurs capacités à bien comprendre la démarche d'empowerment. Une formation a été donné avec cette nouvelle approche orientée vers les solutions (un petit pas à la fois...) afin d'habileter les parrains et marraines à cette nouvelle réalité d'interventin de l'organisme. Nous poursuivons "les renouvellements de jumelage" afin de revalider certains jumelages et nous assurer de la pertinence dans le respect de chacun des individus impliqués. Nous présentons aux deux semaines une personne filleule en attente de jumelage dans le journal "Le Richelieu" afin de faire découvrir la personne filleule à la population johannaise.</t>
  </si>
  <si>
    <t>Les personnes filleules s'intègrent de plus en plus et ce, grâce à une relation de confiance témoignée par leurs parrains/marraines. Ils développent une relation saine et égalitaire afin d'ouvrir le chemin vers une intégration réussie. Les acquis que les personnes filleules intègrent au cours de la relation leur permettent de projeter ces mêmes acquis dans leur environnement. Le jumelage devient donc un "noyau d'expérimentation". Ex. Une filleule vivait avec sa mère, celle-ci décède, sa marraine a toujours été là pour la soutenir à plusieurs niveaux: vivre le deuil, procédures légales, encadrement... Aujourd'hui la personne filleule vit seule et est de plus en plus autonome. Elle paie ses comptes, entretien son appartement, prépare sa nourriture, ... Elle se retrouve dans un processus de croissance et d'épanouissement personnel.
Socialement, les personnes filleules démontrent une ouverture vers d'autres causes. Ex: les super-marcheurs (une vingtaine de personnes filleules) se rencontrent chaque semaine et font une demi-heure de mise en forme et ont beaucoup de plaisir. Ils ont participé à la marche de la Sclérose en plaques en Montérégie. Ils on contribué à la cause, en plus de socialiser avec d'autres citoyens dans un objectif de partenariat</t>
  </si>
  <si>
    <t>Grâce aux relations de jumelage, les personnes filleules acceptent plus facilement la réalité quotidienne par l'augmentation des connaissances qu'elles acquièrent. Elles sont plus à l'aise face à leurs difficultés, gèrent mieux leur stress et font preuve d'un plus grand pouvoir sur leur vie. Elles développent une meilleure image d'elle-même, une estime de soi, un contrôle de leur environnement et elles deviennent plus reponsables de leur vie. Tous les intervenants du milieu incluant les personnes bénévoles assistent les personnes en déficience intellectuelle dans le choix de leurs priorités, tout en tenant compte de la capacité de la personne dans les domaines émotionnel, social, culturel, spirituel, ...</t>
  </si>
  <si>
    <t>Le rapport annuel demeure l'outil qui met en valeur la relation de jumelage. Il nous sert d'outil de promotion et peut servir à accompagner des demandes de financement, Le jumelage de l'année est diffusé dans un média écrit (Le Canada Françias) et démontre les bienfaits d'une relation significative et constante dans le contexte d'empowerment. Il est également remis aux bailleurs de fonds comme outil de reddition de compte pour démontrer que l'argent versé est utilisé à de bonnes fins. Nous diffusons des informations sur facebook et un site web.</t>
  </si>
  <si>
    <t>La prséence des membres à des activités tels que: Noël, soirée reconnaissance des parrains et marraines, assemblée générale (présence des parents, RTF et RI), comités de travail... favorise des échanges constructifs entre les membres vers une vision d'empowerment. Cette année, nous soulignons le 30e Déjener-réflexion de l'organisme, la reconnaissance du milieu est très appréciée par leur présence assidue d'année en année. Les médias sont très ouverts ainsi que la Ville de Saint-Jean-sur-Richelieu à nous offrir gracieusement toute l'aide technique nécessaire aux besoins de fonctionnement de l'organisme. Il est important pour l'organisme de créer un climat créatif et évolutif, se centrer sur les points de vue et les buts des personnes filleules, sans oublier que les personnes ayant une déficience intellectuelle savent ce qui est bon pour eux. Les pesonnes bénévoles doivent être sensibilisées à la philosophie d'empowerment, c'est-à-dire à la capacité et le repect du choix des personnes filleules.</t>
  </si>
  <si>
    <t xml:space="preserve">Jumelage </t>
  </si>
  <si>
    <t xml:space="preserve">Démontrer le potentiel et la capacité des personnes ayant une déficience intellectuelle à bien s'adapter dans la communauté.  Il sont capables d'évoluer,  de développer de nouveaux apprentissages et ce, à leurs rythmes dans un contexte d'ouverture.  Ils sont prêts à se dépasser avec l'aide d'une personne sécurisante et réconfortante.  Les parrains et marraines les aident à bien s'intégrer, ils favorisent un climat de confiance qui permet à la personne filleule de savoir qu'elle a sa place dans la société.  Les parrains et marraines contribuent à leur évolution et les aident à faire de petits pas dans la vie.  Ils les épaulent par leurs encouragements et leurs soutien ce qui leur permet de croire en eux et ainsi intégrer la communauté.
</t>
  </si>
  <si>
    <t xml:space="preserve">D'abord, nous rencontrons individuellement les parrains et marraines (2 h) afin de transcrire leur histoire de vie de jumelage (2 h) .  Une série de 12 questions servent à bien identifier l'autonomie acquise de la personne filleule depuis le début du jumelage.  Selon les besoins de chaque personne filleule et en collaboration avec le parrain/marraine un plan d'intervention est formulé avec des obectifs clairs et réalisables.  Les résultats des plans d'intervention sont compilés selon un grille touchant l'empowerment et provenant d'une ressource en travail social.    </t>
  </si>
  <si>
    <t xml:space="preserve">Un exemple d'empowerment qui définit bien les relations de jumelages en général, Pierrette (marraine) et Nathatlie (filleule vivant avec une déficience intellectuelle moyenne et une trisomie 21) : Elles négocient ensemble leurs rencontrent afin de permettre à Nathalie de prendre sa place.  Pierrette l'accompagne souvent au guichet afin de lui montrer les procédures à suivre avec sa nouvelle carte de guichet.  De plus, Nathalie voyage souvent en transport en commun lors des sorties avec sa marraine.  Maintenant, Nathalie prend seule l'autobus pour se rendre à son travail ou à ses activités.  Elle est capable de prendre l'autobus seule jusqu'à Brossard afin d'aller à son cours de danse.  Pierette constate beaucoup de changements chez Nathalie.  Au niveau des habiletés sociales, elle est maintenant capable d'exprimer ses désirs et ose questionner.  Cet exemple démontre bien les résultats qui sont fréquemment atteints grâce aux parrains et marraines qui s'impliquent dans la démarche d'autonomie de leur filleul. </t>
  </si>
  <si>
    <t>Il est intéressant de constater par le biais de leur histoire de vie de jumelage à quel point les parrains et marraines développent d'emblée à plusieurs niveaux l'autonomie de leur filleul.  Cette complicité favorise des apprentissages (confiance en soi, souvent ignorés des personnes filleules).  Le fait de travailler avec un plan d'intervention officialise cette démarche en autorisant les parrains et marraines à aller encore plus loin pour l'autonomie et l'intégration sociale de leur filleul.</t>
  </si>
  <si>
    <t>Le rapport annuel demeure l'outil qui met en valeur notre nouvelle approche pour nos membres. Il nous sert d'outil de promotion et peut servir à accompagner de nouvelles demandes de financement.  Le jumelage de l'année est diffusé dans un média écrit (Canada Français) et démontre les bienfaits d'une relation significative et supportante dans un contexte d'empowerment.  Il est également remis aux bailleurs de fond comme outil de reddition de compte pour démontrer que l'argent versé est utilisé à de bonnes fins.</t>
  </si>
  <si>
    <t>La présence des membres à des activités tels que: Noël, Soirée reconnaissance des personnes bénévoles, Assemblée générale, comités de travail, comité de filleul (porte parole)...favorise des échanges constructifs entre les membres vers une vision d'empowerment.  Nous avons procéder en 2010 à un questionnaire d'évaluation confidentiel et anonyme de nos services à tous les parrains/marraines, parents, ressources de type familial qui démontrent clairement que le jumelage a un effet positif et bénéfique sur la vie des personnes filleules.  Le questionnaire a été répondu par près de 50% des gens et les parents et les ressources de type familial constatent plus concrètement les nouveaux intérêts de la personne filleule du fait qu'ils vivent au quotidien avec elle.  Le répit est un besoin essentiel pour les parents et le jumelage est un des moyens pour y arriver.  Il est également démontré que la personne filleule a besoin de support pour acquérir plus d'autonomie considérant que chaque personne évolue à son propre rythme, soit sa capacité à faire des choix selon son degré d'incapacité. Les jumelages répondent majoritairement aux attentes des parrains/marraines, parents et des ressources de type familial.</t>
  </si>
  <si>
    <t>Centre d'action bénévole d'Iberville et de la région</t>
  </si>
  <si>
    <t>Saint-Jean-sur-Richelieu (Iberville)</t>
  </si>
  <si>
    <t>Jardins communautaires</t>
  </si>
  <si>
    <t xml:space="preserve">Les principaux objectifs sont d'offrir une alternative en sécurité alimentaire avec l'accès à des végétaux sains à moindre coût. Ce lieu de rencontre permet également de briser l'isolement, de favoriser des échanges intergénérationnels, des échanges de services entre jardiniers ce qui permet de créer un lien d'appartenance à un groupe. Les indicateurs sont simples l'autonomie d'action qui permet entre autre de récolter ses propres végétaux, la fierté associée aux échanges de conseils, l'attitude positive des gens qui reprennent un certain contrôle sur leur vie. </t>
  </si>
  <si>
    <t>Un comité de jardiniers a été formé pour favoriser la communication entre les participants-jardiniers. Ils sont les portes-parole et ces échanges nous permettent de savoir ce qui se passe entre eux et même parfois d'identifier les besoins particuliers de certaines personnes qui n'osent pas venir demander de l'aide ou des conseils directement au Centre. Notre responsable de département s'assure d'évaluer les commentaires et de faire les suivis nécessaires en apportant les correctifs appropriés.</t>
  </si>
  <si>
    <t>Nous avons été en mesure d'identifier des gens qui ont vu leur sentiment d'estime d'eux même augmenté en apportant leur aide et conseils à d'autres jardiniers. Des gens généralement isolés qui se sont créer un réseau social. Des personnes généralement inactives qui ont repris le goût à la vie et qui se sont donnés un objectif à atteindre.</t>
  </si>
  <si>
    <t>En conclusion, nous travaillons collectivement à améliorer la qualité de vie des gens par des petits gestes concrets. Nous croyons que la qualité des services que nous offrons à notre communauté permet à chacun d'y trouver son compte. Notre souci d'amélioration de la qualité des services, notre façon d'être à l'écoute et notre désir d'avoir un impact positif sur la communauté font du Centre d'action bénévole un endroit de choix pour le territoire que nous desservons.</t>
  </si>
  <si>
    <t>Nos résultats sont diffusés via notre rapport d'activité à tout ceux qui désirent l'obtenir. Les bailleurs de fond, les membres, tous les gens présents à notre assemblée générale annuelle des membres, les partenaires financiers, les regroupements avec qui nous transigeons sont quelques-uns de ceux qui obtiennent une copie de notre rapport en plus de le mettre public sur notre site internet.</t>
  </si>
  <si>
    <t>Nous utilisons à l'occasion Éval-pop pour préciser la façon de connaitre les résultats de nos actions. Nous utilisons également notre plan d'action annuel afin de nous assurer que les objectifs identifiés en début d'année sont toujours la cible des nos efforts et de nos actions.</t>
  </si>
  <si>
    <t>Camps d'été pour jeunes bénévoles - Projet pilote été 2015</t>
  </si>
  <si>
    <t xml:space="preserve">Par le biais d’activités sociales mêlées à des activités de bénévolat supervisé, nous avions pour objectifs de faire vivre des expériences de bénévolat positives à des jeunes de 12 à 17 ans, leur donner le goût à l’engagement communautaire et favoriser leur implication bénévole. Ultimement nous désirons assurer une relève bénévole avec cette nouvelle génération. Cette activité s’est inscrite sous forme de Plateaux de bénévolat durant l’été. Ce projet avait également pour objectif d’impliquer la communauté et les autres organismes afin de les conscientiser à l’importance d’investir dans la relève bénévole.
Afin d’en vérifier l’atteinte, nous avions pour indicateurs a) Sentiment de développer ou découvrir de nouvelles compétences; b) Sentiment d’être utile; c) Désir de refaire du bénévolat; d) Appréciation des expériences et e) Degré de motivation à faire du bénévolat.
</t>
  </si>
  <si>
    <t xml:space="preserve">Afin de nous doter d’une structure de travail, nous avons établi le modèle logique du projet ainsi qu’un plan d’évaluation.
Nous avons recueilli les informations afin de procéder à l’évaluation par l’intermédiaire d’un questionnaire et lors d’un "focus group" visant à récolter les réactions des jeunes.
</t>
  </si>
  <si>
    <t>Nous souhaitions vérifier l’impact de nos actions en lien avec notre intention de transmettre et de communiquer aux jeunes le goût du bénévolat. De façon générale, il en ressort que 55% des jeunes avaient l’intention de se réinscrire l’année suivante, 73% étaient satisfaits de leur expérience et 64% avaient l’intention de s’impliquer bénévolement dans le futur. Tel que nous l’avions noté au modèle logique, nous constatons que le goût du bénévolat chez les jeunes passe par des expériences significatives et amusantes.</t>
  </si>
  <si>
    <t>Un projet de bénévolat pour jeunes plus structuré et mieux réfléchi nous a permis de mieux atteindre nos objectifs et ce, grâce à la formation en évaluation. Nous avons moins privilégié le nombre de jeunes (soit 50 en 2014) que l’atteinte des objectifs pour chacun des jeunes impliqués avec toute l’énergie qui est nécessaire. De plus, nous avons sélectionné et formé nos partenaires qui transigeaient avec les jeunes bénévoles, ce qui a augmenté considérablement la pertinence et la qualité de notre projet. Il demeure par contre que nous avions à effectuer quelques ajustements tels qu’une réflexion pour créer plus de liens entre les participants.</t>
  </si>
  <si>
    <t>Nous avons largement diffusé les résultats dans nos plateformes de communication tels que Facebook, le potin du bénévole et lors de diverses activités internes. De plus, nous avons partagé les résultats avec les partenaires en profitant de l’occasion pour recevoir leur évaluation et leurs recommandations. Lors d’une activité finale de projet avec les jeunes participants, nous leur avons transmis les résultats et leur avons assuré que nous tenons compte de toute nouvelle idée afin de bonifier le projet. Enfin nous partageons les résultats avec les bailleurs de fonds. À cet effet, vous trouverez joint à ce document le plan d’évaluation ainsi qu’une portion des résultats.</t>
  </si>
  <si>
    <t>Nous avons introduit en 2015 une nouvelle méthode de travail et ce après une formation en évaluation offerte par le Centre de formation populaire. Ayant constaté la pertinence et les avantages d’avoir une structure, nous avons choisi d’introduire cette technique à notre culture d’entreprise. Étant donné la quantité d’énergie qui doit être déployée afin d’effectuer correctement le travail et développer les outils, nous projetons évaluer un service par année tout en mettant en place des outils pour les années subséquentes. Pour 2016, nous avons complété le processus de mise en place pour notre nouveau programme VIP (Visites individualisées et personnalisées) en maintien à domicile.</t>
  </si>
  <si>
    <t>Bénévolat Jeunesse (Programme pour adolescents)</t>
  </si>
  <si>
    <t>Par le biais d’activités sociales mêlées à des activités de bénévolat supervisé, nous avions pour objectifs de faire vivre des expériences de bénévolat positives à des jeunes de 12 à 17 ans, leur donner le goût à l’engagement communautaire et favoriser leur implication bénévole. Ultimement nous désirons assurer une relève bénévole avec cette nouvelle génération. Cette activité s’est inscrite sous forme de Plateaux de bénévolat durant l’été.</t>
  </si>
  <si>
    <t>Bien que nous n’ayons pas encore entamé le processus de formation en évaluation du Centre de formation populaire, nous avions préparé un petit questionnaire maison très simple et nous avons également sondé les réactions lors d’une activité de retour et de remise de diplômes.</t>
  </si>
  <si>
    <t>Nous avons remarqué que plusieurs des adolescents fréquentaient notre service plutôt à titre de service de garde. Un petit nombre cependant étaient pleinement intéressés par l’aspect bénévolat. De plus, il nous est apparu que les adolescents de 12 à 14 étaient nettement moins motivés par le bénévolat et moins enclins à comprendre l’impact de leur implication que les adolescents plus vieux, âgés de 15 à 17 ans.</t>
  </si>
  <si>
    <t>Nous désirons mettre sur pied pour l’été 2015 un projet de bénévolat pour jeunes, plus structuré et mieux réfléchi afin d’atteindre nos objectifs et ce, grâce à la formation en évaluation. Nous comptons moins privilégier le nombre de jeunes (soit 50 en 2014) que l’atteinte des objectifs pour chacun des jeunes impliqués avec toute l’énergie qui est nécessaire.</t>
  </si>
  <si>
    <t>Pour l’instant, étant conscients de notre défaillance technique en évaluation, nous n’avons diffusé les résultats qu’à notre équipe de travail. Ces résultats ont permis par la suite de réfléchir en groupe à des stratégies.  Trois membres de l’équipe, dont la directrice, ont été mandatés à suivre la formation en évaluation.</t>
  </si>
  <si>
    <t>Trois membres de l’équipe, dont la directrice, ont été mandatés pour suivre la formation en évaluation du Centre de Formation Populaire. En date de septembre 2015, la formation est presque complétée et s'est échelonnée sur plusieurs mois. Ayant prévu entamer ce processus, nous n'avons que très peu fait d'évaluation en 2014. Nous comptons cependant transmettre la culture d'évaluation au reste de l'équipe.</t>
  </si>
  <si>
    <t>- Développer le potentiel des personnes, leur autonomie et leur capacité d'agir
- Briser l'isolement ( Augmentation du lien entre les participants)
- Développer de bonne habitudes alimentaires (Augmentation du nombre de repas cuisinés maison dans le moi</t>
  </si>
  <si>
    <t>L'organisme est actuellement en cours de modifications majeures des outils d'évaluation. De plus, le processus de planification stratégique qui aura lieu à l'automne 2014 nous permettra de mieux définir nos objectifs et développer de meilleurs outils d'évaluation. Puisque nous sommes en cours d'évaluation de nos outils, nous avons principalement constaté des résultats et des changements  chez les participants sans toutefois utiliser une mesure officielle à ce moment-ci. Pour le moment, la méthodologie utilisée afin d'évaluer l'atteinte des objectifs est principalement par le biais de questions posées oralement par l'animatrice ainsi que certaines constatations quant aux modifications de comportements (relations) chez les participants.</t>
  </si>
  <si>
    <t>Les participants ont augmenté le nombre de repas cuisinés à la maison. La plupart du temps, ils ont cuisiné à domicile le nouvel aliment introduit par l'animatrice. L'animatrice à constaté une belle solidarité entre les participants. L'introduction d'un jeune homme ayant diverses problématiques dont en santé mentale dans un des groupes a démontré la grande ouverture des participants et leur grande générosité.</t>
  </si>
  <si>
    <t>En plus de développer des compétences nutritionnelles, l'apprentissage de compétences sociales demeure un atout certain. Le centre d'action bénévole d'Iberville demeure l'endroit idéal pour vivre une belle expérience de communauté. Nous constatons que c'est principalement en travaillant sur l'autonomie et l'estime de soi que nous observons des changements dans les habitudes alimentaires ou de consommation. Également, la motivation passe souvent par l'esprit d'équipe et la camaraderie.</t>
  </si>
  <si>
    <t>Rappelons que nous développons actuellement de nouvelles méthodes d'analyse des résultats. Ces derniers ont été diffusés principalement dans notre rapport d'activité.</t>
  </si>
  <si>
    <t>Nous sommes en développement d'outils tels que des tableaux de bord. Ces outils sont développés en collaboration et pour les coordonnateurs des différents services qui assureront un suivi continu tout au long de l'année. Des consultants en planification stratégique nous soutiendront dans ces démarches.</t>
  </si>
  <si>
    <t>Implication commununautaire des jeunes (Bénévolat)</t>
  </si>
  <si>
    <t>- Développer, chez les jeunes de 12 à 17 ans, le goût de s'investir bénévolement
- Former les jeunes bénévoles
- Référer les jeunes bénévoles vers la communauté
- Faire en sorte que les jeunes de la génération montante deviennent des citoyens impliqués</t>
  </si>
  <si>
    <t>Afin d¿être en mesure de recevoir des jeunes bénévoles nous nous devions d¿ajuster nos services d¿aide. Des bénévoles adultes désireux de s¿impliquer auprès des jeunes étaient prêts à être jumelés avec ces derniers afin les former et les superviser. Nous avons travaillé sur des outils promotionnels pour attirer les jeunes vers le bénévolat. La souscription du Centre dans les réseaux sociaux tel Facebook a grandement contribué au recrutement d¿une jeune clientèle. Toutes les semaines nous valorisons leurs actions en envoyant des photos sur Facebook et aux médias locaux, ceci contribue à la visibilité d¿une implication rafraichissante. L¿impact est positif dans la communauté et donne un sentiment de fierté chez nos jeunes. Le développement d¿activités de ressourcement offrent des outils aux jeunes mais permettent également de faire connaitre le programme de bénévolat. Nous avons également d¿étroits contacts avec le Cégep de Saint-Jean et les directions d¿écoles primaires et secondaires.</t>
  </si>
  <si>
    <t xml:space="preserve">Plusieurs incitatives sociales sont ressorties grâce à cette nouvelle clientèle impliquée. Par exemple, de nouveaux projets de récupération ont vu le jour via notre Boutique familiale. Reconnaissant leurs aptitudes informatiques, des dépliants ont été crées par des jeunes à l¿image des jeunes. Des projets de services d¿aide ont également surgit des liens tissés avec plusieurs enseignants. Les paniers de Noël sont désormais faits en grande partie par nos jeunes du CFER (Centre de Formation Entreprise et Récupération) de la polyvalente Marcel-Landry. Nous recrutons les jeunes de l¿école secondaire Marcellin-Champagnat et Marcel-Landry pour participer à la marche des parapluies de Centraide et pour ¿uvrer dans différentes organismes de la région. Finalement, des formations sur les normes de salubrité en cuisine, la formation sur les règles en milieu de travail et la formation pour ¿uvrer dans les CHSLD ont grandement contribué à les motiver à s¿impliquer davantage.  </t>
  </si>
  <si>
    <t xml:space="preserve">Pour l'été 2013, 51 jeunes bénévoles ont travaillé à l¿extérieur du Centre pour un total d'environ 200 pour l'année entière. En 2012 ils était 123 dont 30 pour le programme d'été et en 2011, 25 jeunes ont fait du bénévolat. C'est une augmentation substentielle et des jeunes se sont inscrits sur une liste pour les prochaines activités. Une fois formés, nous désirions qu¿ils découvrent leur communauté! Des liens tissés avec différents intervenants d¿organismes du milieu ont ouvert leurs portes à ces jeunes bénévoles. Notre dynamisme et notre capacité à tisser des liens avec différents partenaires de la région nous ont permis de garder nos jeunes bénévoles de l¿époque, maintenant rendus à l¿âge d¿intégrer le marché du travail, fidèles dans leurs actions bénévoles. 
</t>
  </si>
  <si>
    <t>Nous produisons à tous les mois une publication nommé LE POTIN DU BÉNÉVOLE. Tous les succès y sont compilés. Une copie papier est disponible suite à une large diffusion dans notre organisme et une version électronique est envoyée aux organismes, bénévoles, et partenaires.</t>
  </si>
  <si>
    <t>En plus du POTIN DU BÉNÉVOLE, nous sommes très actifs dans les médias sociaux, nous paraissons de façon très régulière dans les médias locaux et plus que tout nous sommes près de nos bénévoles et nos bénéficiaires.</t>
  </si>
  <si>
    <t>Le service du Maintien à domicile</t>
  </si>
  <si>
    <t>Évaluer les deux dîners mensuels offerts par le Service du Maintien à domicile et apporter les changements nécessaires pour le recrutement de nouvelles personnes et pour rentabiliser ce service.  Nous voulions connaître les besoins du milieu et attirer une nouvelle clientèle:  celle des baby boomer.</t>
  </si>
  <si>
    <t>Nous avons embarqué dans le programme du Centre de Formation Populaire.Nous avons désigné une personne porteuse du projet, formé un comité, bâti un plan d'évaluation, bâti deux questionnaires, nous avons rencontré individuellement 30 bénéficiaires pour les entrevues, rempli  un questionnaire avec 56 personnes non bénéficiaires et nous avons analysé les données des deux questionnaires.  Nous avions choisi un public cible (50 ans à 65 ans).  Nous avons fait un document synthèse.</t>
  </si>
  <si>
    <t>Les gens étaient contents d'être consultés avant d'apporter des changements.  Nous connaîtrons les résultats des changements seulement à partir du mois de septembre parce que les gros changements auront lieu avec l'entrée en septembre.
Nous savons que les dîners permettaient aux gens de briser l'isolement et de se faire des amis.
Il y a un climat de confiance entre les participants et le Centre.</t>
  </si>
  <si>
    <t xml:space="preserve">Nous avons travaillé avec Mme Marie Fonds du Centre de Formation Populaire.  C'est une personne ressource fort compétente mais le suivi entre les rencontres était laborieux.  Le retour de nos courriels se faisait après plusieurs jours ou semaines parce qu'elle n'était pas disponible.  Les outils qu'elle nous a présentés pour faire l'évaluation sont parfois trop compliqués.  Ce processus d'évaluation est très long à faire.  Nous n'avons pas attendu après Marie pour entreprendre notre deuxième questionnaire parce que nous n'aurions pas encore fini.  </t>
  </si>
  <si>
    <t>Bien sûr, nous avons diffusé les résultats auprès des membres du Conseil d'administration et des employés parce que ces derniers pouvaient être touchés par les changements à apporter.  Nous avons aussi diffusé les résultats auprès des gens qui particpent aux dîners.  En septembre, nous avons un dîner spécial avec présentations des nouvelles activités et les changements apportés au Maintien à domicile.</t>
  </si>
  <si>
    <t>Lorsqu'un problème se présente, nous avons l'habitude de le règler le plus tôt possible.  Nous reconnaissons les résultats de nos actions par le nombre de participants, l'assiduité aux rencontres ou activités, le comportement des gens, les attitudes des personnes et l'attention aux dires des gens.</t>
  </si>
  <si>
    <t>Une aire de jeux pour les enfants au jardin communautaire</t>
  </si>
  <si>
    <t>L'objectif était de faire participer les citoyens de notre territoire afin d'obtenir le plus grand nombre de votes pour gagner une aire de jeux pour les enfants. Notre but était aussi d'amuser les enfants pendant que les parents travaillaient à leur jardin.  Le rendez-vous au jardin deviendrait une activité familiale.</t>
  </si>
  <si>
    <t>Des annonces ont été placées dans des endroits statégiques pour faire connaître notre projet.  Les commerces de la région ont aussiembarqués dans notre projet en distribuant des annonces et en indiquant la méthode à suivre pour voter.  Les animateurs de la TV communautaires et les journaux locaux en parlaient régulièrement.  Tous les participants et bénéficiaires du jardin communautaires ont participés cette activité.  Chaque employé a apporté sa collaboration en faisant voter les gens de leur entourage.</t>
  </si>
  <si>
    <t>Nous avons gagné l'aire de jeux grâce à la participation de tous.  Les changements que nous avons remarqués:  nous avons beaucoup plus d'enfants qui viennent avec leurs parents.  Ces derniers sont plus à l'aise de travailler au jardin parce que les enfants sont occupés et s'amusent ensemble.  Plusieurs enfants se sont aussi intéressés au jardinage.  Nous entendons maintenant des cris de joie au jardin.  C'est une belle réussite.</t>
  </si>
  <si>
    <t>Qu'on a rien sans effort.  Une fois que notre objectif est clair, il est plus facile de faire participer les gens et de nous assurer de leur participation.  J'ai aussi appris qu'aujourd'hui, il faut absolument se servir des médias sociaux pour faire avancer nos projets.</t>
  </si>
  <si>
    <t>Les résultats ont été diffusés sur notre site Web, dans notre feuillet mensuel et nous avons eu une journée au jardin lors de l'installation de l'aire de jeux.</t>
  </si>
  <si>
    <t>C'est pas facile d'arrivez à connaître les résultats de nos actions.  Au printemps dernier, nous avons débuté une formation avec Mme Marie Fonds pour nous habiliter à une méthode d'évaluation.  Nous avons eu quelques rencontres et nous avons dû cesser temporairement parce que les inondations ont pris beaucoup de notre temps et 2 personnes ne pouvaient plus participer aux rencontres parce qu'il y a eu beaucoup de dommages à leur maison.  Nous avons donc convenu qu'en septembre, nous recommencerions avec Mme Marie Fonds.
Souvent les évaluations se font en observant le nombre de participants, l'assiduité aux activités, combler un besoin exprimé, si un réseau d'entraide se forme, le comportement des participants ou l'humeur de ces derniers.</t>
  </si>
  <si>
    <t>715-04</t>
  </si>
  <si>
    <t>Centre de bénévolat de la Rive-Sud - St-Lambert</t>
  </si>
  <si>
    <t>Saint-Lambert</t>
  </si>
  <si>
    <t>Salon Bénévolat Jeunesse de l'agglomération de Longueuil</t>
  </si>
  <si>
    <t>Le Centre de Bénévolat de la Rive-Sud (CBRS) est régulièrement sollicité par des élèves du secondaire cherchant des actions bénévoles à accomplir. Le CBRS encourage d’une part, les jeunes à s’engager dans leur milieu et d’autre part, il aide les organismes à prendre conscience de l’apport de ceux-ci dans leur organisation et à cibler les actions à poser pour leur faire une place.
Par le passé, les écoles secondaires qui souhaitaient favoriser l’engagement bénévole de leurs élèves, invitaient des organismes à l’intérieur de leurs murs, à chaque automne. Ainsi, des organismes pouvaient se présenter à 2 ou 3 événements scolaires. Cela avait pour conséquence de  les surcharger et ils renonçaient parfois à multiplier les présences. Au final,  les élèves ne profitaient pas d’une grande diversité de bénévolat. Lle CBRS a mobilisé certains partenaires  et a mis sur pied en 2011, le tout premier Salon Bénévolat Jeunesse.Ainsi, deux Salons bénévolat jeunesse sont organisés annuellement</t>
  </si>
  <si>
    <t xml:space="preserve">Pour chaque édition des salons, le CBRS a créé et constamment amélioré les guides d’accompagnement à l’intention des élèves, du personnel enseignant et des organismes afin de favoriser la meilleure expérience possible au Salon. Cette année, le CBRS a innové en offrant la possibilité aux jeunes d’utiliser un microsite internet permettant de visualiser à l’avance les offres de bénévolat des divers organismes prévus au Salon et ensuite sélectionner ceux qu'ils préfèrent et d'en faire leurs «favoris». Une fois au Salon, les jeunes posent leurs questions au personnel des organismes et confirment leur participation via leur téléphone intelligent.  De cette façon, au lendemain du Salon, le CBRS achemine les listes d’inscriptions aux organismes sélectionnés par les jeunes.  Dix jours avant la tenue du Salon, le CBRS a animé des séances d'information sur le salon et l'utilisation du nouveau microsite, aux élèves des écoles participantes.
</t>
  </si>
  <si>
    <t>Pour les deux éditions des Salon Bénévolat Jeunesse 2017, ce sont plus de 1500 jeunes provenant de 10 écoles secondaires et 55 organismes qui se sont rencontrés afin de combler des centaines de postes bénévoles disponibles.  Les Salons Bénévolat Jeunesse profitent à tous : aux jeunes, pour la diversité des actions bénévoles qui leur est proposée et aux organismes, qui rencontrent plusieurs élèves en seul jour. Le dialogue de vive voix, entre jeunes et organismes est une de nos valeurs. Il nous apparaît essentiel en cette ère de communication virtuelle. Le microsite est un outil complémentaire et non «LE» moyen de communication. Pour mesurer les effets des salons, le CBRS procède systématiquement à une évaluation. Nous sondons les écoles, les organismes et les jeunes.  En voici un  bref portrait:  Les écoles: La formule clé en main du Salon est une mesure appréciée par les écoles (guide détaillant le déroulement de l’activité, guide pour les visiteurs [élèves] incluant la liste des organismes participants, l’accès au microsite, le transport scolaire gratuit). Les organismes: Les évaluations des organismes indiquent que la majorité d’entre eux apprécie autant l’organisation que le recrutement des élèves sur place. Ils apprécient les informations envoyées avant le Salon, le bel accueil et le choix judicieux de la date pour tenir l’activité. Les groupes sont satisfaits de pouvoir rejoindre tant les étudiants du secondaire que ceux du Collège.</t>
  </si>
  <si>
    <t>Les Salons Bénévolat Jeunesse profitent à tous : aux jeunes, pour la diversité des actions bénévoles qui leur est proposée et aux organismes, qui rencontrent plusieurs élèves en seul jour. Le dialogue de vive voix, entre jeunes et organismes est une de nos valeurs. Il nous apparaît essentiel en cette ère de communication virtuelle. Le microsite est un outil complémentaire et non «LE» moyen de communication.</t>
  </si>
  <si>
    <t>Nous avons diffusé nos résultats auprès des membres du comité bénévolat jeunesse de l'agglémoration de Longueuil.  Nous avons rédigé un rapport d'activité.  De plus, nous avons fait état de nos résultats dans notre rapport annuel.</t>
  </si>
  <si>
    <t>Nous travaillons avec un plan d'action bi-annuel ainsi qu'un système de statisituqes qui nous permettent mensuellement de connâitre nos résultats.  Nous pouvons donc, réévaluer nos action et corriger si besoin.</t>
  </si>
  <si>
    <t>Promotion et développpement de l'action bénévole</t>
  </si>
  <si>
    <t>Le Centre de Bénévolat de la Rive-Sud, point de service de Saint-Lambert valorise, promouvoie et développe l'action bénévole afin de susciter la participation et l'engagement du grand public.  Il identifie également les besoins du milieu et travaille en concertation avec les ressources dans une démarche de sésolution de problèmes sociaux.
Pour atteindre ces objectifs, nous avons fait la pomotion de l'action bénévole en organisant des activités de reconnaisance.  Nous avons informer la population en menant des campagne de promotion dans les écoles, dans les organismes, etc. En rectutant de nouveaux bénévoles et en formant les acteurs du milieu afin qu'ils deviennent de meilleurs gestionnaires de bénéoles.</t>
  </si>
  <si>
    <t>Nous évaluons toujours les pertinence des nos actions de promotion de développement de l'action bénévole. Nous regardons dans quelle mesure nous pouvons atteindre nos objectifs.  Nous regardons également les avantages pour la clientèle ainsi que les retombées.  Lors de nos kiosques grand public, nous valorisons l'évaluation quantitive.  Nous comptons les nombres de partipants et le taux d'implication bénévole par la suite.  Pour les groupes à défis plus particuliers, nous valorisons l'évaluation qualitative de nos actions.  Nous utilisons des sondages ainsi que les rencontres de suivis individuelles.</t>
  </si>
  <si>
    <t>Durant l'année 2015-2016, le point de sevice de Saint-Lambert s'est imposé sur ton terotoire au niveau de la promotion et du développement de l'action bénévole.  Reconnu comme chef de file ne matière bénévoles, nous avons été sollicités afin de soutenir les lieux de mobilisation et de concertation.  Nous jouons un rôle clé sur la Table vie de quatier de Le Moyne dans le but d'améliorer la qualité de vies des citoyens.  Nous tentons de mobiliser les acteurs de Le Moyne notamment par l'organisation d'une grande fête de quartier annuelle.  Nous continuons de tenir un rôle de 2ième ligne sur la Table de concertation en sécurité alimentaire en identifiant les enjeux sociaux et ainsi transmettre nos préoccupations et questionnements au CISSS à partir des réalités et des besoin du milieu.  Nous prenons également part à un comité discutant des possibilités pour les acteurs communautaires du Quartier de Le Moyne, de former un regroupement qui se proterait acquéreur de l'Église Saint-Maxime afin que ces édifices demeurent une propriété collective du milieu.  Dans nos priorités , nous soutenons les actions auprès des personnes vulnérables.  Des rencontres d'information sur l'action bénévole ont été offertes ay Service d'intervention en santé mentale Espoir pour la réadaptation et la réinsertion psychosociale des adultes présentant des problèmes psychiatriques ou en santé mentale (30 particpants)</t>
  </si>
  <si>
    <t>(suite) Des rencontre individuelles ont été offertes à la clientèle du CRDITED Montérégie-Est afin de trouver des lieux d'implication bénévoles et permettre l'intégration et la participation sociale (20 participants).  Il ne faut pas oublier notre implication auprès des nouveaux arrivants lors du dernier Salon des partenaires du Centre d'apprentissages du français langue seonde Camille-Laurin (250 participants). Par nos supports-conseil aux 150 organismes communautaires, nous travaillons à renforcir les compétences communautaires et les compétences en matière des gestion des services bénévoles.</t>
  </si>
  <si>
    <t>Nous diffusons majoritairement nos résultats auprès des nos bénévoles, bénéficiaires et organismes partenaires par le biais de notre rapport annuel.  Nous utilisons également les communiqués de presse lors de la tenue d'évenènements particuliers.</t>
  </si>
  <si>
    <t>Nous avons diffusé nos résultats auprèes de nos homologues, des différentes tables de concertation, lors de nos rassemblements et dans notre rapport annuel</t>
  </si>
  <si>
    <t>Evaluation des impats de nos actions en promotion</t>
  </si>
  <si>
    <t>Les 4 points de service ont évalués l'impact de leur action de promotion du bénévole.Cette démarche est inscrite dans le profil du siège social</t>
  </si>
  <si>
    <t>rempli par siège social</t>
  </si>
  <si>
    <t>Auprès de nos membres par la présentation des résultats lors d'activités comme l'assemblée générale annuelle, dans notre rapport d'activité, lors de rencontre avec les bénévoles</t>
  </si>
  <si>
    <t>Par nos statistiques, nos sondages, et focus groupe, la rétro action tant auprès des bénévoles,des bénéficiares que les organismes communautaire.</t>
  </si>
  <si>
    <t>Suuport aux organismes et concertation</t>
  </si>
  <si>
    <t>En juin 2013, les membres de la Table Vie de Quartier Le Moyne, dont le Centre de Bénévolat de la rive-Sud/point de service de Saint-Lambert (CBRS) ont pris conscience de la situation fragile d'un organisme du territoire, le Comité Action Populaire Le Moyne (CAPL).  Certains organismes, dont le CBRS, ont été approchés pour participer aux étapes de la restructuration du CAPL.  Lors de l'AGA du CAPL en septembre 2013, le CBRS a décidé de participer activement à la consolidation du conseil d'administration de l'organisme, en y intégrant une de ses employéES.</t>
  </si>
  <si>
    <t>Après plusieurs rencontres entre les administrateurs du CA du CAPL, nous avons convenu que le redressement de l'organisme ne pouvant être fait seul par le CA, le CAPL devait utiliser une partie de son budget pour l'embauche d'une coordonnateur.  En bon gestionnaire, le CAPL devait payer ses dettes.  Le CA et la direction devait voir à l'implantation de politiques et outils de gestion et voir à pourvoir aux postes laissées vacants.</t>
  </si>
  <si>
    <t>Le CA a tenu 12 séances ainsqi que plusisuers actions, réunions et discussions qui ont permis de faire évoluer la situation dans la bonne direction.
-Mise à jour de la tenue de livres et régularisation des comptes à payer.
-Travail de révision des charges salariales.
-Révision des procédés et arrêt des activités dans le but de les redémarrer avec un fonctionnement adéquat.
-Révision du plan d'action de l'organisme pour assurer la mission.
-Sélection et embauche d'une coordonnatrice au CAPL qui est entrée en fonction le 1er avril 2014.
-Reprise des activités.</t>
  </si>
  <si>
    <t>Il en ressort donc clairement qu'avec beaucoup d'énergie, de la solidarité et l'entraide des organismes du milieu, nous pouvons contribuer à l'avancement de tout projet que ce soit dans une période de succès ou de difficultés.</t>
  </si>
  <si>
    <t xml:space="preserve">Nous avons diffusé nos résultats par l'AGA de juin dernier.  Nous avons remis aux partenaires, aux membres et aux participants le bilan de la dernière année ainsi que le plan d'action de la prochain année.
Nous avons maintenant une coordonnatrice qui participe activement aux différentes tables de concertation.
</t>
  </si>
  <si>
    <t xml:space="preserve">Le point de service de Saint-Lambert valorise et promeut l'engagement de la population du territoire desservi.  Pour ce faire, nous identifions les besoins du milieu et nous travaillons en concertation.  Durant la dernière année, plusieurs conférences ont été données: Collège Champlain, École Durocher, École Primaire de Saint-Lambert.  Des kiosques d'information ont lieu à l'école secondaire de la Magdeleine et au Collège Champlain dans le cadre du Social Awareness Day.  Ce dernier évènement a permis la création d'un partenariat élargi en vue du prochain Salon BÉnévolat Jeunesse.  Nous aurons cette année une participation du milieu anglophone.  Une conférence à l'association des retraités de la fonction publique a permis de sensibiliser les nouveaux et futurs retraités à l'implication bénévole et communautaire.  Il n'est aps rare d'offrir des formations sur la gestion des bénévoles.  Nous avons pu, grâce à ce service, outiller les gestionnaires des Jeux du Québec.
Le point de service de Saint-Lambert comporte la plus grande diversité ethnoculturelle.  Durant la dernière année, nous avons rencontré plusieurs nouveaux arrivants (107/279) désirant s'impliquer comme bénévole à l'intérieur des organismes desservis par notre centre.  Ces nouveaux bénévole nous ont mentionné leur désir de bâtir un réseau de contacts et également contribuer à la société québécoise. </t>
  </si>
  <si>
    <t>Marche colorée de la Table de vie de Quartier Lemoyne</t>
  </si>
  <si>
    <t xml:space="preserve">Concerter sur une base volontaire les citoyens, les acteurs sociaux, économiques, institutionnels et politiques d¿un quartier donné, dans le but d¿améliorer la qualité de vie des citoyenNEs du quartier. Il s¿agit d¿un processus souple, adapté à la dynamique de chaque quartier, permettant aux acteurs de la concertation de se donner une lecture commune des réalités du quartier, de définir les priorités d¿intervention, de concevoir des projets et de les mettre en ¿uvre. </t>
  </si>
  <si>
    <t>-Création d'un sous-comité à la Table de vie de Quartier
-Plusieurs rencontres durant l'année
-Mobilisation des organismes communautaires du terrotoire
-Mobilisation des citoyens du quartier.</t>
  </si>
  <si>
    <t xml:space="preserve">Succès de mobilisation et de solidarité : les 21 organismes et associations ayant confirmé leur participation étaient effectivement au rendez-vous, avec à leur porte, exactement ce qui avait été annoncé, alors que les 6 partenaires desservant le quartier sans y avoir pignon sur rue qui avaient confirmé étaient aussi présentEs (marche). 
Ø  Succès de participation : la veille en fin d¿après-midi j¿avais inscrit un total de 91 à 93 personnes devant marcher, sans compter celles qui étaient à la porte des organismes.  Après la marche, au parc Bariteau, j¿ai demandé son estimation à l¿un des agents de police en vélo : selon lui,  au moment du départ nous étions bien autour de 90 à nous mettre en branle, chiffre qui a par la suite varié de 75 à 100, en raison du fait que par moments certains s¿ajoutaient alors que d¿autres ont dû quitter un peu avant la fin.
 Ø  Succès d¿organisation : Tout le monde était rassemblé dans le temps imparti et nous avons démarré à l¿heure en donnant la parole aux premiers acteurs dès 10h00, pour nous mettre en branle avec toute l¿énergie joyeuse que nous ont communiqué tous les élèves de l¿école.    Nous avions prévu faire le trajet en deux heures, et nous l¿avons fait en 2 heures et 20 minutes, ce qui n¿est pas mal du tout, compte-tenu qu¿il est difficile d¿évaluer la vitesse moyenne d¿une foule dont au départ on n¿avait pas idée du nombre.  Et il y avait de la couleur, des affiches, des instruments de bruits et des chansons !
</t>
  </si>
  <si>
    <t>Pouvoir de mobilisation des citoyens du quartier</t>
  </si>
  <si>
    <t>Les résultats ont été diffusés auprès des membres de la Table de Vie de quartier.Dans les journaux locaux.</t>
  </si>
  <si>
    <t>sondage, statistiques, témoignages,évaluation écrite par les participants</t>
  </si>
  <si>
    <t>Salon des organismes communautaires</t>
  </si>
  <si>
    <t>Les objectifs premiers du Salon des organismes communautaires étaient de faire connaître en deux demies-journée, à la population, tous les services disponibles dans la communauté.  Pour ce faire, un comité organisateur a été crée afin que chacun des acteurs de la communauté y soit représenté.  Les objectifs spécifiques étaient: de voir au budget,  de trouver un porte-parole, de préparer les invitations des organismes, procéder à l'aménagement du lieu,  faire la promotion de l'évènement et  voir à l'organisation d'une conférence de presse.</t>
  </si>
  <si>
    <t xml:space="preserve">Le comité a élaboré un plan d'action composé des objectifs spécifiques, des moyens et stratégies pour les atteindre, d'un échéancier et de la répartion des tâches.  Tout cela dans le but d'évaluer par la suite l'activité.
Pour la promotion de l'événement une conférence de presse a eu lieu un mois avant l'événement et ce avec des retombées dans la presse locale: journaux, télévision et radio.  
Une cinquantaire d'entreprises locales ont été invités en plus des organismes communautaires et des membres de la presse.
Le comité a réalisé du matériel promotionnel sous la forme d'affiches et de dépliants
</t>
  </si>
  <si>
    <t xml:space="preserve">Au niveau du volet jeunesse: les jeunes ont été ravis de participer à ce salon.  Plus de 305 jeunes se sont présentés à cette activité.
Au niveau du volet organismes: Plus de 33 exposants se sont présentés.
</t>
  </si>
  <si>
    <t xml:space="preserve">L'un des principaux défis de ce salon a été de stimuler les organismes à s'inscrire.    Il semblerait qu'ily avait un manque d'intérêt pour le salon de la part des organsimes.
</t>
  </si>
  <si>
    <t>Auprès des membres du conseil d'administration de nos organismes respectifs.
Auprès de la Ville de Brossard  et également auprès de la CRÉ de longueuil et du forum jeunesse de Longueuil (reddition de compte).</t>
  </si>
  <si>
    <t xml:space="preserve">Par le biais d'un rapport annuel remis lors de l'Assemblée générale.
Par les rapports statistiques mensuelles et trimestrielles.
En comparant nos rapports entre les points de service.
</t>
  </si>
  <si>
    <t>Intégration jeunesse</t>
  </si>
  <si>
    <t>L'intégration de jeunes bénévoles au coeur du CBRS était un des mandats pour l'année. Il était primordial de trouver une façon de les initier au bénévolat et préparer leur venue auprès des organismes communautaires. C'est donc tout au long de l'année sur une dizaine de visites d'organismes que nous les  avons sensibiliés bénévolat jeunesse.</t>
  </si>
  <si>
    <t>C'est à l'aide de différentes activités de promotion( kiosques,conférences,dépliants,affiches,rencontre avec les intervenants) dans les écoles,les organismes jeunesse (maison de jeunes, CJE) et lors de rassemblement jeunesse. Noua avons également profiter de la Journée Mondiale du service des jeunes pour souligner l'implication bénévoles de jeunes. entrevues et témoignage de bénévoles et d'organismes dans les médias.</t>
  </si>
  <si>
    <t>Intégration de jeunes dans nos équipes. 41 jeunes ( moins de 18 ans) en 1er contact. ex. jeune autiste de 17 ans qui fait des cartes d'anniversaire...</t>
  </si>
  <si>
    <t>offrir des occasions d'implication à court terme, de soir, lors de journées pédagogiques, pendant la semaine de relâche et l'étéé inviter les bénévoles actuels à faire du mentorats auprès de jeunes afin de les initier à l'accompagnement dans les différents service du CBRS</t>
  </si>
  <si>
    <t xml:space="preserve">Rapport mensuel, témoignage dans le médias,concertation </t>
  </si>
  <si>
    <t>Evaluation des activités par les participants, sondage auprès de la clientèle, suivi auprès des familles</t>
  </si>
  <si>
    <t>Sourire sans Fin</t>
  </si>
  <si>
    <t>Saint-Rémi</t>
  </si>
  <si>
    <t>Camp de jour Débrouille-atout</t>
  </si>
  <si>
    <t xml:space="preserve">Objectif : Renforcer, particulièrement auprès des enfants 6-12 ans défavorisés, l’estime de soi et l’autonomie favorable à la réussite éducative et sociale par l'offre d'activités sous la forme d’un camp thématique de façon à rejoindre 80 participations d’enfants 6-12 ans.
Indicateurs : Supporter 20 familles dans leur organisation familiale. 100 % des enfants inscrits réalisent un projet concret. L’augmentation des connaissances, habiletés, estime de soi et de l’autonomie des enfants. 
</t>
  </si>
  <si>
    <t xml:space="preserve">L'approche privilégie d'agir sur le groupe qui développera une influence positive sur l'individu. Chaque jour, durant 5 semaines, des jeunes âgés de 6 à 12 ans franchissent les portes de l’organisme avec le but de s’outiller dans les domaines de la cuisine, la création sur tissus, le travail sur bois et les petits génies. Ces ateliers se déroulent en avant-midi ou en après-midi et permettent à deux groupes de 10 enfants de renforcer leur estime de soi et de développer leurs habiletés dans les tâches domestiques et manuelles. Ces apprentissages sont ensuite transférables dans leur milieu scolaire. Le reste de la journée les jeunes participent  à des activités physiques, coopératives et culturelles. Des capsules (MP3) portant sur l’estime de soi et les habiletés sociales sont présentées 4 fois par semaine afin de favoriser l'inclusion. Les animatrices évaluent les acquis des jeunes chaque semaine à l'aide de grilles d'observation, d'entrevue de satisfaction et de questionnaires écrits. </t>
  </si>
  <si>
    <t xml:space="preserve">En 2017-18, au total 54 enfants issus de 31 familles ont participé à notre camp de jour tématique. 18 enfants ont pu réaliser un projet original (table de mini-hockey) lors des 2 semaines d’ateliers de bois. 8 enfants ont confectionné des sacs magiques, des coussins, des capteurs de rêve et des sacs de rangement lors de la semaine d’ateliers de création sur tissu. 20 enfants ont réalisé des expériences enrichissantes lors de leur passage lors de l’une des deux semaines thématiques des petits génies. 50 enfants ont uisiné des mets de toutes sortes dans l’un des 5 groupes de cuisine. Le succès du camp fut aussi atteint grâce à l’investissement des 8 bénévoles, principalement des jeunes, qui se sont impliqués pour un total de 235 heures. 
L'évaluation confirme qu'en plus des nombreux projets et recettes réalisés, l'ensemble des jeunes ont vu leur estime de soi et leur confiance en soi augmenté grâce aux succès réalisés tout au long des activités. Bon nombre d'entre eux ont aussi augmenter leurs habiletés sociales en tissant des liens durables avec leurs pairs et en améliorant leur capacité à interargir avec ces derniers.
</t>
  </si>
  <si>
    <t xml:space="preserve">En plus d’alléger la charge parentale durant la période estivale, le camp est aussi l’occasion pour certains enfants présentant des troubles de comportement (TDAH, Trouble de l’opposition, TSA, etc.) ou un handicap physique de participer à des activités. Au courant de l’été 2017, plus de 53 % des familles inscrites avaient au moins 1 enfant présentant un besoin spécifique qui en participant à ces activités a pu élargir son réseau et augmenter son estime de soi. Grâce à l’appui du Programme d’accompagnement en loisir (PACL) nous avons pu compter durant deux semaines sur le soutien d’une accompagnante spécialisée qui a facilité l’intégration d’enfants présentant des limitations fonctionnelles. L'offre de transport par l'organisme permet l'accès à tous. Cette activité est d'autant plus essentielle à notre communauté que les partenaires jeunesses du milieu ont cru nécessaire de soutenir sa réalisation en recommandant une allocation provenant des budgets de la Table de concertation jeunesse locale. </t>
  </si>
  <si>
    <t>Au fil des ans, l’organisme a développé un certain leadership dans la concertation intersectorielle et interréseau en matière de développement social. Au courant de l’année 2017-18, nous avons été impliqués dans 24 comités ou tables de concertation locales, territoriales, régionales ou nationales. Cette représentation a été assumée par 4 intervenantes de l'organisme. Nous comptons aussi, à notre crédit, une cinquantaine de représentations à des activités municipales ou communautaires. Ces rencontres sont tous des moments propices de partage de nos résultats auprès des partenaires locaux.</t>
  </si>
  <si>
    <t>Nos divers rapports et redditions sont complétés rigoureusement. Nos outils de collecte de données sont diversifiés (grilles, questionnaires, entrevue d’évaluation) et complétés avec assiduité et nous permettent de mesurer facilement l’atteinte des objectifs de nos nombreux programmes et activités. Une base de données Excell facilite l'analyse des résultats sous différents angles. La qualité de nos bilans et rapports fut régulièrement soulevée par les agents et même souvent citée en exemple.</t>
  </si>
  <si>
    <t>Camp d'été Débrouille-atout</t>
  </si>
  <si>
    <t>Le Camp Débrouille-atout a pour objectif de faciliter l’organisation familiale, renforcer auprès des enfants l’estime de soi et l’autonomie et développer certaines compétences et apprentissages transférables dans le milieu scolaire. Chaque jour, durant 5 semaines, des jeunes âgés de 6 à 12 ans franchissent les portes de l’organisme avec le but de s’outiller dans les domaines de la cuisine, la couture, le travail sur bois et les petits génies (activités scientifiques). Ces ateliers thématiques dispensés par des personnes-ressources se déroulent durant 5 demi-journées et permettent à deux groupes de 10 enfants (6-8 ans et 9-12 ans) de renforcer leur estime de soi et de développer leurs habiletés dans les tâches domestiques et manuelles. Le reste de la journée, les participants, encadrés par une animatrice, participent à des activités physiques et coopératives ou encore à des ateliers sur l'estime de soi.</t>
  </si>
  <si>
    <t>La promotion s’effectue sur l’ensemble du territoire via les écoles, les commerces et les partenaires locaux. Les intervenantes de l’organisme abordent les familles ciblées. Lors de l’inscription, les besoins de la famille sont évalués selon une grille établie afin de prioriser les familles vulnérables.  Tout au long de l’été, les moindres signes de vulnérabilité chez les enfants ou leur famille sont compilés. L'équipe tentent d'y répondre en offrant des services ou des références adaptés. À la fin de chaque semaine, les enfants complètent une évaluation appréciative de leurs semaines (activités ludiques et ateliers thématiques). Les animatrices notent leurs observations sur la dynamique des groupes et l’évolution des acquis et habiletés des enfants. Le tout, ainsi que les présences, est compilé à la fin de l’été. 	Les animatrices sont aussi invitées à noter leurs recommandations quant à l’organisation et la programmation dans un souci constant de la qualité du service offert.</t>
  </si>
  <si>
    <t>Au cours de l’été 2015, 20 enfants ont réalisé des projets originaux lors des ateliers de bois, tels que des chevaux berçants et des lapins décoratifs. De plus, 17 enfants ont perfectionné leurs habiletés en couture en confectionnant des sacs à souliers, des coussins, des robes de nuit et des bermudas. Par ailleurs, 49 enfants ont réalisé des recettes nutritives et originales. Tandis que 10 enfants ont augmenté leurs connaissances et leurs habiletés scientifiques. Au total, ces 55 enfants différents issus de 37 familles qui ont participé tout au long de l’été. Selon notre analyse des besoins des familles, 32 % des familles qui ont fréquenté le camp étaient à faible revenu. De plus, 49 % des parents travaillaient à temps plein et on put ainsi profiter d’un service de garde à faible coût. Nos activités ont aussi su répondre aux besoins et capacités des enfants en y accueillant 16 % d’enfants à besoins spécifiques (TSA, TDA/TDAH, handicapé physique) et 24 % d’enfants présentant des troubles de comportement divers. Les participants ont eu la chance de vivre des moments inoubliables par la réalisation de 7 sorties ou activités spéciales. Nous avons aussi noté 96 participations d’enfants à l’une des 25 capsules MP3 portant sur l’estime de soi et les habiletés sociales. Tout au long du camp, 12 bénévoles se sont impliqués pour un total de 325.5 h.</t>
  </si>
  <si>
    <t>L'inscription à la semaine et l'offre de transport correspondent aux besoins des familles en milieu rural considérant la zone agricole à 98 % du territoire. Le camp s'inscrit dans une complémentarité des services offerts par les municipalités. Il vise principalement les enfants de familles socioéconomiquement défavorisées. Les enfants à défi particulier peuvent participer au camp selon leurs limites respectives et leur capacité à s'intégrer ce qui permet de les inclure auprès de leurs pairs. Selon les formulaires d’appréciation, il semblerait que les enfants aient aimé la majorité des projets proposés durant les ateliers thématiques. Certains ont dû travailler leur persévérance et leur patience puisque certains apprentissages peuvent être ardus. Bon nombre de parents ont observé des changements vis-à-vis de certains comportements de leurs enfants ainsi que de leur motivation à participer à ce type d’activité.</t>
  </si>
  <si>
    <t>Les résultats de ce programme se retrouvent dans le bilan annuel des activités de l'organisme. Nous partageons régulièrement les résultats du programme à la dizaine de partenaires de la Table Jeunesse du territoire Jardin-du-Québec. Les photos du camp sont diffusées sur notre page Facebook et les réalisations de certains enfants (couture et bois) sont exposées lors de notre assemblée générale annuelle.</t>
  </si>
  <si>
    <t>L'organisme rassemble une fois l'an les coordonnatrices de chaque volet d'activités et la directrice afin de revoir les objectifs et résultats attendus de l'ensemble des programmes et activités de l'organisme. Un plan d'action détaillé permet à chacune des intervenantes responsables des activités de suivre les objectifs visés avec les outils identifiés pour atteindre les résultats attendus. Une compilation rigoureuse des données démographiques et des facteurs de risques des participants jumelés aux fiches de présences assure une analyse précise de la pertinence de notre action.</t>
  </si>
  <si>
    <t>Je tisse des liens gagnants</t>
  </si>
  <si>
    <t>Objectif général : Briser l’isolement des individus et renforcer le tissu social en favorisant la création de liens entre les familles et la communauté.
Objectifs spécifiques :-Offrir aux parents des services/activités pour développer et soutenir des conduites responsables et sensibles en regard des besoins de base de leurs enfants (Augmentation de l’engagement du parentale, Diminution des risques de négligence dans les familles suivies)-Offrir aux enfants des services pour soutenir leur développement global à l’intérieur des divers milieux de vie (240 présences à la halte, 100 % des enfants recevront des services adaptés)-Offrir aux parents et aux enfants des services/activités pour améliorer leur rapport à la collectivité (6 activités collectives, 60% de participation des familles)
-Offrir aux parents et aux enfant des services et des activités visant à développer leur capacité à recourir aux ressources sociales et collectives (banque de 5 bénévoles, 4 jumelages, offrir le transport)</t>
  </si>
  <si>
    <t>Lors de l’inscription d’une famille, sont complétés : formulaires de référence, d’engagement et d'évaluation des besoins (réévalués lors de bilans et de rencontre de (PSI) où tous les intervenants de la famille sont invités). Les observations de l’intervenante sur les besoins et le profil des familles sont compilées dans la grille de facteur de vulnérabilité de l’organisme (révisée 1 x/mois). L’ensemble des données sociodémographiques des familles est compilé dans la base de données statistique de l’organisme. Les fiches de présences des activités et de la halte assurent la compilation du nombre de personnes (adultes et enfants) rejointes. Les fiches d’activités permettent d’évaluer le nombre d’activités collectives offertes ainsi que leur déroulement. Les fiches de suivi des jumelages et le questionnaire d’appréciation permettent d’assurer un suivi sur les rencontres et la satisfaction des familles. Une grille Excel permet de compiler le nombre de service offert aux enfants enfantslon</t>
  </si>
  <si>
    <t xml:space="preserve">Selon le Bilan DPJ 2015 «en Montérégie, le nombre de signalements traités en 2014-2015 est légèrement inférieur au nombre traité l’année dernière (12 795 comparativement à 12 852). Les signalements pour négligence et risque sérieux de négligence ont été retenus dans une plus grande proportion (1 781 signalements retenus).» À l’organisme, nous avons toutefois observé une augmentation de 2 % de plus d’enfants négligés ou à risque de négligence parmi nos membres. 
Tout au long de l’année, 13 familles ont été rejointes. Elles étaient composées de 20 adultes et 35 enfants. 
-2 groupes d’atelier Parents ont été offerts. 11 parents ont assisté à la première session et 12 à la deuxième. Un total de 16 rencontres a eu lieu.
-234 présences d’enfants ont été compilées à notre halte-garderie.
-100 % des 23 enfants présents des besoins spécifiques ont reçu gratuitement des services spécialisés (ex. : ostéopathie, équithérapie, évaluation TSA, etc.)
-11 activités collectives ont été offertes aux familles pour un total de 63 présences adultes et 85 présences enfants.
-100 % des familles ont participé à au moins 1 activité de l’un ou l’autre des volets (suivis individuels, groupe de parents, jumelage avec un parent soutien ou activités collectives. 
-5 parents bénévoles ont été disponibles afin d’être jumelés à une famille au besoin.
-2 jumelages ont réalisé auprès de 2 familles par 2 bénévoles différentes.
-6 personnes ont bénéficié du transport offert pour un total de 2 755,4 km
</t>
  </si>
  <si>
    <t>Lors des ateliers, l’implication parentale et la valorisation du rôle de parent furent grandement soulignées afin d’encourager les parents à utiliser moins de moyens coercitifs et à s’impliquer davantage auprès de leurs enfants. L’ensemble des familles a pu bénéficier d’un suivi individuel et familial offert par le CSSS (CLSC) ou le CJM (Centre Jeunesse Montérégie). Ces rencontres ont permis entre autres d’établir des plans de services individualisés (PSI) permettant ainsi de définir des objectifs réalistes pour les familles et de mobiliser l’ensemble des partenaires vers des actions concertées. La grande variété des activités collectives organisées a offert de multiples occasions aux familles de tisser des liens avec d’autres membres de la collectivité.  Les enfants ayant des besoins spécifiques ont pu recevoir des services ou participer à des activités leur permettant de développer leur plein potentiel. Bien que nous ayons obtenu de très bons résultats quant à la participation des familles, nous avons tout de même investi de grands efforts afin de stimuler l’implication des parents tout au long du processus.</t>
  </si>
  <si>
    <t>Ce programme a été implanté en novembre 2013, dans le cadre d’une collaboration tripartite entre notre organisme, le CSSS et le Centre Jeunesse. Au cours de l’année, des réunions de planification et de coordination ont permis aux acteurs concernés d’échanger des informations concernant l’évolution des actions. Les partenaires locaux ont aussi été informés via les différentes concertations locales (table jeunesse, table Petite enfance et Périnatalité). Par ailleurs, lors des rencontres régionales et des formations organisées dans l’ensemble de la Montérégie, l’intervenante a pu partager les résultats obtenus sur notre territoire et se tenir au courant des avancées dans les autres milieux. Les résultats de notre programme ont été diffusés auprès des membres de notre C.A. lors d’une réunion bilan ainsi qu’à la population lors de notre assemblée générale annuelle.</t>
  </si>
  <si>
    <t>Chacun des programmes portés par l'organisme a des objectifs clairs, des résultats attendus et des outils de mesure. Une base de données centrale permet de dresser le portrait socio-démographique de l'ensemble des participants. La cueillette de données sur le déroulement des activités couvrant l'aspect qualitatif et quantitatif est assurée par les intervenants respectivement responsables de l'activité. La compilation et l'analyse se font en fin d'année financière pour, ensuite, être présentées aux membres du conseil d'administration par le comité de coordination de l'organisme. De là sont tirées les grandes orientations et les recommandations pour l'année subséquente. Avant de débuter la nouvelle année, le comité de coordination revoit en profondeur l'ensemble du plan d'action et orchestre une programmation renouvelée.</t>
  </si>
  <si>
    <t>Projet Défi-Jeunesse</t>
  </si>
  <si>
    <t xml:space="preserve">Mobiliser tous les acteurs du territoire de Jardins de Napierville autour des enjuex liés aux problèmes de comportments des jeunes de 0 à 12 ans. Objectifs spécifiques : 
•	Améliorer le dépistage des troubles socioaffectifs à un jeune âge (augmentation du nombre de dépistages par la mise en place de cliniques de dépistage annuelles)
•	Départager les troubles de santé mentale des difficultés socioaffectives (mise en place de formations aux intervenantes des divers milieux et d’un outil commun de dépistage)
•	Développer des activités et des services (pour les enfants 3-5 ans (activités ou outils spécifiques favorisant leur intégration dans leurs milieux de vie) et pour leurs parents d’enfants (groupe de soutien) et des bottins de ressources)
•	Référer les cas lourds en santé mentale vers les spécialistes (élaborer et mettre en œuvre un mécanisme de références et de suivis intersectoriels (protocole)
</t>
  </si>
  <si>
    <t xml:space="preserve">Une compilation sur les enfants observés, évalués et/ou référés indique le nombre de d’enfants rencontrés et de personnes rejointes.
Dans les suivis individuels une grille d’observation avec des résultats attendus devient l’outil de travail de chacun des intervenants liés au projet.
Des questionnaires pré et post d’évaluation de la satisfaction des participants aux groupes de parents mesure le rendement de cette approche.
Le niveau de participation permet d’évaluer l’aspect mobilisation des partenaires  un suivi assuré par la coordonnatrice du projet.
Un sondage auprès des intervenants permet d’estimer l’efficacité du système de références.  
</t>
  </si>
  <si>
    <t xml:space="preserve">Consultation de 50 partenaires du réseau sur les enjeux perçus, services offerts pour la création d'un «Répertoire, en ligne, de ressources et matériels pour les parents et éducateurs ayant des enfants qui présentent des défis particuliers ». Tenue d'une clinique de repérage pour 6 enfants référés. 5 y participèrent (1 était déjà référé au CSSS et son dossier était en attente dû à une mésentente entre les parents). Tous les parents ont rejoints le groupe de soutien parents à l'une des trois rencontres (38 parents). Une rencontre fut sur le Brain Gym rejoint 12 parents.  3 formations furent offertes à 11 partenaires scolaires/santé et communautaires /Le TSA chez les enfants 2-12 ans (Clinique CCIFA) : 17 participants / Le trouble de l’attention avec hyperactivité : dépister, intervenir, soutenir (Psychologue) : 26 participants, ARATED: 8 participants.  Intégration de 23 enfants ciblés ayant des défis particuliers à la halte.
</t>
  </si>
  <si>
    <t xml:space="preserve">Lors des rencontres du Groupe de Soutien, l’implication parentale et la valorisation du rôle parental furent grandement soulignées afin d’encourager les parents à s’impliquer auprès de leurs enfants.  Les échanges leur permettaient de nourrir des espoirs réalistes et positifs vis-à-vis les capacités de leurs enfants (ses aspirations, son ren-dement, etc.). De plus, lors d’une des rencontres, des parents issus d’autre groupe de soutien sont venus leur présenter leur réalisation et les encourager à développer eux aussi un projet qui leur tiendrait à cœur. Tenant compte des besoins identifiés par les partenaires et les parents des changements dans les services du réseau ont été instaurés en fin d'année. Ces modifications améliorent grandement le continuum de services. Les diverses rencontres entre les partenaires du milieu ont permis une meilleure compréhension des processus de références et l’amélioration de l’accès au dépistage et aux services spécialisés par les familles. Le projet Défi Jeunesse a permis d’apporter un changement de mentalité quant à l’impact de ces troubles sur la dynamique familiale et quant à l’importance de les dépister précocement. 
</t>
  </si>
  <si>
    <t>Une concertation solide fut établie au fil des mois. Elle a permis d’établir certains constats qui, eux, ont permis de faire évoluer les façons de travailler. Ainsi, les lacunes identifiées lors de diverses réunions et rencontres furent discutées. Au cours du projet, les orientations et les priorités de certains établissements ont fait l'objet de discussion à des concertations locales. Par ailleurs, ces concertations permettent une meilleure diffusion de l’information et le partage entre les partenaires sur les processus de références et les trajectoires de services. Le réseau Facebook et les infolettres de l'organisme ont été les moyens de diffusion auprès des parents et la population.</t>
  </si>
  <si>
    <t xml:space="preserve">Chacun des programmes portés par l'organisme ont des objectifs clairs, des résultats attendus et des outils de mesure. Une base de données centrale permet de dresser le portrait socio-démographique de l'ensemble des participants. La cueillette de données sur le déroulement des activités couvrant l'aspect qualitatif et quantitatif est assurée les intervenantes respectivement responsables de l'activités. La compilation et l'analyse se fait en fin d'année financière pour, ensuite, être présenté aux membres du conseil d'administration par le comité de coordination de l'organisme. De là sont tirées les grandes orientations et les recommandations pour l'année subséquente. Avant de débuter la nouvelle année le comité de coordination revoit en profondeur l'ensemble du plan d'action et orchestre une programmation renouvellée.
</t>
  </si>
  <si>
    <t>Coeur à tout</t>
  </si>
  <si>
    <t xml:space="preserve">Le programme d'accompagnemnt spécifique Coeur-à-tout a pour but de prévenir la violence te le rejet chez les enfants de 3 à 5 ans présentant des difficultés d'adaptation sociale à divers niveaux. L'objectif général du programme est d'amener les enfants à s'épanouir au sein d'un groupe et dans la société. Les enfants sont rencontrés par groupe de 2 ou 3 à la fois pour des périodes de 1h30 au rythme de une à deux fois semaine selon leur besoin. </t>
  </si>
  <si>
    <t>Le repérage des enfants se fait par les éducatrices de la halte-garderie, les intervenantes famille/enfance de l'organisme et l'ensemble des partenaires de la table petite-enfance des Jardins du Québec. Une autorisation de communication verbale doit être remplie par le parent avant la référence. Ensuite le développement de l'enfant est mesuré avec la grille d'évaluation Ballon en analysant spécifiquement les sphères portant sur l'autonomie et le socio-affectif. L'intervenante vadile les résultats aurprès du parent et la personne référante. Si l'enfant est retenu pour le programme elle remplie un rapport d'évaluation et établie des objectifs personnalisé, des activités et stratégies adaptés aux besoins de l'enfant et en remet une copie au parent.  L'enfant intègre un groupe de deux à trois enfants. Le travail se fait en étroite collaboration avec le parent et la personne référente et à chaque étape les objectifs changent ainsi que les stratégies d'action.</t>
  </si>
  <si>
    <t>Au cours de la dernières année 10 enfants (8 référés par SSF et 2 par le CLSC) ont participé au groupe Coeur-à-tout et 14 autres ont été rejoints par des interventions spécifiques ponctuels et personnalisés dans les groupes de la halte-garderie. La grille des motifs comportementaux de l'inscription des enfants illustre que 60% des inscrits démontraient de la difficulté dans la gestion des émotions, leur compétences sociales, démontrait des signes de manque d'attention et recherche d'attention négative. 40% avaient des réactions inappropriées et/ou étaient influencés négativement par les pairs et/ou avaient une attitude de confrontation ou d'opposition. 80% des participants ont atteints tous les objectifs visés.</t>
  </si>
  <si>
    <t>Selon les commentaires recueillis auprès des intervenantes, éducatrices et parents les enfants arrivent à fonctionner avec beaucoup plus de facilité avec leur participation au programme. L'intervention précoce auprès des enfants permet d'éviter l'exclusion sociale génératrice de plusieurs problématiques. Les chances de réussite scolaire s'en trouvent aussi augmentées. D'ailleurs nous avons eu à partager des informations, avec autorisation, à des enseignants lors de la rentrée à la maternelle de certains enfants. De plus, il fut constaté qu'en réglant les difficultés aux niveaux des compétences sociales de certains enfants on découvrait la vraie source des troubles de comportements.</t>
  </si>
  <si>
    <t>Les résultats de ce programme ce retrouve dans le bilan annuel des activités de l'organisme. Nous partageons régulièrement l'évolution et les résultats du programme à dizaine de partenaires de la table Petite-enfance du territoire Jardin du Québec. Les intervenantes associés aux projets par leurs références sont tenue au courant des détails de l'enfant référé et des résultats plus globaux du programme.</t>
  </si>
  <si>
    <t>L'organisme rassemble une fois l'an les coordonnatrices de chaque volet d'activités et la directrice afin de revoir les objectif et résultats attendus de l'ensemble des programmes et activités de l'organisme. Un plan d'action détaillé permet à chacune des intervenantes responsables des activités de suivre les objectifs visés avec les outils identifiés pour atteindre les résultats attendus. Une compilation rigoureuse des données démographiques et des facteurs de risques des participants jumelés aux fiches de présences assure une analyse précise de la pertinence de notre action.</t>
  </si>
  <si>
    <t>Offrir un milieu de garde à des familles vivant des situation de grandes vulnérabilités où les enfants sont à riques d'abus, de négligence engeandrant des retards de développement. Permettre aux parents d'intégrer des activités de renforcement des compétence parentale et d'estime de soi. La halte a une capacité maximal de 24 enfants composé d'un groupe de 3 poupons et 3 groupes d'enfants âgés entre 18 mois et 5 et 11 mois. Un programme éducatif maison propose des activités dirigés dans un environnement aménagé par des coins jeux. Un système de certificat de réussite assure un suivi rigoureux au niveau de développement de chacun des enfants inscrits. L'évaluation du besoin des familles repose sur une grille mesurant les risques sur le développement de l'enfant, la qualité de vie de la famille ainsi que le niveau des compétences parentales.</t>
  </si>
  <si>
    <t>Chaque parent est rencontré une intervenante famille-enfance lors de l'inscription. Selon les besoins identifiés un horaire de fréquentation est proposée. Dans les premières semaines de fréquentation l'enfant est observé par l'éducatrice de son groupe qui rempli un grille d'évaluation. Les observations sont revues par l'intervenante famille-enfance et coordonatrice de la halte. Si des besoins particuliers sont identifiés le parent est rencontré par la coordonatrice qui lui propose des différentes activités appropriées aux besoins de l'enfant. Un suivi auprès du parent est assuré par une intervenante.</t>
  </si>
  <si>
    <t>Malgré nos maigres 24 places, 153 enfants différents aux profités de la halte garderie en cours d'année avec une moyenne quotidienne de 24 enfants. 79 garçons et 74 filles provenant de 102 familles différents dont 22 % étaient monoparentales et 11% recomposées. Dans l'analyse du profil des parents à leur arrivée on identifie 31% de déficience dans les habiletés parentales, 30 % de parents dépressifs, 29% vivant des problèmes conjugaux et 20% ayant des dépendances à la drogue ou à l'alcool. La grille des raison de fréquentation démontre que 45% avaient besoin de répit et  43% participaient à des ateliers visant à augmenter leurs habiletés parentales. À l'arrivée de 31% on identifiait une déficience dans leurs habilités parentales. En ce qui concerne les enfants les retards de langage domine avec 20% suivi des difficultés de comportement avec 18% et 17% démontrent une déficience intellectuelle. La grille du système de certificats de réussite illustre l'évolution des enfants et le taux de participations de (43%) des parents aux activités de renforcement des habiletés parentales démontre la conscientisation de leur part.</t>
  </si>
  <si>
    <t>Le portrait confirme que la cible a été rejointe. L'évolution des enfants et le niveau de référence à d'autre activités spécifiques aux besoin de développement de l'enfant confirme le lien de confiance établie entre les intervenantes et le parent. La flexibilité des horaires et l'accompagnement personnalisé du parent et de l'enfant prépare la dyade à l'intégration d'installation plus structurante tel que les CPE ou l'école. À chaque année nous accueillons des enfants qui ont été expulsés d'un CPE ou un milieu de garde familial, une expérience difficile pour le parent et l'enfant. La complémentarité des deux milieu optimise la possibilité d'offrir une chance égale à tous les enfants de toutes les familles.</t>
  </si>
  <si>
    <t>Présent à plusieurs concertation les représentants de l'organisme ont partagé cette réalité avec les acteurs du communautaires, scolaires et de la santé. Les parents ont été informés des objectifs et résultats de la halte lors d'une réunion de parents. L'ensemble des membres ainsi que la population ont été mis au fait des résultats lors de l'assemblée générale annuelle et par le bilan annuel.</t>
  </si>
  <si>
    <t>Pour les différents programmes les objectifs sont clairement définies dans le plan d'action annuel de l'organisme. Ils sont revus annuellement par le comité de coordination. Le plan d'action identifie les résultats attendus, la clientèle cible ainsi que les mesures d'évaluation. L'analyse des résultats est réalisé par les coordonatrices et revue le conseil d'administration et le comité de coordination lors d'une réunion d'orientation. Dans l'évaluation différents outils sont utilisés selon le type de programme. Une compilation rigoureuse des données démographiques s'effectue de façon continue.</t>
  </si>
  <si>
    <t>Petits et miinis cuistots</t>
  </si>
  <si>
    <t>Dans le but de sensibiliser les enfants de 6 à 12 ans à une alimentation saine et équilibrée nous proposon des ateliers de 5 rencontres d'une durée de 3 heures chacune en développant des techniques culinaires, des apprentissages sur la nutrition et la salubrité par la réalisation de recettes santés faciles.</t>
  </si>
  <si>
    <t>Un retour est fait avec chaque groupe après les rencontres et chaqucun rempli un questionnaire à la fin de la session afin de mesurer le tauxde satisfaction. Le niveau des apprentissages est observé par l'animatrice au fil des rencontres. Les recettes sont réajuster selon le niveau de compétences des groupes. Une rétrospective avec les parents nous permet d'évaluer le maintien des acquis dans leurs expériences culinaires à la maison.</t>
  </si>
  <si>
    <t>Un taux de 82% dans l'assiduité des 41 participants. La qualité du programme portée dans la communauté par le bouche à oreille a provoquée une liste d'attente d'une dizaine d'enfants. L'échange avec les parents nous confirme l'augmentation de l'autonomie des jeunes dans la préparation de leur collation ou déjeuner santé ainsi qu'une sensibilisation aux aliments qui doivent être consommés à l'occasion et ceux du quoditien.</t>
  </si>
  <si>
    <t>Ce programme nous confirme l'importance d'agir en prévention auprès des enfants permet d'inculquer des pratiques garantes d'améliorer leur qualité de vie. Les compétences de base doivent être enseigner dès le jeune âge. L'autonomie est une richesse fort pratique dans le chemin de la vie, les connaissances et les habiletés acquises deviennent des outils importants dans la visé d'offir une sécurité alimentaire aux familles.</t>
  </si>
  <si>
    <t>Premièrement nous avons félicité les participants dans le journal interne (60 publications) et ensuite nous avons apportés les résultats positifs à la table des partenaires de la petite enfance ainsi qu'au regroupement des saines habitudes de vie. Finalement, les journaux locaux ont aussi parlé de ce programme offert aux jeunes de la MRC Jardins-de-Napierville.</t>
  </si>
  <si>
    <t>Un plan d'action détaillé de l'ensemble des activités offertes par l'organisme indique les mesures et moyens d'évaluation, l'objectif visé et les activités prévues ainsi que les participants cibles. Cet outil est revu à chaque année par l'équipe de coordination lors de notre rencontre de programmation où les résultats de l'année précédente sont revues et analysés. Les moyens d'évaluation utilisés varient entre les grilles d'observation, des questionnaires sur les besoins et/ou la satisfaction, des fiches de présences ainsi qu'une base de données sur l'aspect démographique et critères de vulnérabilités.</t>
  </si>
  <si>
    <t>Centre communautaire Saint-Antoine 50+</t>
  </si>
  <si>
    <t>Petite-Bourgogne</t>
  </si>
  <si>
    <t>Support Services</t>
  </si>
  <si>
    <t xml:space="preserve">Provide outreach service and programs to Adults 50+ that enhance their daily qualty of life by promoting health and wel-being, breaking isolation and prevent loss of autonomy.
This year we increased the number of people that we reached out to 42,477 verse last year 4874.  Units of services this year 23,335 verse 25,680.  </t>
  </si>
  <si>
    <t xml:space="preserve">There is in place system for Community Support where the members are divided by 3 employees (primary workers) and they recieve a monthly follw-up call to assure their needs are met and to provide further support if needed. Evaluate is ongoing through discussion sessions.  </t>
  </si>
  <si>
    <t>This year we reached out to more seniors , recruited more volunteers to meet the needs.   One of our challanges was that we have a waiting list of members to serve. The popluation is getting older and they are followed for longer periods of time and this creates a waiting list for new members.</t>
  </si>
  <si>
    <t>What we concluded is the population is living longer, they do not want to be placed in instiutions and yet their needs for support at home are increasing. Our waiting list is growing and we work very close with our partners and volunteers to make sure that we can meet the needs of as many seniors as we can.  What we learned is to what we can with what we have.  Our staff has increased from 5 to 11.  We are always looking for ways to improve our services by work closely with our partners and collaborators and together we can reach out to the seniors needs.</t>
  </si>
  <si>
    <t>We create an annual report every year which we share with our funders and members.  We also put it on our website for anyone who wants to know who we are and who we serve.</t>
  </si>
  <si>
    <t>We determine outcomes through evaluation mothods and tools.  Bi-Annually Focus groups held for members to identify their level of satisfaction with existing programs and the identifacation of new ones.
Quantitative statistics : attendence per program/service. Qualitative statistics is based on the impacts on the members.</t>
  </si>
  <si>
    <t>Project P.A.R.I.</t>
  </si>
  <si>
    <t>The centre was activly implicated in this community project from 2013-2016.  The goal of this prject was to go and meet seniors living in HLM's, to inform,refere and accompany them towards resources in the community (Little Bourgogne) that can answer their needs.
Saint Antoine Community Centre along with numerious partners got together to create and participate in this project. Partners: OMHM,Prevention Sud-Ouest,Comite des locataires Richmond, Colation Petite-Bourgogne, CIUSSS Centre Est and PDQ15. (attached you will find a report of the project and it's success)</t>
  </si>
  <si>
    <t>In order for the project to advance, the 7 partners created sub-committees to be more efficiant.  Committee to follow project (where the Director participated) and intervention coordination committee (where the community support worker participated to bring references to our community support coordinator who would find volunteers for medical and non-medical accompagniements).  These committes together created a percise questionaire to gather information that would answer the needs of each person they met during the door-to-door activities (where our community workers participated). A total 232 homes were reached.</t>
  </si>
  <si>
    <t xml:space="preserve">The results compiled from the questionaire shows that 57.33% of the people reached were women. 3 out of 5 were not borned in Canada : Asia, Middle-Est and the Carabean were the most dominant in this exercise. It also demonstrated that the majority of the people surveyed are isolated and/or vulnerable (bullied).
According to the questionaire, 18% of the people surveyed already called upon or knew the St-Antoine 50+ Centre. 16% of the people reached were refered to the St-Antoine Centre, mainly for Community Support Services. This project thus allowed to detect isolated people, offer personalized support and to demonstrate the real portrait of the Community.
Working in partnership has allowed the team of St-Antoine Community Centre to create a stronger link with the different ressources in the community. We have learned from eachother to better serve the population. 
We also realized that we were the only Centre in the South West area to offer both community support and activities. In deed, some of the people refered to the Centre received friendly visits and the friendly visitors after gaining the people's trust, were able to bring them to the Centre for activities. 
</t>
  </si>
  <si>
    <t>This project allowed us to have a better understanding of the reality of Seniors in this area and thus helped us better target the isolated and vulnerable seniors. We have learned that it is more efficient to work in pairs with a community police officer or another community worker already known in the community. The people met are usually more opened and comfortable to open the door when they see the police or on the other hand, more comfortable when they see 2 community workers, thus opening more doors. We realized that in order to make a real change in the seniors' lives, we need to provide them with a personalized service.</t>
  </si>
  <si>
    <t>All results were communicated first verbally to the St-Antoine team and Innoweave coaches. Then it was communicated in writting to the 7 partners from the PARI project. 
We then shared these results with our members and other partners through our Annual Report and a power point presentation at our Annual General Meeting.</t>
  </si>
  <si>
    <t>Surveys
Focus Groups
Keeping Statistics (revised the forms)
Ongoing evaluation through conversations with the members and participants</t>
  </si>
  <si>
    <t>The Activity: Dinning In,   Program: Social Integration</t>
  </si>
  <si>
    <t>To provide opportuities for our seniors to participate in activities that promotes social engagement, social contact with others and breaking isolation.  
Not only is we increase from 6 to 35 participates but also The activity change from doing out to dinner to having it in the centre. we have volunteer drivers pick up and drop off the participates that are less mobile.</t>
  </si>
  <si>
    <t xml:space="preserve">We evaluate all our activies with a survey so they can feel free to express themselves and be thurthful because the answers remains anonymous. We also have focus goups to keep us posted on what they would like as new activities, what they want to achieve or change is the process (what meals, activities, dates,time....).
</t>
  </si>
  <si>
    <t>This activity provided them with many benefits such as a safe,secure outing to socialize and a nutritional meal at a reasonable price.Their quality of lives was improvedby offer an environment to social without stress. Dinning has been successful in creating an opportuniy\ty for participants to have "an evening to look forward to", a "very enjoyable" experience, have "a date nite" and to "eat well and anticipate it eagerly".  Everyone would recommand it to a friend.  
When we did the survey the lowest overall rating was 8 with almost 1/2 giving it a prefect score of 10.</t>
  </si>
  <si>
    <t>The conclusion is that this is an activity that work well because we stared with 6 people and we are now at 35 different particiants.  They look foward to come once a month and enjoy a great evening at a low cost and meet other seniors and build friendships.
We learned that this activity works well, we need to keep it and prehaps have more Dinning Ins.</t>
  </si>
  <si>
    <t>We communicate the outcomes to our funders, our Board Members and our partners, via meeting, newsletter and to the participants.</t>
  </si>
  <si>
    <t>All our programs are evlauated via survey and/or focus groups. These tools also help us improve activies we do with the results we receive.</t>
  </si>
  <si>
    <t>Health Promotion (Meals and exercise )</t>
  </si>
  <si>
    <t>Goal: To provide opportunities the clients to engage in activities and services that promots healthy living and break isolation in the centre and the community.
 Indicators: Clients are attending meals on a regular basis (whereas in the past the clients attended suoradically), this allows them to eat healther and breaking isolation by eating with others. This allows then to build friendships in the centre and out in the community. 
 Indicator: exercise classes, attentances for the exersice has increased (increased from 2 to 3 classes). These classes allow the client to be more flexable,moblie.</t>
  </si>
  <si>
    <t>The tools used were the daily attentance sheet,one on one feedback, group feedback, anamators' feedback.</t>
  </si>
  <si>
    <t xml:space="preserve">Better posture, more color, more mobility, better attitudes and enjoy the commpany of each other.
When the people did not attend and we followed up with a phone call the clients returned and they were gratefull that they returned.
</t>
  </si>
  <si>
    <t xml:space="preserve">The more they are active the more positive they become towards daily living.
People need social interaction to keep a positve attitude and remain atonomous. 
</t>
  </si>
  <si>
    <t>Monthly reports  to the Board of Directors, yearly report to the clients, Annual Reports to our funders.</t>
  </si>
  <si>
    <t>The means used were: attendance, feedback from clients, some surveys.
This year has been a challanging year since we were totally (not under CCS) on our own, 2 staff members were on long term sick leave and we lost the bus so our activities were reduced.</t>
  </si>
  <si>
    <t>Partnership and Community Outreach</t>
  </si>
  <si>
    <t xml:space="preserve">Goals:1. To provide access to activities and services that are sugguested/offered that aim to break isolation,promote autonomy,well-being and maintain indepdence.
2. To evaluate the democratic process prior,during and following the election of HLM Erabliere.
working in colaberation,cooporation,collective decision, empowerment, that election runs smoother,and understanding the process.
To give them tools to deal with different situations.  (always comming back to a democratic process).
</t>
  </si>
  <si>
    <t>A survey was conducted with six participants that want to run for the election or participants (tentants using the community room). Their names are comfidentional to allow them to expresses themselves. There was a series of 8 questions: How and why they became involved in the elections,has the bullying or intimidation, has the climate and involement changed.  These questions were asked that we can get a detail answer for each. They we then complied to give us a result of before the election and after the election.</t>
  </si>
  <si>
    <t>What emerged from the data collected Before the election was:Lack of honesty, bullying,
discrimination, title = power,no records of accounts(income vs. expenses), repressing climate.. (negative)
After election: very inclusive,no judgement on ,gender or race,no fear,no vulgarty, respect for one another, more people attending activities.. (positive)</t>
  </si>
  <si>
    <t xml:space="preserve">They are working more effeciently, together and collective agreement as oppose to individal making dicissions. Althought community living is not always easy they are using a democratic approach when it comes to dealing different situations.  We must continue to work in the HLM's to helps prevent abuse and bullying and bring quality to community living. </t>
  </si>
  <si>
    <t>The outcomes were present at the AGM as a part of what our Community Workers do. After the election the results were used as a tool for the community worker to reinforce the a democratic process to motivate their attitude or behavior when presented with different situations. Empowering them to stand up for what they believe in, good practices for commmunity living and respect one another.</t>
  </si>
  <si>
    <t xml:space="preserve">We will  be starting our evaluation process in other program areas this year. We are on our own since April 1,2013 and we are in a transition year with lots of learning for planning, accounting and begin our evaluation of our activities.
</t>
  </si>
  <si>
    <t>The Meal Program (April 1st. -October 31st., 2012)</t>
  </si>
  <si>
    <t xml:space="preserve">Goals:
To provide opportunities for the Seniors in the community,to engage in centre activities and services that promoted healthy living and break isolation.
To provide a balance diet and is encouraged through healthy eating 5 days per week.
Indicators:
5 days per week,we served 156 clients and 3386 meals,this number includes, 
5 Special Events Meals that severed 317 meals to 65 individuals.
336 take out meals to 37 individuals.
577 meals served to 54 individuals collective kitchens.
472 meals soup and sandwich (weds. meal)
1684 meals on Mon. Thurs. Fri.
 Last year we severed 3353 meals (12 months) 103 individuals
 </t>
  </si>
  <si>
    <t xml:space="preserve">We did a formal and an informal survey over a period of 1 week, with 30 clients and asked them 5 questions. A staff person did a one on one with them to fill-out the form. We involve clients when making menus to encourage to attend the program. We also keep daily statistics. </t>
  </si>
  <si>
    <t>We have observed changes in appreances, weight gain or loss (some would not eating properly because they were alone). Some expressed that the feel better and medication was changed (diabetics). Freindship have been fostered and see one another outside of centre. Some have devolped a buddy system where the call each other regulary.</t>
  </si>
  <si>
    <t xml:space="preserve">The clients feel good about themselves socialize and help one another. Noticed the raise of self-esteem (volunteer to clear tables and help serve meals. Some say that thanks to the centre we feel alive and they look forward to when we get back from holidays. </t>
  </si>
  <si>
    <t>To the members, board of directors, community partners and to our funders.</t>
  </si>
  <si>
    <t>Though formal and informal questions one on one, disscusion groups (our clients are presently older and are more resistant to filling out forms). 
Mainly we ask clients questions or for thier input on the activity or service. We also ask one on one or in a group questions regarding the activity or service.
 Monthly statistics.</t>
  </si>
  <si>
    <t>Partnership with Centre de Readaptation Lisette Dupras and Commission scolaire Margueite Bourgeoys.</t>
  </si>
  <si>
    <t>This has allowed us to increase our membership by 45%. Offer 3 different classes of Arts and Crafts which improved their motor skills and social skills through intergration. We now provide a meal program for 5 days a week Tuesday being a Collective Kitchen day, this provides them with at least one healthy meal every day and if they wish they may have take out. We also have 2 computer classes that focued learning about e-mails and google.  The participates are now able to communicate with there love ones and look up different things that interests them. Tai Chi classes allowing them to be stimulated at their own speed.</t>
  </si>
  <si>
    <t>The methods are evaluted based on a sign up to classes and the numer of people attending the different activities.</t>
  </si>
  <si>
    <t>Members are mixed in the different programs and are building friendships and the result is breaking isolation. The help one another thought empowering them to share their skills.</t>
  </si>
  <si>
    <t>The conclusion this partnership was created because they needed a space that we had, we needed more programs and more members. By getting together not only have we accommadated our partner but the end result is that we broke isolation by intergrating both parties,provided programs to increase their motor skills and cognative skills. This patrnership is a win win for all!</t>
  </si>
  <si>
    <t xml:space="preserve">The outcomes are communicated to our funders, board of directors, other organization in the community.  </t>
  </si>
  <si>
    <t xml:space="preserve">Another partnership we have developed is with OMHM, we provide community workers in the HLM's to bring activities in the community rooms. This is to break isolation by making them come down and partake in different classes and events this also allows them to create friendships . The next step is to inform them of the different activies in the community so they can go out in the community, e.g. they come on trips with us. Saint Antoine is the only Community Centre that works with 6 HLM's in Quebec (4 in Little Burgundy &amp; 2 in LaSalle.   </t>
  </si>
  <si>
    <t>Carrefour d'éducation populaire de Pointe St-Charles</t>
  </si>
  <si>
    <t>Pointe-Saint-Charles</t>
  </si>
  <si>
    <t>Le Comité d’Organisation Populaire (COP)</t>
  </si>
  <si>
    <t xml:space="preserve">-	Développer une programmation des activités d’action participative déterminée par un comité de participants; indicateur : évaluation de la programmation
-	Permettre aux participants de développer des capacités d’organisation communautaire; indicateurs : </t>
  </si>
  <si>
    <t>-	Le COP a procédé à une évaluation individuelle à deux reprises au cours de l’année dernière, soit en décembre et en mai. Cette évaluation est basée sur un questionnaire standard à tous les comités.
-	Lors de l’évaluation de mai, les participants ont aus</t>
  </si>
  <si>
    <t xml:space="preserve">S’impliquer dans le COP permet de briser l’isolement et pousse chacun à s’exprimer sur des enjeux qui lui tiennent à cœur. On crée des liens significatifs entre participants et on se pratique à organiser des activités qui stimulent une vie communautaire riche en provoquant des rencontres entre des voisins qui seraient autrement restés des inconnus. On apprend à travailler en groupe, à prêter attention au rythme de chacun. On y surmonte ses difficultés avec le cadre formel : « Je n’écoute pas toujours, mais j’essaie et fais de mon mieux. » Le COP est aussi l’occasion de passer du dilettantisme à l’implication sociale, d’être « toujours présente quand je peux ». On y apprend la démocratie et les processus : « Certains ont appris à lever la main pour ne pas couper la parole. (Moi), je continue de travailler sur moi et avec les autres. » On formule « des propositions » et on se joint « à la majorité », le tout dans « l’écoute des autres ». On apprend à nommer les aspects positifs et les écueils du vivre-ensemble. Par exemple, si on apprécie l’ambiance qui règne dans le comité et verbalise le respect mutuel qui y règne, on reconnaît que « des fois, ça jase en même temps qu’on parle. » On trouve donc des solutions ensemble et on prend en charge la gestion collective. Le COP donne la possibilité aux participants d’observer concrètement l’effet de leurs actions. Cela développe le sentiment de fierté collective, ainsi que l’esprit critique et l’autoréflexivité quant à ces résultats. </t>
  </si>
  <si>
    <t xml:space="preserve">Nous appuyons les conclusions suivantes sur deux éléments importants nommés lors de l’évaluation : 1) l’obligation de respecter un calendrier prédéterminé; 2) le manque de temps pour discuter. Les participants ont mentionné qu’il est parfois paralysant de devoir se plier à un calendrier de l’année déterminé par d’autres (équipe, C.A.) pour l’organisation des activités. Par exemple, à l’approche de Noël, il est tenu pour acquis à l’interne que c’est à ce comité d’organiser les célébrations pour l’organisme, alors que les participants ont peut-être envie de prendre en charge autre chose, tout en sachant que rien ne se fera si ce n’est par eux. Par ailleurs, le fait d’être toujours en train d’organiser des activités, avec des objectifs précis à atteindre, les oblige à un rythme trop effréné pour aborder plus en profondeur des thématiques importantes et des enjeux qui leur tiennent réellement à coeur (logement, environnement, racisme ou autres). Nos conclusions? Il faut dégager du temps et permettre au comité de décider ce dont il a envie de s’occuper. Il faut donc repenser le mandat du comité pour lui permettre d’organiser les événements dont il a envie, à son rythme. Nous réunirons les principaux intéressés afin d’élaborer avec eux ce que pourrait être cette nouvelle formule, qui sera flexible. Le COP pourrait-il délaisser l’organisation de certaines fêtes au profit de discussions organisées et animées par le comité, sur des sujets déterminés par les participants?
</t>
  </si>
  <si>
    <t xml:space="preserve">Diffusion des résultats :
-	Les résultats des deux évaluations individuelles ont été diffusés au sein même du comité, ainsi qu’auprès de l’équipe de travail au moyen d’un simple compte-rendu.
-	Les résultats de l’évaluation collective du comité, en plus d’être diffusés sur place au sein même du comité, ont été colligés dans un rapport de fin d’année et transmis à l’équipe de travail et au conseil d’administration.
-	Les recommandations du secteur action participative ont été elles aussi insérées dans le rapport, qui a été transmis à l’équipe de travail et au conseil d’administration. Elles seront aussi partagées avec le comité dès la reprise de ses activités au début de l’automne au moyen d’un outil synthèse d’animation.
</t>
  </si>
  <si>
    <t>-	Tous les ateliers et comités procèdent à une évaluation informelle de l’atelier ou du comité à la fin de celui-ci, chaque semaine. Il s’agit d’une occasion plus ou moins encadrée de connaître les états d’âme des participants.
-	Tous les ateliers et comi</t>
  </si>
  <si>
    <t>Histoire et mémoire des gens de mon quartier</t>
  </si>
  <si>
    <t xml:space="preserve">Que les participants s’approprient  et partagent leur histoire et celle du quartier en allant à la rencontre des aînés de Pointe-Saint-Charles.
Pour ce faire,  les participants au projet, ont été  initiés à une démarche journalistique en expérimentant des techniques d’entrevue qui tiennent compte du fait que certains ont de la difficulté à lire et écrire. 
Le cadre du processus s’est tenu dans un espace de prise de parole citoyenne où chacun pouvait mettre en valeur ses forces.
</t>
  </si>
  <si>
    <t>L’évaluation se fait en continue à chaque phase du projet qui se déroule sur 3 ans (2015-2016-2017). Différents outils sont utilisés : retour en groupe, carnet individuel, analyse des entrevues à partir de grille et évaluation de fin d’année.</t>
  </si>
  <si>
    <t xml:space="preserve">24 aînés du quartier ont été interviewés par 16 journalistes d’un jour, qui de leur côté ont suivi une formation les préparant à faire des entrevues  filmées.
 Les participants, journalistes et témoins, ont expérimenté la prise de parole dans un contexte de communication différent de ce qu’ils vivent au quotidien et en sont sortis fiers et plus confiants dans leur capacité à se positionner par rapport à leur histoire personnelle et collective. 
Ils ont mis leurs savoirs en commun tout en les enrichissant au contact de ceux des autres et en  exerçant  leur sens  critique.
De plus, 30 personnes en démarche d’alphabétisation et 25 citoyens se sont approprié davantage de connaissances sur l’histoire du quartier par des visites guidées et une conférence. 
Les participants en démarche d’alphabétisation ont  rédigé et partagé des témoignages personnels faisant le pont avec projet et avec la collectivité.
</t>
  </si>
  <si>
    <t>Les participants ont développé leur sens critique dans un contexte d’ouverture aux autres générations d’origines diverses. Ils ont outrepassé leur timidité et gagner suffisamment de confiance pour faire valoir leur histoire et aller à la rencontre de celle des autres. Cette démarche a contribué à tisser des liens, renforcir leur sentiment d’appartenance au quartier et leur pouvoir d’agir dans le milieu.</t>
  </si>
  <si>
    <t>Afin de vous situer pour l’ensemble du projet,  il est important de mentionner que le matériel recueilli sera diffusé et mis en valeur, lors d’un événement rassembleur  dans un espace public du quartier lors de la dernière année du projet (2017).  Nous souhaitons ainsi créer des espaces de rapprochement qui contribuent au développement harmonieux du quartier et à au sentiment d’appartenance des résidents.</t>
  </si>
  <si>
    <t>Rapport d'activités distribués à nos membres, partenaires, bailleurs de fonds.
Cahier d'évaluation réalisé par les participants de chaque atelier ou comité.
Rédaction de bilans, d'évaluations et d'autoévaluations après chaque activité/fête/événements regroupement les commentaires des participants.
Témiognages des participants à plusieurs occasions qui expriment ce que la fréquentation du Carrefour a changé dans leur vie: donateurs de Centraide, médias, députés, maire, CSDM, ministres, pétition, etc.
Pour publiciser nos activités nous avons réalisé 3 vidéos pour notre site web où les participants</t>
  </si>
  <si>
    <t>Les petits gestes qui font du bien</t>
  </si>
  <si>
    <t>Que les participants s'impliquent dans l'amélioration de leur santé par l'activité physique.
En cours de projet, les participants ont décidé que leur objectif était de mettre en oeuvre des moyens pour les autres reconnaissent la valeur des activités activités qu'ils font déjà.</t>
  </si>
  <si>
    <t>L'évalutation a été faite par les participants  lors d'une réunion à la fin du projet. L'animatrice avait préparé une série de questions.</t>
  </si>
  <si>
    <t>Les participants ont dit que le projet les avait sensibilisés aux difficultés des autres à faire de l'exercice, avait créé un sentiment d'appartenance au groupe et au Carrefour, qu'ils avaient appris à travailler en groupe, à respecter le droit de parole, la distribution des tâches. Ils en connaissent plus sur l'activité physique. Ils ont dit avoir plus de pouvoir sur leur santé et plus confiance de pouvoir agir sur des enjeux sociaux. Cette année le projet a rejoint plus de 100 personnes. Les participants ont produit un bottin intitulé «Dans les pas d'une participante du Carrefour». Une trentaine de personnes étaient présentes lors du lancement.</t>
  </si>
  <si>
    <t>Les participants apprennent mieux dans l'action que dans une salle de classe.
Le projet a plus de chance de réussir quand les objectifs sont décidés par les participants.</t>
  </si>
  <si>
    <t xml:space="preserve">Un article est paru dans le Bulletin de l'ordre des travailleurs sociaux du Québec, no 126, été 215, p. 13-14. l'article a été, ou sera diffusé auprès de nos partenaires, y inclus Centraide
</t>
  </si>
  <si>
    <t>Rapport d'activités distribués à nos membres, partenaires, bailleurs de fonds.
Cahier d'évaluation réalisé par les participants de chaque atelier ou comité.
Témoignages des participants à plusieurs occasions qui expriment ce que la fréquentation du Carrefour a changé dans leur vie: donateurs de Centraide, médias, députés, maire, CSDM, ministres, etc.
Pour publiciser nos activités nous avons réalisé 3 vidéos pour notre site Web où les participants disent ce que le Carrefour leur a apporté.</t>
  </si>
  <si>
    <t xml:space="preserve">Comité mobilisation face à la menace d'expulsion du Carrefour en 2015 </t>
  </si>
  <si>
    <t>Comité formé pour porter et diffuser le message de la mobilisation face à la menace d'expulsion.
Faire circuler l'information et sensibiliser à notre cause dans le quartier, auprès des groupes communautaires, des élus, et de la population en général. Le but étant de parler du Carrefour, ce qu'il s'y passe , ce qu'on y vit, ce qu'il apporte dans le quartier et qui risque de disparaitre.
L'atteinte des objecifs se mesure principalement par la prise en main remarquable de l'organisation et autonomie des participants ainsi que le nombre d'actions menées encore, sans essoufflement, malgré l'incertitude de la situation.</t>
  </si>
  <si>
    <t>- Prise en note des présences
- Observatoin de la régularités des présences.
- Évaluation à chaque rencontre du comité, sur les choix éffectués et l'avancée de la démarche
- Évaluation orale de la motivation du groupe, à chaque ordre du jour : "comment ça</t>
  </si>
  <si>
    <t xml:space="preserve">Lors des évaluations nous observons toujours une bonne motivation et présence de la part des participants, qui témoignent toujours d'une grande fierté de toutes leurs actions, un sentiment d'appartenance non seulement à un groupe mais aussi à un quartier, une action citoyenne.
La préparation collective des rencontres, des actions et des outils, à renforcé la confiance en leur capacité de s'organiser ensemble, de reconnaitre leurs forces et leurs faiblesses, de prendre des décisions et surtout, être un maillon important d'un mouvement collectif.
Ça leur a également permis de comprendre et de s'approprier mieux le fonctionnement et le rôles des instances et des acteurs dans ce dossier (CSDM, Arrondiseement, Ministère de l'Éducation ...) et de rentrer en contact avec ce milieu là , ainsi qu'avec les différents groupes communautaires du quartier.
</t>
  </si>
  <si>
    <t xml:space="preserve">Comité d'une grande richesse pour le Carrefour, le quartier et les partipants, malgré un dossier complexe et qui crée un climat d'incertitude depuis plus de 2 ans.
Riche en apprentissage divers liées à l'organisation de groupe:
- Écoute 
- Respect de chacun et des diverses options
- Prise de paroles
- Propositions et initiatives 
- Plannifier les rencontres et les actions
liés à la complexité du dossier:
- Capacité à comprendre tous les enjeux et le rôle de chacun .
- Capacité à prendre position 
- Capacité à voir les possibilitées d'actions
puis liées à leur tâches :
- Prise de paroles devant un public ou caméra
- Responsabilité de diffuser un message clair 
- Se déplacer ou prendre contact de façon autonome vers les différents organismes
- S'exprimer de façon artistique (décoration du bâtiment et jardin, banderolles, messages sous divers formes ) 
Avec aussi belle intégration des personnes à déficience intellectuelle et une bonne synergie dans le groupe.
Constat d'une évolution très positive de ce comité et de la motivation toujours présente de chacun !
</t>
  </si>
  <si>
    <t>- Tous types de médias: internet ( blo, site, courriel, ...) journaux, médias sociaux, radios, affichage dans la quartier, dépliants, matériel visuel dans la rue, le batiment, le jardin 
- kiosque d'information durant les marchées solidaires et expo-porte</t>
  </si>
  <si>
    <t>- évalutation orale à chaque rencontre, retour et bilan de chaque activité.
- questionnaire d'évaluation aux participants en fin de chaque session
- évaluation générale en équipe deux fois par année.
- Observation des présences ( réguliere ou non...)
- bo</t>
  </si>
  <si>
    <t>Comité des portes-paroles face à la menace d'expulsion du Carrefour en 2015</t>
  </si>
  <si>
    <t xml:space="preserve">Comité formé pour porter et diffuser le message de la mobilisation face à notre menace d'expulsion.
Faire circuler l'information et sensibiliser à notre cause dans le quartier, auprès des groupes communautaires, des élus, et de la population en général. Le but étant de parler du Carrefour, ce qu'il s'y passe, ce qu'on y vit, ce qu'il apporte dans le quartier et qui risque de disparaitre.
L'atteinte des objectifs se mesure principalement par la prise en main remarquable de l'organisation et l'autonomie des participants ainsi que le nombre impressionant d'actions menées pour diffuser le message ( plus de 20), toute une campagne de sensibilisation!
         </t>
  </si>
  <si>
    <t xml:space="preserve">- Prise en note des présences
- Observation des présences - régularité etc...
- Évaluation à chaque rencontre du comité, sur les choix éffectués et l'avancée de la démarche.
- Évaluation orale de la motivation du groupe, à chaque ordre du jour : "comment </t>
  </si>
  <si>
    <t xml:space="preserve">Suite aux évaluations, les participants nous font part d'une grande fierté de toutes leurs actions. Ils se sentent impliqués de façon concrète et utile dans leur quartier. 
La préparation collective des rencontres, des actions et des outils, a renforcé la confiance en leur capacité de s'organiser ensemble, de reconnaitre leurs forces et leurs faiblesses, de prendre des décisions et surtout, être le maillon d'un mouvement collectif.
Ça leur a également permis de comprendre et de s'approprier mieux le fonctionnement et le rôle des instances et des acteurs dans ce dossier ( CSDM, Arrondissement, Ministère de l'Éducation...) et de rentrer en contact avec ce milieu là ainsi qu'avec les différents groupes communautaires du quartier.
Certains ont découvert chez-eux de nouvelles capacités: prise de paroles en public, prise de décision, écoute, compréhension de dossier complexe, etc...
Sentiment d'appartenance et de solidarité forte, autant au niveau du Carrefour que du quartier de façon générale.
</t>
  </si>
  <si>
    <t xml:space="preserve">Ce comité a vraiment été porteur de richesse à la fois pour le Carrefour, pour le quartier, et les participants, malgré un dossier complexe.
Riche en apprentissages divers liés à l'organisation de groupe:
- écoute
- respect de chacun et des diverses opinions
- prise de paroles 
- propositions et initiatives
- Plannifier les rencontres et les actions
 liés à la complexité du dossier:
- Capacité à comprendre tous les enjeux et le rôle de chacun .
- Capacité à prendre position.
- Capacité à voir les possibilités d'actions
Puis liés à leurs tâches:
- Prise de parole devant un public ou caméra
- Responsabilité de diffuser un message clair.
- Se déplacer ou prendre contact de façon autonome vers les différents organismes.
- S'exprimer de façon artistique (décoration du bâtiment et jardin, banderolles, messages sous divers formes...)
Et avec une belle "alchimie" dans le groupe.
Évaluation trés positive de ce comité et des actions réalisées.
</t>
  </si>
  <si>
    <t>- Tous types de médias: internet (blog, site, courriels...), journaux, médias sociaux, radios, affichage dans le quartier, dépliants, matériel visuel dans la rue , le bâtiment et le jardin,
- kiosque d'information durant les marchés solidaires et expo-por</t>
  </si>
  <si>
    <t>- Évaluation orale à chaque rencontre, retour et bilan de chaque activité.
- Questionnaire d'évaluation aux participants en fin de chaques sessions.
- Évaluation générale en équipe deux fois par année.
- Observation des présences ( réguliere ou non...) 
-</t>
  </si>
  <si>
    <t xml:space="preserve"> Comité Mobilisation </t>
  </si>
  <si>
    <t xml:space="preserve">Comité formé de nombreux participants et adeptes du carrefour, interrésés à s'impliquer activement dans la préservation des locaux du carrefour, menacés de fermeture.
Ceci dans le but de trouver des solutions et agir ensemble pour cette cause.
Les indicateurs les plus significatifs sont le nombre de présences à chaque rencontre et actions proposés : 9 rencontres pour un total de 114 présences: soit 12.6 personnes présentent en moyenne. 
Action encore en cours.
</t>
  </si>
  <si>
    <t>-	Évaluation orale de la motivation à chaque Ordre du jour :  "Comment j¿arrive?"
- Bilan de la rencontre à chaque fin. Les participants font eux- mêmes le bilan de la rencontre.
-	Bilan effectué après chaque action également, auto-évaluation du comité.
-</t>
  </si>
  <si>
    <t xml:space="preserve">On observe une grande implication chez nos participants, une fierté de leur engagement et d¿obtenir des résultats : intervention au conseil d¿arrondissement, demande d¿appuie du maire : obtention! 
La préparation collective des rencontres renforce la confiance en leur capacité de s¿organiser ensemble, de prendre des décisions et être le maillon d¿un mouvement collectif.
Sentiments d¿appartenance et de solidarité forte, autant au niveau du carrefour que du quartier de façon générale. 
</t>
  </si>
  <si>
    <t xml:space="preserve">Partager ce dossier de mobilisation en groupe est un apport très riche auprès des participants, qui  au travers du comité, ont travaillé sur de nombreux thèmes:
-	Apprendre à prendre des décisions en groupe
-	Apprendre à discuter d¿un problème complexe 
-	Apprendre à analyser le pouvoir des différents acteurs dans un dossier.
-	Prendre la parole devant les autres et/ou devant une camera 
-	Élargir son expression artistique (décoration du bâtiment, idée de visibilité...)
De plus tout cela renforce véritablement les liens d¿appartenance au carrefour et au quartier.
Évaluation très positive de ce comité.
</t>
  </si>
  <si>
    <t xml:space="preserve">-	Compte rendu à toutes personnes du comité et membre du carrefour et autres groupes communautaires. 
- Affichage dans les journaux
-	Affichage extérieur
-	Internet : Vidéos, blogue, site, courriels
</t>
  </si>
  <si>
    <t xml:space="preserve">-	Évaluation orale à chaque rencontre, retour et bilan de chaque activité. Retranscrite par la suite dans un résumé de la rencontre.
-	Questionnaire d¿évaluation aux participants en fin de session.
</t>
  </si>
  <si>
    <t>Le Comité d'Organisation Populaire (le COP)</t>
  </si>
  <si>
    <t>Permettre aux participantEs de s'impliquer dans un processus d'éducation populaire en organisant eux-mêmes les activités de l'organisme; augmenter l'offre des activités de l'organisme; attirer de nouveaux participants qui souhaitent s'impliquer autrement que dans des ateliers réguliers; permettre aux participantEs de réfléchir sur leur situation individuelle et cheminer vers l'action collective.</t>
  </si>
  <si>
    <t xml:space="preserve">Nous avons comparé les éléments suivants avec ceux de l'année dernière: les listes de présences dans les activités, les listes de bénévoles, la programmation des activités. Nous avons aussi consulté les participantEs (formulaires d'évaluation de la session d'automne et consultations informelles) et les employéEs.   </t>
  </si>
  <si>
    <t xml:space="preserve">Confiance des participantEs en leur capacité de prendre en charge diverses tâches d'organisation (logistique, mobilisation, évaluation...); Progression dans le type d'implication (ex. des fêtes auparavant organisées par un employé avec le soutien des participantEs sont désormais prises en charge complètement par les participantEs); Renforcement des capacités sociales (expression de son individualité et de son humeur, travail d'équipe, inclusion,...); Développement du sentiment d'appartenance à l'organisme et au comité; Sentiment et désir accrus de participer toujours plus à la vie de l'organisme et du quartier.  </t>
  </si>
  <si>
    <t>On remarque cette année une diminution du nombre d'activités et, conséquemment, de la participation, mais nous croyons que cette situation est temporaire: le nouveau comité exige un apprentissage des rudiments de l'organisation et cela requiert plus de temps et de la pratique. Par contre, l'analyse de nos résultats nous a fait conclure à la réussite de ce programme et nous avons décidé de faire de ce comité le coeur de l'implication bénévole au Carrrefour. En effet, l'organisation d'antan, alors qu'un employé déterminait, seul, la programmation des activités et les organisait, permettait plus d'activités, mais n'explorait pas les apprentissages liés à l'organisation et à la prise en charge chez les participantEs. Nous commençons à reconnaître tout le potentiel mobilisateur de ce comité.</t>
  </si>
  <si>
    <t>Les résultats ont été diffusés: auprès de tous les gens qui participaient aux activités par des affiches qui mentionnaient que l'activité en question avait été organisée par le COP; auprès des participantEs du comité lors de son évaluation de fin d'année; auprès de l'équipe lors des journées d'évaluation de fin d'année. Ils seront aussi diffusés lors de l'assemblée générale annuelle du 7 novembre 2011.</t>
  </si>
  <si>
    <t>Discussions informelles; évaluations deux fois l'an; implication des participantEs dans les diverses activités du Carrefour; réalisation individuelle de projets variés (exposition de textes, oeuvre de poterie, participation au blogue, etc...), augmentation de la fréquentation.</t>
  </si>
  <si>
    <t>Regroupement information-logement de Pointe-St-Charles</t>
  </si>
  <si>
    <t>Aide aux locataires - Soutien aux évacués des rues Centre et Châteauguay</t>
  </si>
  <si>
    <t>Objectifs : éviter que 19 ménages locataires vulnérables ne se retrouvent à la rue suite à l'évacuation de 2 immeubles déclarés impropres à l'habitation par la Direction de l'habitation de Montréal.
Indicateurs : nombre de ménages qui ont été relogés dans des logemenst sociaux suite à notre intervention. Rencontre de suivi avec la Direction de l'habitation.</t>
  </si>
  <si>
    <t>Des ménages ont reçu un avis d'évacuation avec un court préavis de 3 semaines. 2 d'entre eux ont contacté nos services pour trouver une solution. Une fois informés de cette situation nous avons contacté l'ensemble des occupants des 2 immeubles insalubres. Nous avons soutenu et accompagné les ménages tout au long du processus de relocalisation dans des logements sociaux. Nous avons effectué un suivi serré auprès du service d'aide et référence de l'Office municipal d'habitation de Montréal. Nous avons mobilisé plusieurs intervenantEs du quartier qui ont également contribué au soutien des ménages. Nous avons organisé une sortie médiatique pour dénoncer le processus innacceptable qui a mis les ménages vulnérables à risque de se retrouver en situation d'itinérance.</t>
  </si>
  <si>
    <t xml:space="preserve">Notre intervention a permis à la majorité des ménages de se reloger dans un logement social. Obtenir un logement sain et sécuritaire à un coût qu'ils peuvent payer (25% de leur revenu) leur a permis d'améliorer leur condtion de vie et de santé globale (logement sans vermine et sans moisissure, chambres à coucher avec fenêtre, meilleure alimentation, etc). Les ménages ont majoritairmemt été relogés dans Pointe Saint-Charles ou dans les quartiers adjacents du Sud-Ouest et Verdun. 2 ménages ont été relocalisés dans l'Est de Montréal à leur demande. D'éviter de se retrouver à la rue a permis aux personnes de conserver leur dignité. 
Nous avons rencontré la Direction de l'habitation qui va changer ses façons d'intervenir lors d'évacuation futures (communication avec le sorganismes communautaires locaux en amont et pendant l'évacuation, délais plus longs avant l'évacuation, accompagnement psychosocial, etc). 
Le service des permis et inspections de l'arrondissement Le Sud-Ouest a demandé à nous rencontrer pour jeter les bases d'une collaboration avec notre organisme dans le dossier de l'insalubrité des logements.   
 </t>
  </si>
  <si>
    <t>Importance de développer une stratégie pour rejoindre davantage les ménages aux prises avec une problématique liée à l'insalubrité dans leur logement afin de «faire sortir les cas». Importance de développer des ententes de collaboration plus étoffées avec l'arrondissment et les institutions du quartier (Clinique communautaire, Services juridiques). Importance de mobiliser le milieu communautaire et de maintenir un travail concerté sur la problématique de l'insalubrité des logements dans le quartier.</t>
  </si>
  <si>
    <t>Nous avons tenu des rencontres de travail portant uniquement sur cet événement qui ont permis de diffuser l'information auprès des groupes du quartier impliqués dans le dossier. Nous avons diffusé nos résultats lors d'une assemblée générale de la Table de quartier. Nous avons tenu une rencontre «postmortem» avec la Direction de l'habitaion de Montréal pour dresser un bilan critique de l'opération et porter nos demandes. Nous y avons présenté un rapport de notre intervention. Les membres de notre organisme vont recevoir une copie de notre rapport annuel dans lequel une section rapportera les résultats de notre intervention dans ce dossier.</t>
  </si>
  <si>
    <t xml:space="preserve">Soutien à la location : avec les rapports de sélection nous connaissons le nombre de ménages qui obtiennent un logement social et leur composition. 
Projet Saint-Charles : le nombre de présences aux assemblées; le nombre de personnes qui s'inscrivent aux activités de mobilisation; le nombre de bénévoles qui participent à l'organisation des soirées.
Promotion du logement : le nombre de nouvelles inscriptions sur la liste des requérantEs; obtention de terrains réservés pour du logement social; nouveau projet en démarrage.
Aide aux locataires : nombre de rendez-vous pour consultation individuelle.
Soutien commnautaire à la Maison de chambres : statistiques sur la durée d'occupation des chambreurs et chambreuses.
</t>
  </si>
  <si>
    <t>Atelier d'information sur le logement social et communautaire (inscription à la liste Projet-Saint-Charles)</t>
  </si>
  <si>
    <t>Information sur les types logement social, les loyers, les critères d'admissibilité et les modalités d'inscription. Information sur notre organisme. Encourager la participation et la prise en charge des citoyens et citoyennes qui ont besoin de logement. Gérer une liste des requerants du quartier. Les indicateurs: augmentation de la participation aux activités de l'organisme; mieux comprendre les divers type de logement social et les loyers (subventionné ou plafond); mieux comprendre le fonctionnement de la liste du Projet-Saint-Charles; etc.</t>
  </si>
  <si>
    <t xml:space="preserve">Quantitatif : 
1) Nombre de personnes qui participent aux ateliers. Nous réalisons de petits ateliers (groupe d'environ 15 personnes max.) pour faciliter la participation. 
2) Souciter la participation aux activités (nombre de nouvelles personnes qui participent aux activités de l'organisme. De plus, pendant la première année, suivi personnalisé des nouveaux membres). Réalisation d'un journal des activités avec l'information pertinente. 
Qualitative : 
3) Mieux comprendre le logement social. Groupes de discusion et QUIZ sur les dossier logement social en lien avec la réalité du quartier. Grille d'observation et analyse de la participation citoyenne. 
</t>
  </si>
  <si>
    <t xml:space="preserve">1) Cette année, nous avons réalisé 10 ateliers, avec la participation de 148 personnes et l'inscription de 110 nouveaux ménages à la liste du Projet-Saint-Charles. 
2) Augmentation du taux de participation des nouvelles personnes aux activités de l'organisme. 
3) Intérêt et participation active au Quiz sur le logement social réalisé en mai. Nous avons pu élargir les questions pour aborder les enjeux de la participation citoyenne concernant le logement, par exemple dans les consultations publiques de l'OCPM. 
Changements observés: le type de questions posées montrent une bonne comprehension des sujets abordés dans les ateliers. 
</t>
  </si>
  <si>
    <t xml:space="preserve">Importance d'intégrer les nouveaux membres avec de l'information et un suivi personnalisé afin de faciliter la comprehension des enjeux du logement et de notre organisme; 
</t>
  </si>
  <si>
    <t>Nous avons restructuré notre rapport annuel pour améliorer la comprehension des nos activités. Les ateliers d'information sur le logement social ont été intégré ainsi que les résultats obtenus (notamment les quantitatifs). Tous les membres de l'organisme recoivent une copie et une version élevtronique sera disponible en ligne.</t>
  </si>
  <si>
    <t xml:space="preserve">Journal des activités / Questionnaires /  Groupes de discussion
Pour mesurer la participations aux activités, nous tenons un journal des activités afin d'analyser, entre autres, le nombre de personnes qui participent, le nombre d'heures des bénévoles, etc.
Pour mieux connaître l'opinion des citoyens sur l'avenir du quartier et les enjeux de l'habitation nous avons réalisé des cartes mentales, un forme de questionnaire plus visuel qui facilite l'expresion des citoyens plus défavorises. La question posée était : mon quartier, mon logement. Ici je veux, ici je ne veux pas.  
</t>
  </si>
  <si>
    <t>Promotion et développement du logement social et communautaire</t>
  </si>
  <si>
    <t>La promotion, le maintien et l'amélioration du parc de logment social et communautaire existant; 
Le développement de nouveaux logements sociaux et communautaires dans le quartier; 
Éducation populaire concernant les enjeux du logement social (nouveau et existant) - vivre ensemble, programmes de financement, projets en développement, secteurs du quartier à développer et potentiel de développement, etc.-
Participation citoyenne aux assemblées et ateliers; mobilisation citoyenne en appui aux projets en développement; 
Représentations auprès de décideurs politiques locaux, dêpot de memoires aux consultations publiques; 
Participation aux espaces de concertation du quartier.</t>
  </si>
  <si>
    <t xml:space="preserve">Deux assemblées de mêmbres du Projet Saint-Charles (novembre - 70 personnes - et février - 51 personnes) pour présenter et discuter sur le projet d'inclusion situé au 2175 St-Patrick,  informer et discuter sur les enjeux du secteur nord du quartier - l'avenir et le potentiel de nouveaux logements communautaires (terrains vacants et édifices barricadés, potentiel et viabilité selon le nombre de logements); d'autres enjeux du secteur en lien avec le logement - transport en commun, services de proximité, espaces verts, etc.-; 
Réalisation d'une carte mentale auprès les membres du Projet-Saint-Charles et en partenariat avec une doctorante en études urbaines, pour réfléchir au développement du secteur en lien au logement. La question portait sur : Ma Maison - Mon quartier / ici je veux vivre / ici je ne veux pas vivre. 
Participation à la charrette d'urbanisme organisée par l'arrondissement (mars)
Réalisation de porte à porte pour expliquer le projet en développement (avril/mai/juin)
</t>
  </si>
  <si>
    <t>Accord des membres au projet d'inclusion. Mandat pour continuer les representations à l'arrondissement et avec les promoteurs. Plus de 50 cartes mentales réalisées, les résultats montrent l'importance de rester dans le quartier (par exemple : ma maison....« n'inmporte où dans le quartier»). Mandat et valises pour la participation à la charrette d'urbanisme : requalification de terrains vacants pour construire plus de logement social. 
Plus de 450 lettres d'appui au projet d'inclusion ont été déposées à l'arrondissement.</t>
  </si>
  <si>
    <t>Les citoyens sont trés intéressés à l'avenir du quartier et aiment participer des espaces d'information et de réflexion concernant le logement, mais aussi le transport en commun, les parcs, les services, etc. Les résdients du quartier ont beaucoup apprecié d'être informés sur le projet d'inclusion (2175 Saint-Patrick) avant même la présentation formelle à l'arrondissement. Les demandes ont été précises et montrent la connaissance du quartier et les besoins en logement (par exemple : « où il y a des espaces vacants pour construire de logements sociaux c'est bon. L'importance c'est de ne pas laisser toute la place juste pour les condos!»). Finalement, les citoyens expriment qu'il y a une contradiction entre le temps de réalisation de logements sociaux - notamment les projets d'inclusion - qui est trop long et les besoins urgents des citoyens. Cela porte un risque de démobilisation de la population.</t>
  </si>
  <si>
    <t xml:space="preserve">Rapport annuel présenté à l'Assemblée Générale Annuelle. Présentation publique des résultats de la carte mentale lors de la charrette d'urbanisme. Outils multimedias (facebook, blog, etc.). 
Depôt des 450 lettres d'appui à l'arrondissement réalisé publiquement lors des séances de l'arrondissement. 
</t>
  </si>
  <si>
    <t xml:space="preserve">La participation aux activités organisées dans le cadre des différents programmes est l'outil privilegié pour mieux connaître l'implication de notre organisme dans le quartier. 
Suivi de chaque programme pour connaître le nombre de personnes qui l'utilisent ainsi que les résultats obtenus (statitiques et suivis). 
</t>
  </si>
  <si>
    <t>Aide aux locataires</t>
  </si>
  <si>
    <t xml:space="preserve">1. Informer et soutenir les locataires aux prises avec des problèmes de logement dans leurs démarches pour faire respecter leurs droits. 2. Diminuer les effets des problèmes de logement sur la santé physique et mentale. 3. Outiller les locataires pour qu’ils puissent prendre en charge leurs problèmes de logement et les différentes démarches pour s’en sortir. 4. Renseigner les locataires sur les différents types de logements sociaux auxquels ils ont accès. 5. S’assurer que la sélection des membres des coopératives et des OBNL d’habitation se fasse sans discrimination et selon les règles. 6. S’assurer que les logements disponibles soient offerts en priorité aux citoyens du quartier.
7. S’assurer que la liste du Projet Saint-Charles soit utilisée. 8. Permettre au plus grand nombre de membres de la liste du Projet Saint-Charles de trouver un logement communautaire subventionné ou à faible coût. Indicateurs : régularité de la fréquentation; compréhension des différents logements sociaux.
</t>
  </si>
  <si>
    <t xml:space="preserve">-	Statistiques sur les personnes aidées.
-	Évaluation du service lors de réunions d’équipe et du bilan annuel (faite par l’équipe et/ou le CA).
-	Statistiques sur le nombre d’ateliers donnés.
-	Statistiques sur la participation aux ateliers.
-	Évaluation </t>
  </si>
  <si>
    <t>Avant tout, nous avons fait plusieurs changements à ce service, lesquels ont été mis en place en janvier: séparation des demandes d'aide des demandes d'inscription à la liste du Projet Saint-Charles, changements aux heures de service (2 après-midi définis plutôt qu'en tout temps - cela permet de s'assurer qu'il y aura une intervenante de présente pour répondre aux demandes), poste téléphonique réservé à ce service contenant un message téléphonique pouvant orienter les gens, mise en place 1 fois/mois de rencontre sur les divers types de logements sociaux et notre organisme. Il est donc difficile d'évaluer les résultats sur un plan quantitatif puisque trop de choses ont changé. Il faut aussi noté que nous sommes passés de 2 organisatrices communautaires à une seule pour offrir les mêmes services. RÉSULTATS: Stabilisation du nombre de personnes aidées; octroi de meileurs services (plus stable, les gens reçoivent le service à l'intérieur de 2 jours); augmentation du nombre d'ateliers donnés (le double en comparant la même période); augmentation de la compréhension des participants sur les logements sociaux et communautaires, notre mission et nos services; maintien du nombre de coop et OBNL faisant affaire avec notre liste et notre service de soutien à la location.</t>
  </si>
  <si>
    <t>Bien qu'il soit encore un peu trop tôt pour évaluer pleinement les effets de cette restructuration du service aux locataires, nous croyons que ces changements sont grandement bénéfiques.
Nous nous sommes rendus compte que le fait que tous nos services étaient regroupés ensemble ne faisait que mélanger les gens plutôt que de leur permettre un meilleur accès et un meilleur service. Le fait de séparer clairement les séances d'information et d'inscription sur le logement social du service auprès des personnes ayant des problèmes avec leur logement actuel a permis d'offrir un meilleur service: s'assurer que tous reçoivent les mêmes informations; services plus stables et une assurance de les recevoir dans de meilleurs délais; meilleure efficience dans le travail et la répartition des tâches; diminution des demandes sans lien avec notre travail. Nous continuerons l'an prochain ce travail de réorganisation, en améliorant entre autre notre façon de compiler nos interventions.</t>
  </si>
  <si>
    <t xml:space="preserve">Nous en avons parler à plusieurs rencontres du comité de travail et nous en avons fait état au conseil d'administration. 
Nous en avons parlé lors de différentes rencontres de la Table de concertation Action-Gardien.
Nous en ferons aussi un rapport lors de notre assemblée générale annuelle. </t>
  </si>
  <si>
    <t>PROMOTION ET DÉVELOPPEMENT DU LOGEMENT SOCIAL: nombre d'ateliers donnés et évaqluation de ceux-ci par un questionnaire; nombre d'activités de mobilisation; nombre d'activités de représentation; relever les décisions des divers paliers gouvernementaux face au logement (nombre d'unités de logement social annoncées, changement aux règlements et lois, etc.); évaluation de l'avancement des projets de
nouveaux logements (noyau de base en place, ententes signées, etc.).
REGROUPEMENT ET VIE ASSOCIATIVE: efficience de la base de données (moins de retour de lettre, # de téléphone fonctionnel, etc.); augmentation de notre membership; statistiques sur le nombre de participants présents aux rencontres d’information et d’inscription; statistiques sur le nombre de participants présents aux différentes activités de mobilisation; statistiques sur le nombre de bénévoles s’impliquant pour chaque activité.
SOUTIEN COMMUNAUTAIRE À LA MAISON DE CHAMBRES: nombre d'activités réalisées; nombre d'interventions faites; nombre de locataires qui se trouvent un logement ou améliorent leur qualité de vie de façon significative (trouver un travail, obtenir des services particuliers, etc.), nombre de locataires qui participent aux activités et s'implique sur le comité des résidents.</t>
  </si>
  <si>
    <t>Regroupement et vie associative: mise sur pied d'un "comité de mobilisation"</t>
  </si>
  <si>
    <t>L'objectif est de favoriser l'exercice de la citoyenneté et la mobiliation de nos membres par la mise en place d'un comité de mobilisation afin d'augmenter l'appropriation des différentes luttes par les membres, faciliter leur prise de position et appuyer l'animation d'ateliers par ceux-ci. Cet objectif est à long terme et nécessite différentes étapes. Pour cette année, nous avons eu comme objectifs spécifiques de recruter de nouveaux membres militants, de consolider notre liste de militants et de former un "noyau" de militants intéressés et facilement mobilisables en peu de temps. Les indicateurs sont donc une augmentation des militants, une assiduité dans la participation et la formation d'un "noyau".</t>
  </si>
  <si>
    <t>a) Comparer la liste de militants de 2011-2012 à celle de 2012-2013.
b) Tableau comptabilisant les présences aux activités de mobilisation (principalement des manifestations).
c) Un noyau est identifié et solide.</t>
  </si>
  <si>
    <t>a) 1-Amélioration par l'ajout des périodes de disponibilité des personnes: nous n'avons donc plus à téléphoner à tout le monde lorsqu'il y a une activité (notre liste a environ 40 personnes). 2- 7 membres non participants ont été enlevés de la liste de 2011-2012, et 10 nouveaux membres s'y sont inscrit en 2012-2013. b) Constat que 51% ne sont venus à aucune activité, 17% à 1 ou 2, 17% entre 3 et 6 activités, et 15% à plus de 7 activités (sur 11). Par contre, grâce à l'amélioration de notre liste, nous savons que 7 personnes (sur 21) du 51% n'ont pas participé parce qu'il n'était pas disponible en raison de leur travail ou leurs études. c) Lors des activités, nous avons tenté de discuter plus avec les participants pour mieux connaître leur compréhension des enjeux, leur "niveau d'engagement". Suite à ces discussions et à l'analyse de la participation, nous pouvons conclure que nous avons un noyau de 6 personnes. Ce noyeau s'est soudé et responsabilisé: certains ont pris des tâches vers la fin de l'année et ils ont même pu participer à 1 activité sans être accompagnés par une employée.</t>
  </si>
  <si>
    <t>Avoir pris le temps de réorganiser la liste des militants et de créer un tableau de compilation des présences nous a permis d'être beaucoup plus efficace et nous permet de mieux cibler les prochaines étapes à faire. 
L'approche plus personnelle auprès de certains membres a permis de consolider leur participation et de les "impliquer" plus sans qu'on ait à les y pousser. Prendre le temps de parler avec les gens est primordial et doit absolument faire partie de notre plan de travail!</t>
  </si>
  <si>
    <t>Nous en avons parler à une rencontre du comité de travail et nous en avons fait état au conseil d'administration. Nous en avons aussi discuté lors d'une rencontre des groupes membres du FRAPRU de Montréal.</t>
  </si>
  <si>
    <t>AIDE AUX LOCATAIRES: nombre de personnes aidées; nombre de lettre ou mises en demeure produites; nombre d'ateliers donnés et évaluation de ceux-ci par un questionnaire; nombre de logements loués, etc. 
PROMOTION ET DÉVELOPPEMENT DU LOGEMENT SOCIAL: nombre d'ateliers donnés et évaqluation de ceux-ci par un questionnaire; nombre d'activités de mobilisation; nombre d'activités de représentation; relever les décisions des divers palliers gouvernementaux face au logement (nombre d'unités de logement social annoncées, changement aux règlements et lois, etc.); évaluation de l'avancement des projets de nouveaux logements (noyau de base en place, ententes signées, etc.).
REGROUPEMENT ET VIE ASSOCIATIVE: (outre ce qui a été dit plus haut) meilleure communication avec les membres (moins de retour de lettre, # de téléphone fonctionnel, etc.); augmentation de notre membership. 
SOUTIEN COMMUNAUTAIRE À LA MAISON DE CHAMBRES: nombre d'activités réalisées; nombre d'interventions faites; nombre de locataires qui se trouvent un logement ou améliorent leur qualité de vie de façon significative (trouver un travail, obtenir des services particuliers, etc.).</t>
  </si>
  <si>
    <t>Atelier sur l'importance de la participation des militants dans les groupes comunautaires</t>
  </si>
  <si>
    <t>L'équipe avait remarqué un déclin des participations et un peu d' indifférence envers les activités. On trouvait que cela était de plus en plus ardue d'interpeller nos membres à nos activités. Il y avait quelque membres qui venaient à contre coeur à nos activité. Nous voulions que nos membres aient un sentiment d'appartenance au sein de notre organisme. Nous désierions qu'ils soient plus actif au sein de notre organisation. De plus, qu'ils comprenent qu'ils ont un role important au sein de l'organisme.</t>
  </si>
  <si>
    <t>Les outils utiliser pour évaluer le résultat de l'activité on été l'observation. Après l'atelier nous avons comparer l'attitude et le nombre de participant avant et après l'atelier pour determiner s'il y  avait  une amélioration du nombre de participant et s'il y avait eu un changement de comportement et d'attitude chez nos répondant. De plus à la fin de l'atelier nous avons passé une grille d'évaluation à nos membres pour qu'ils évaluent  l'atelier.</t>
  </si>
  <si>
    <t>Nous avons remarqué une nette amélioration chez nos membres ils participent plus aux réunions et aux activités. Il est plus facile de les interpeller. Notre noyau de membre bénévoles à augmenter de 30%au courant de l'année. L'attitude de nos membres à changer ils sont moins passif et ils  sont plus positif quand ils viennent aux réunions.</t>
  </si>
  <si>
    <t>Nous avons remarqué que nos membres sont beaucoup plus enthousiasme qu'on nous les invitons à participer à une activité et de plus ils comprennent leur role  au sein de l'organisme. Nous avons remarqué qu'il y a une certain fierté quand ils participent au réunion. De plus nous avons remarqué qu'ils ne sont plus passif au sein de l'organisme. Nous avons conclue  suite au résultat obtenue l'atelier a permis au membres de mieux comprendre leur role et  de s'approprier de leur role au sein de l'organisation.Avec une augementation de notre noyau de bénévole de 30 % nous allons refaire l'exercise.</t>
  </si>
  <si>
    <t>Nous avons diffusé l'information au sein de l'équipe est nous avons eu une réunion ou nous nous avons penché sur les résultats de cette activité.</t>
  </si>
  <si>
    <t>Àpres chaque activité ou réunion nous avons toujours une grille d'évaluation que nous distribuont à nos membres nous permettant ainsi d'obtenir un bilan de nos activités.</t>
  </si>
  <si>
    <t>Activités organisées aménagement de la cour arrières de la maison de chambre</t>
  </si>
  <si>
    <t xml:space="preserve"> Un projet d'aménagement de la cour arrière a été mis en place avec le comité des résidents de la maison de chambre. Il s'agit d'embellir une cour arrière qui était en asphalte.  Grâce à la participation des résidents cet espace a pu être aménagé  et réappropriée par les locataires.</t>
  </si>
  <si>
    <t>Observation et sondage auprès des locataires.</t>
  </si>
  <si>
    <t xml:space="preserve">Nous avons remarqué que les locataires sont plus respectueux des espaces publics et  ils intéragissent davantage entre eux. Créant ainsi un milieu de vie plus conviviale. </t>
  </si>
  <si>
    <t>En faissant participer les locataires, ces derniers gagnent une certaine fierté et on remarque qu' il y a une diminution d'incident dans la maison de chambre</t>
  </si>
  <si>
    <t>Les resultats sont demeurés à l'interne et ils ont été étudié par l'équipe</t>
  </si>
  <si>
    <t>Par l'observation et quand c'est possible nous gardons contact avec les personnes que nous aidons et nous les intérogeons sur l'aide que nous leur donnons, nous permettant ainsi de faire un suivi.</t>
  </si>
  <si>
    <t>Famijeunes</t>
  </si>
  <si>
    <t>Saint-Henri</t>
  </si>
  <si>
    <t>Cuisine du monde</t>
  </si>
  <si>
    <t xml:space="preserve">Cette activité à pour premier objectif général de permettre aux parents participants de développer un répertoire d'habiletés pour la planification, l'organisation et la préparation de repas familiaux.
Un deuxième objectif général est de permettre aux participants de vivre une intégration harmonieuse dans un groupe.  
Les objectifs spécifiques sont les suivants :
Cuisine collective :
- Planifier les coûts d'un repas pour un grand nombre de personnes 
- Faire la découverte de nouveaux aliments et nouvelles recettes provenant de différentes régions du monde.
Participer et apprendre les différentes tâches de la logistique d'une cuisine collective
Intégration au groupe :
- S'exercer à présenter devant un groupe et à diriger un travail en équipe.
- Prendre des initiatives
- S'initier au travail d'équipe, avoir en tête l'importance de la place de chacun 
    </t>
  </si>
  <si>
    <t xml:space="preserve">Une identification d'objectifs personnels et de groupe se fait lors de la première rencontre.
Un formulaire bilan-d'évaluation est distribué à tous les participants lors de la dernière rencontre de manière à faire le point sur l'atteinte ou non des objectifs de départ. Dans ce formulaire, on retrouve le point de vue du participant sur lui même ainsi que celui de l'intervenant sur le participant.    </t>
  </si>
  <si>
    <t xml:space="preserve">Avec un budget de 130 $ par activité de cuisine collective, il fut possible de faire 40 portions et ce pour une douzaine de familles à chaque semaine (durant 10 semaines), ce qui revient à environ 3.15$ par portion. Ce travail mathématique et acrobatico-financier a permis aux parents de réaliser combien le calcul vaut le travail. Les parents indiquent passer plus de temps à planifier leurs achats pour leur cuisine respective à la maison. 
La ponctualité et la participation stable des parents nous indique combien cette activité fait du sens pour eux.
Tous les participants ont touché à toutes les étapes de la cuisine collective de groupe.
Certains participants indiquent avoir fait des choses qu'ils n'osaient pas faire seul, mais que l'impact du groupe leur a permis de prendre des risques et de se faire confiance.
   </t>
  </si>
  <si>
    <t xml:space="preserve">Le climat harmonieux et respectueux dans le groupe a permis aux participants de prendre des initiatives à la hauteur de ce qu'ils étaient capable d'offrir. 
Nos intervenants insistent grandement sur le climat respectueux dans le groupe. Les différentes stratégies d'animation déployées en ce sens, nous apparaissent primordiales et tout aussi importantes que les apprentissages fait lors de l'éxécution des différentes tâches reliées à la cuisine.
Cette activité qui touche les besoins de base des familles (nourriture), a toujours une liste d'attente de participants. Elle est donc très populaire et demandée.
Elle est aussi une porte d'entrée importante pour les nouvelles familles et particulièrement pour les familles à faible revenu.   </t>
  </si>
  <si>
    <t>Nous avons diffusé nos résultats lors de notre assemblée générale annuelle. De plus, le rapport annuel de Famijeunes fait aussi état des résultats de cette activité. Le rapport annuel est distribué à nos principaux partenaires ainsi qu'à nos bailleurs de fonds. il est aussi disponible sur notre site Web.</t>
  </si>
  <si>
    <t xml:space="preserve">Pour chacune des activités de groupes fermés avec inscriptions, un bilan-évaluation est complété par chacun des participants dans le but de vérifier l'atteinte des objectifs identifiés au départ. 
Des retours quotidiens en dyades d'intervenants et hebdomadaires en équipe sont fait dans le but d'évaluer nos différentes stratégies d'intervention.
À deux reprises durant l'année, des journées bilans sont à l'horaire de manière à regarder nos actions des derniers mois et de réajuster le tirs (choix de moyens pour atteindre les objectifs) pour la session à venir.  
</t>
  </si>
  <si>
    <t>Volet Activité Familiale : La Soirée Jeu Presque Parfait</t>
  </si>
  <si>
    <t>Offrir un environnement plaisant, de partage, d'échanges et de jeux entre les familles, tout en prenant soin de l'estime de soi de chacun. Créer des moments privilégiés pour les familles, afin de renforcer le lien parent-enfant dans un cadre chaleureux et ludique. Créer une dynamique d'entraide entre les familles et briser l'isolement. Assurer une sécurité alimentaire en cuisinant chaque fois un repas simple et économique ensemble. Réaliser une Soirée Jeu Presque Parfait une fois toutes les 3 semaines et rejoindre 8 familles chaque fois!</t>
  </si>
  <si>
    <t xml:space="preserve">Nous utilisons un journal de bord après chaque rencontre.
Les familles (parents et enfants) font un bilan de leur participation trois fois par année avec des questions reliées directement aux objectifs. Nous avons pour ca, élaborer un outil d'évaluation adapté à nos besoins avec le Centre de Formation Populaire. 
Deux fois par année, nous faisons un bilan d'équipe et utilisons un outil travaillé avec Horizon 0-5.  
</t>
  </si>
  <si>
    <t xml:space="preserve">Création de liens entre les familles, bris de l'isolement social et entraide. Les familles se revoient ensuite à l'extérieur pour des sorties vélos, picnics...
Plaisir, détente et ressourcement en famille. Les parents passent un temps de qualité avec leurs enfants et trouvent des idées d'activités familiales très simples, gratuites et facile à refaire à la maison (jeux de société, création d'une cabane avec des coussins, contes, karaoké...).
Les parents sont fiers de voir leurs enfants participer aux activités et ont envie de participer avec eux et de proposer des ideés pour les soirées à venir!
Les familles sont toujours très nombreuses à vouloir s'inscrire et nous avons toujours nos 8 familles participantes. 
Le groupe permet aussi de proposer des idées de recettes familiales faciles et économiques. Les parents nomment que ca leur a permis de mieux s'organiser lors des repas et de passer plus de temps en famille.  
</t>
  </si>
  <si>
    <t xml:space="preserve">La Soirée Jeu Presque Parfait est un moment précieux pour tisser des liens avec les familles et favoriser la création de liens entre les familles. C'est une occasion de passer un temps de qualité en famille dans un climat propice à la convivialité et au jeu. Les relations parents-enfants sont vraiment renforcés quand on favorise des moments joyeux et que nous laissons aux parents l'opportunité de proposer des idées d'activités ou de repas. Cela permet le développement de l'affirmation de soi et du leadership! 
il est très important d'être 2 intervenants car l'animation de ces soirées est exigente pour bien répondre aux objectifs. 
Activité très populaire auprès des parents.
</t>
  </si>
  <si>
    <t xml:space="preserve">Nous diffusons nos résultats dans notre rapport d'activités annuelles que nous distribuons aux familles, aux partenaires et à tous nos bailleurs de fonds. 
Nous partageons nos résultats sur les différentes tables de concertation sur lesquelles nous siégeons. 
Nous publions notre rapport d'activités sur notre site web
</t>
  </si>
  <si>
    <t xml:space="preserve">Nous utilisons un journal de bord pour chaque groupe. 
Réunion hebdomadaire en équipe sur les résultats marquants de la semaine. 
Chaque participant rempli un bilan écrit à la fin d'un groupe ou d'une activité + bilan oral de groupe. 
Deux fois par année, toute l'équipe procède à une analyse collective tant quantitative que qualitative pour mesurer l'atteinte des objectifs et la qualité de nos processus d'intervention.
</t>
  </si>
  <si>
    <t>Volet paternité</t>
  </si>
  <si>
    <t>L'objectif de ce volet est de briser l'isolement, de favoriser un lieu d'échange et d'offrir une place aux pères en diversifiant nos stratégie d'intervention. 
Nous voulons réfléchir et mettre en place des activités qui vont rejoindre les pères
Crée un sentiment d'appartenance 
Créer une dynamique d'entraide dans leur rôle de père</t>
  </si>
  <si>
    <t>Nous utilisons une formule informatique pour connaître nos personnes rejointe et Le TRAC nous a grassieusement qui a une connaissance appronfondie du travail de milieu
2 fois par année nous avons un bilan d'équipe pour faire le point sur nos activités. (outil Nouvelle avenue de formation du Centre St-Pierre)
Les parents font un bilan à la fin du groupe</t>
  </si>
  <si>
    <t xml:space="preserve">Nous observons une nette augmentation de la fréquentation des pères dans nos activités régulières. Auparavant, les pères venaient à Famijeunes lors des sorties familiales  ou attendaient leurs conjointes à l'acceuil. Maintenant, nous ne passons plus une semaine sans avoir un père au Rond-point et nous avons plusieurs participants dans des groupes fermés comme le YAPP, le groupe intimidation et le Bon-a-petit. 
Dans le comité père, nous remarquons que;
-les pères s'ouvrent de plus en plus, ils sont sensible aux émotions et aux difficultés des autres, dans ce climat les pères parlent avec leur coeur plus que jamais. 
-que des activités d'entraide voient le jour ex;aide au démanagement d'un autre père, à chaque activité de l'organisme nous avons un père bénévole pour nous  donner un coup de main dans la préparation ou l'activité comme telle. 
-sentiment d'appartenance à Famijeunes, plus de lien de confiance (6 pères à notre dernière AGA, présents dans les Ronds-points et groupes fermés). 
</t>
  </si>
  <si>
    <t xml:space="preserve">-Nous avons un agent de mileu 4 jours qui s'occupe du volet paternité et cela fait UNE IMMENSE DIFFÉRENCE sur le sentiment d'appartenance et la fréquentation des pères dans l'organisme. En fait cette ressource est essentiel pour rejoindre les pères isolés et être en mesure d'offrir des activités pour favoriser une réelle intégration dans nos activités et ainsi briser l'isolement. (L'intervenant doit être disponible, un père qui demande de l'aide aujourd'hui, ne reviendra peut-être pas le lendemain, alors nous devons avoir une souplesse d'intervention)
-Rejoindre les pères PRENDS DU TEMPS de l'ADAPTATION dans nos interventions-activité de soir et diversifié pour mieux répondre aux besoins spécifiques
-Visiter et s'inspirer d'autres organismes dont la paternité est la spécialité
-Nous avons besoin d'un intervenant de plus pour répondre aux besoins des pères pour l'année 2016.
</t>
  </si>
  <si>
    <t>Nous diffussons nos résultats dans notre rapport d'activité pour les parents et bailleurs de fonds.
Nous parlons des résultats à nos concertation.</t>
  </si>
  <si>
    <t>Nous fesons remplir un bilan à chaque parent participant.
Nous utilisons un journal de bord pour chaque groupe
Compte rendu dans les réunions quotidiennes
Deux fois par année, l'équipe procède à une analyse collective tant qualitative que quantitative pour mesurer l'atteinte des objectifs et la qualité du processus d'intervention.</t>
  </si>
  <si>
    <t>L'atelier de cuisine 'Bon-à-petit'</t>
  </si>
  <si>
    <t xml:space="preserve">L'objectif du  Bon-à-petit est de cuisiner en groupe des recettes simple et économique pour les familles ayant des enfants de 0-5ans.
L'atelier permet de briser l'isolement, de développer ou de mettre à profit l'affirmation de soi et le leadership.
</t>
  </si>
  <si>
    <t>Nous utilisons un journal de bord après chaque rencontre.
Les parents font un bilan de leurs participations à la fin du  groupe. 
2 fois par année nous fesons un bilan d'équipe et nous utilisons l'outil (adapté à nos besoins) remis lors de la formation 'Nouvelle avenue de formation' du Centre St-Pierre.</t>
  </si>
  <si>
    <t>Selon les parents; 
Le groupe a permis aux parents de se faire des amis, de sortir de la maison.
Permis de mieux s'organiser lors des repas et de passer plus de temps en famille.
Trouver des nouvelles recettes économiques
Moments de plaisir en groupe
Apprendre le travail d'équipe, déléguer à Famijeunes et à la maison
Selon les intervenants;
Plus d'autonomie du groupe (les parents se nomment les choses à mesure, prennent plus de place dans l'organisation de l'atelier ex; achat, choix et présentation de la recette)
Plusieurs parents démontrent un leadership positif.</t>
  </si>
  <si>
    <t>Que le fonctionnement, la formule de l'atelier permet une réelle prise en charge de l'activité par les parents. Donc une autonomie collective qui permet de faire resortir les forces de chaque parent et ainsi permettre le développement de l'affirmation de soi et du leadership.
Activité très populaire auprès des parents.</t>
  </si>
  <si>
    <t>Nous diffusons nos résultats dans notre rapport d'activité qui est distribué aux parents et aux bailleurs de fond. Nous parlons aussi de nos résultats à nos Tables de concertation.</t>
  </si>
  <si>
    <t xml:space="preserve">Après notre formation au CFP, nous avons adapté notre outil de bilan (plus près des besoins pour chaque groupe).  
Outil de suivi;
Nous fesons remplir un bilan à chaque parent participant.
Nous utilisons un journal de bord pour chaque groupe.
Compte rendu dans les réunions quotidiennes.
De plus, deux par année, l'équipe procède à une analyse collective tant qualitative que quantitative pour mesurer l'atteinte des objectifs et la qualité du processus d'intervention. </t>
  </si>
  <si>
    <t>Volet implication citoyenne</t>
  </si>
  <si>
    <t>L'objectif est de favoriser l'implication bénévole des familles tant au sein de l'organisme que dans les actions du quartier.
Avec l'aide du Centre de formation populaire, nous voulions connaître l'impact des activités dans ce volet.</t>
  </si>
  <si>
    <t xml:space="preserve">Nous avons mis sur pied un comité chargé d'évaluer les effets de la participation des parents dans ce volet. Le comité était formé de 2 parents, un intervenant, la direction ainsi qu'une accompagnatrice du CFP. Nous avons créer un outil d'enquête permettant de collecter des données auprès d'un focus-groupe composé de 9 parents. Par la suite, le comité devait analyser, interpréter et diffuser les résultats de l'évaluation. </t>
  </si>
  <si>
    <t xml:space="preserve">Paroles de parents;
- Ils s'expriment mieux, prennent le temps d'écouter les autres, nommer les choses dans le groupe.
- Travailler en groupe, l'importance de se retrouver ensemble pour une même cause.
- Augmenter le sentiment d'appartenance: les familles discutent ensemble dans le quartier lorsqu'elles se rencontrent.
-Renforcer les liens familiaux: discussion avec les enfants pendant le souper sur des enjeux sociaux.
-Découvrir la réalité, les obstacles, la peur que peut causer un grand rassemblement avec des enfants. </t>
  </si>
  <si>
    <t>-Dorénavant, les 2 même intervenants ont le mandat d'organiser toutes les activités du volet Implication citoyenne. (Avant plusieurs intervenants différents fesaient des groupes dans ce volet).
- Après chaque activité, faire un retour avec les parents pré</t>
  </si>
  <si>
    <t>Nous avons présenter  nos résultats aux parents fréquentant l'organisme.
Nous avons diffuser une partie de la  démarche dans notre rapport d'activités qui est distribuer aux bailleurs de fond.
Nous communiquons nos résultats à la Table de concertation. 
Ils restent à écrire un petit document spécialement pour la remise à certains bailleurs de fond.</t>
  </si>
  <si>
    <t>Pour chaque activités, les parents remplissent une fiche d'évaluation. Dans ces fiches, les parents nous indiquent ce qu'ils sont venus chercher, avec quoi ils repartent, se qu'ils aimeraient etc.
De plus, deux fois par année, l'équipe procède à une analyse collective tant qualitative que quantitative pour mesurer l'atteinte des objectifs et la qualité du processus d'intervention. Les données résultent de discussion avec les parents lors des Ronds-points et d'outils de suivi (journal de bord, compte rendu de réunion).</t>
  </si>
  <si>
    <t>Volet stimulation des enfants</t>
  </si>
  <si>
    <t>L'objectif du  volet est d'offrir des ateliers stimulants pour développer les habiletés sociales et motrices de l'enfant tout en favorisant l'implication des parents dans le développement de leurs enfants.</t>
  </si>
  <si>
    <t>Pour cette activité, nous remplissons deux fois par année (un au début et un à la fin) un questionnaire sur les habiletés de l'enfants, ainsi nous pouvons constater l'évolution des enfants. 
Nous utilisons aussi des questionnaires et faisons un retour avec les parents à la fin de la session.
Les intervenants gardent un journal de bord et font un suivi avec l'équipe.</t>
  </si>
  <si>
    <t xml:space="preserve">Une augmentation des habiletés sociales chez plusieurs enfants, ils échangent des sourires avec les autres, s'intéressent au jeux des autres enfants, participent aux différents activités animés par l'éducatrice.
Au niveau des habiletés motrices, ils sont capable d'accompagner un rythme d'une chanson en tapant des mains, sont capable d'imiter les traits de crayon.
Chez les parents, ils nous mentionnent qu'ils refont certaines activités à la maison avec les enfants. Une maman anglophone nous mentionne que grâce aux ateliers son enfant parle le français à la maison. 
Une maman nous dit que son enfant joue beaucoup plus avec les autres enfants depuis qu'il vient aux ateliers. </t>
  </si>
  <si>
    <t>Que les groupes sont bénéfiques pour le développement des enfants.
Que la stimulation est importante et qu'il est primordiale de travailler avec les parents.</t>
  </si>
  <si>
    <t>Nous avons diffusé nos résultats à d'autres bailleurs de fond, à d'autres organismes et aux Tables de concertation</t>
  </si>
  <si>
    <t>Nous sommes présentement en accompagnement avec le Centre de formation populaire pour nous aider à mieux connaitre les résultats de nos actions. 
Cependant, pour chaque activités, nous continuons  de faire nos fiches d'évaluations remplies par les parents. Dans ces fiches, les parents nous indiquent ce qu'ils sont venus chercher, avec quoi ils repartent, se qu'ils aimeraient, le pouvoir sur son vécu de parents etc.
De plus deux fois l'an, l'équipe procède à une analyse collective tant qualitative que quantitative pour mesurer l'atteinte des objectifs et la qualité du processus d'intervention. Les données résultent de discussion avec les parents lors des Ronds-Points et d'outils de suivi (journal de bord, compte rendu de réunoin</t>
  </si>
  <si>
    <t>Volet développement personnel des parents, insertion socio-économique-Groupe défi</t>
  </si>
  <si>
    <t xml:space="preserve">Permettre aux parents de faire le point et de cheminer sur les différents aspects de leur vie pour découvrir et développer un projet de vie. </t>
  </si>
  <si>
    <t xml:space="preserve">Nous utilisons des questionnaires et faisons un retour avec les  parents à la fin de chaque session. Les intervenants gardent un journal de bord et font un suivi avec l'équipe. </t>
  </si>
  <si>
    <t>Notre groupe était constitué de mères immigrantes à 50%, une première puisque nous les rejoignons beaucoup plus dans notre milieux de vie. Après ce groupe, toutes  les participantes ont noté avoir plus de pouvoir sur leur vécu de parent et être plus en mesure de répondre aux besoins de leurs enfants. Elles ont aussi indiquer qu'elles ont rencontrés d'autres parents que ce groupe leur a permis de regagner de la confiance.</t>
  </si>
  <si>
    <t>Que se groupe permet de créer  des liens entre les parents. Que la mixité de différentes origines culturelles est importante et qu'elle nous permet d'échanger sur la vie parentale et les habitudes de vies des autres cultures.</t>
  </si>
  <si>
    <t xml:space="preserve">Nous avons diffusé nos résultats à d'autres bailleurs de fond,  à d'autres organismes et aux Tables de concertation. </t>
  </si>
  <si>
    <t>Pour chaque activités, nous utilisons des fiches d'évaluations remplies par les parents. Dans ces fiches les parents nous indiquent ce qu'ils sont venus chercher, avec quoi ils repartent, se qu'ils aimeraient,  le pouvoir sur son vécu de parents etc.  
De plus, deux fois l'an, en décembre et en juin l'équipe procède à une analyse collective tant qualitative que quantitative pour mesurer l'atteinte des objectifs et la qualité du processus d'intervention. Les données résultent de discussion avec les parents lors des Ronds-Points et d'outils de suivi ( journal de bord, compte rendu de réunion d'équipe).</t>
  </si>
  <si>
    <t>POPIR inc.</t>
  </si>
  <si>
    <t>Comité femmes du P.O.P.I.R.-Comité Logement</t>
  </si>
  <si>
    <t>Que ce soit en analysant la fréquentation du service individuel ou celle aux ateliers sur le logemnet social, nous constatons que les problèmes de logement ont un genre : ce sont majoritairement des femmes qui fréquentent notre organisme. De plus, nous avons constaté qu'elles vivent des problèmes de logement spécifiques (violence en logement et discrimination, surtout celles avec enfants). Nous souhaitions donc redévelopper un lieu de participation pour les femmes (il y a déjà eu des comités femmes dans le passé) afin qu'elles ciblent des actions spécifiques pour améliorer leurs conditions de logement et de vie.
La participation des femmes au comité ainsi qu'aux autres instances de notre organisme est un bon indicateur de résussite.</t>
  </si>
  <si>
    <t>Nous avons utilisé différents outils pour évaluer le comité et ses impacts :
* suivi de la présence et de l'implication des femmes membres du comité aux activités (émission de radio, exposition photo, ateliers et activités du 8 mars, etc.);
* analyse de la visibilité des travaux et des activités du comité femmes (émission de radio, réseaux sociaux, présentation et alliances avec les organismes des quartiers, etc.);
* présence dans les instances du P.O.P.I.R. (assemblée générale femmes et logement, élection d'une membre du comité femmes au Conseil d'Administration);
*développement d'un plan daction spécifique (gardienNes du senti, représentation politque par le comité femmes et développement d'un projet de logement social pour les femmes) et analyse des résultats obtenus avec les femmes.</t>
  </si>
  <si>
    <t>Le comité femmes a pris sa place au sein de notre organisme et de la commmuauté. Surtout, les membres du comité femmes ont développé leur sentiment d'appartenance, leur analyse des enjeux femmes et logement et se sont beaucoup mobilisées là-dessus.
Les membres du comité femmes ont souhaité prioriser le développement d'un projet de logement social réservé aux femmes ; elles se sont faites des alliées dans la commuanuté et travaillent maintenant sur leur futur «chez soi».
Plusieurs femmes ont repris beaucoup de pouvoir sur leur situation : prise de parole publique et en assemblée, prise de parole devant les élu.e.s, prise de parole dans les médias. Elles veulent être les porte-parole des problèmes de logement des femmes.
Plusieurs femmes ont bénéficié de ce nouveau réseau et ont même trouvé un logement social permament.</t>
  </si>
  <si>
    <t>Nous constatons que cela vaut vraiment la peine de créer des espaces sécuritaires pour que les femmes puissent nommer leurs vécus et leurs besoins. Il est nécessaire de prendre le temps de le faire, d'écouter les femmes, de leur donner la parole, de leur laisser le temps de s'approprier les enjeux, etc.. C'est un travail à refaire encore et encore (il y a eu d 'autres comités femmes au P.O.P.I.R.) ; il faut persévérer parce que les femmes cumulent souvent plusieurs obstacles à la participation.
Ce comité non-mixte a des retombées positives pour l'ensemble du mouvement et renforce autant ces femmes que tous les mal-logés. Elles ont donné de la visiblité aux problèmes de logement et ont su fédérer plusieurs alliés dans les quartiers.</t>
  </si>
  <si>
    <t>Le comité femmes est présent dans différentes instances et diffuse régulièrement ses activités ; le comité a même organisé une assemblée générale spécifiquement sur ces enjeux. Le comité femmes délègue une personne à chaque rencontre que nous avons avec des élu.e.s et parle de ses travaux.
De plus, l'exposition photo «les femmes luttent pour le logement social» est itinérante. Suite au vernissage de l'automne 2017, elle a aussi été utilisé dans le cadre des 12 jours d'actions contre les violences femmes aux femmes (décembre) et le 4 avril au Centre d'éducation et d'action des femmes.
Finalement, le projet de logement social pour les femmes a été présenté aux organismes, à la table de quariter et aux conseil d'arrondissement.</t>
  </si>
  <si>
    <t>Nous tenons des statistiques sur l'ensemble de nos activités : nombre de personnes rencontrées et suivis de leur dossier, participation aux rencontres des comités, aux assemblées générales, aux ateliers, aux rencontres collectives, aux actions.
Nous suivons aussi la fréquentation de notre site web ainsi que les interactions avec notre page facbook (nombre d'abonnés et visibilité des publications). Nous suivons aussi notre impact médiatique (publication de lettres, nombre d'articles sur nos activités dans le journal local).
Finalement, nous faisons aussi des bilans qualitatifs lors des Conseils d'administration et lors des Assemblées. Nous sollicitons aussi les témoignages des locataires que nous rencontrons pour évaluer l'impact de nos actions sur leurs conditions de vie.</t>
  </si>
  <si>
    <t>La journée des locataires</t>
  </si>
  <si>
    <t>La journée des locataires est un des grands moments de l'année. Le RCLALQ (Regroupement des comités logement et associations de locataires du Québec) a choisi de la tenir dans le Sud-Ouest, soit sur «notre territoire». 
Cette jounrée vise à mobiliser tous les comités logement, les organismes ocmmunautaires, la société civile et les locataires de nos quartiers autour des enjeux de logement et des droits des locataires.
La sensibilisation, la mobilisation et la participation de la plupart des organismes et des locataires du Québec a été centrale en vue de cette journée du 24  avril 2016.</t>
  </si>
  <si>
    <t>L'éducation populaire et la promotion à travers les réseaux sociaux, dans nos divers ateliers, dans notre journal et avec des affiches nous ont servi comme méthode de mobilisation et de sensibilisation. 
De plus, une campagne d'appui et une campagne virale de photos ont été menées pour promouvoir la participation. Au-delà de la visibilité, la campagne de photos nommée «Je suis pour le droit fondamental au logement parce que...» avait pour but d'inciter les organismes et les personnes participantes à faire un lien entre leur propre mission, les enjeux propres à leur organisme et l'importance du droit au logement.</t>
  </si>
  <si>
    <t>Plus de 300 locataires ont assisté à la manifestation du 24 avril 2016. Plus de 25 organismes autres que les comités logement ont participé.
La campagne de photos a été mise sur un site internet, relayée dans les médias sociaux, ce qui a donné une bonne visibilité. Nous avons réussi à mobiliser et sensibiliser mais aussi à faire des liens entre la journée des locataires et d'autres enjeux comme la gentrification, les hausses de loyer, l'insalubrité et le manque de volonté politique pour surveiller et protéger les locataires les plus pauvres et les plus vulnérables.</t>
  </si>
  <si>
    <t>Depuis 47 ans, le POPIR-Comité Logement est très impliqué dans les luttes pour le droit au logement et occupe un place assez centrale dans les concertations locales de même que nos regroupements. Toutefois, il ne faut jamais prendre pour acquis le rayonnement de nos activités. Notre implication cette année dans la Journée des locataires nous a permis de retisser des liens très importants avec tous nos partenaires locaux. La lutte pour le droit au logement doit être transversale, les comités logement ne peuvent pas la porter seuls. Il faut donc entretenir les liens dans l'analyse et dans l'action avec nos alliés.</t>
  </si>
  <si>
    <t>La manifestation du 24 avril a été couverte par plusieurs médias locaux, provinciaux ainsi que dans les réseaux sociaux et sur la page internet du regroupement. La campagne de photos a également été diffusée, notamment sur twitter, et la déclaration «Assez d'êtres mal-logé.e.s» a été signée par plus de 316 organismes et reste en ligne pour consultation.
Nous avons aussi fait le bilan de la mobilisation avec nos partenaires du regroupement, avec les membres de notre Conseil d'administration et nos membres. Il en ressort que si, en terme de sensibilisation et de mobilisaiton ce fut un succès, les réponses politiques ne sont toujours pas au rendez-vous !</t>
  </si>
  <si>
    <t>Même si la journée des lcoataires a été un élément central de notre implication, nous avons maintenu notre engagement dans la campagne «le logement un droit» du FRAPRU ainsi que dans les dossiers locaux. Finalement, nous avons vu 180 nouveaux locataires entrer dans une nouvelle coopérative de Griffintown, ce qui est un achèvement majeur cette année.
Nous tenons des statistiques sur les rencontres collectives, les actions menées ainsi que sur la fréquentation aux ateliers sur le logement social et au service de la permanence juridique. Toutes les semaines, l'équipe fait le tour des dossiers. Tous les mois, le Conseil d'administration reçoit un bilan écrit des activités menées et des résultats obtenus. Nous parlons du plan d'action lors des comités mobilisation et finalement l'AGA reste le moment privilégié pour faire le bilan quantitatif et qualitatif des résultats obtenus.</t>
  </si>
  <si>
    <t>La campagne «le logement, un droit»</t>
  </si>
  <si>
    <t>Le POPIR-Comité Logement a proposé, lors du congrès du FRAPRU (2014), une campagne qui viserait en même temps les gouvernements fédéral et provincial afin qu'ils financent davantage le logement social. L'idée d'une telle campagne était de prévoir, dès juin 2014, les moments forts d'action afin de permettre le renforcement du mouvement pour le droit au logement. Pour ce faire, nous avions proposé que la campagne débute par un partage des données (dossier noir du FRAPRU).  Nous souhaitions nous assurer que les nouvellles données de l'Enquête nationale sur les ménages de Statistiques Canada soient bien connues. Ensuite, trois actions avaient pour point culminant le «Camp pour le droit au logement» en mai 2015. Notre objectif était de rassembler plus de locataires et plus de partenaires à chaque action.</t>
  </si>
  <si>
    <t>La reprise des données et des activités dans les publications locales étaient pour nous un bon indicateur de succès.
Ensuite, nous avons informé l'ensemble de nos partenaires de la campagne et nous avons évalué à la fois la participation des locataires et la participation des organismes aux différentes activités.
Finalement, l'intervention des élu-e-s sur les enjeux de logement est un bon indicateur.</t>
  </si>
  <si>
    <t>L'augmentation des problèmes de logement à cause de la gentrification du Sud-Ouest a fait la Une du journal local. Elle a aussi fait l'objet de publications dans les journaux communautaires (Le Canal et Vues sur la Bourgogne). Nous avons présenté les données dans des organismes.
La participation des locataires et de nos parternaires a été croissante. Elle a été exceptionnelle pour le «Camp pour le droit au logemnt» : une vingtaine de mal-logé.e.s du Sud-Ouest ont tenté de camper et plusieurs tables de quartier et groupes locaux ont participé (présence au Camp, prêt de matériel, cuisine, fourniture de repas, etc.)</t>
  </si>
  <si>
    <t>Cela nous confirme que la consolidation du mouvement pour le droit au logement est possible et nécessaire. Le logement ayant tellement d'impacts sur tous les aspects de la vie, cette lutte n'appartient pas seulement à notre organisme et aux locataires concernés. Notre présence constante dans les tables de quartier et la  présentation d'un plan d'action solide nous a permis de mobiliser plus largement...ce qui n'est pas passé inaperçu dans l'arrondissement. Par exemple, lors du dernier budget, le conseil d'arrondissement a adopté à l'unanimité une résolution dénonçant les coupures dans AccèsLogis.</t>
  </si>
  <si>
    <t>Nous avons difffusé nos résultats auprès de nos membres mais aussi auprès de la communauté via notre site, notre journal et notre présence aux tables de quartier. Finalement, le journal local la «Voix Populaire» qui nous a suivi au long de cette campagne a aussi publié un article faisant le bilan de cette année «le logement, un droit», annonçant déjà la nécessité de poursuivre la mobilisation.</t>
  </si>
  <si>
    <t>Pour l'ensemble des programmes et activités, nous faisons un suivi hebdomadaire des dossiers en équipe et mensuelle avec le Conseil d'administration. Nous tenons aussi deux assemblées générales annuelles.
Pour chaque activité, nous avons des statistiques pour la participation (nombre de personnes, nombre d'heures). Nous faisons une revue de presse et tenons des statistiques de fréquentation de notre site web et des réseaux sociaux. Finalement, nous prenons toujours des commentaires et des témoignages des locataires que nous rencontrons.</t>
  </si>
  <si>
    <t>Lutte à la pauvreté- Réserves foncières</t>
  </si>
  <si>
    <t>La campagne À qui la ville réunit des groupes logements, des organismes communautaires, des locataires et des groupes autonomes (Solidarité sans frontières, APAQ) dans le but de sonner l'alarme au sujet du développement privé de la ville et de faire pression sur l'administration publique afin qu'elle mette en place les outils nécessaires pour freiner la spéculation immobilière et foncière et favoriser le développement de logements sociaux. Dans le cadre de cette campagne, nous avons entre autres occupé un terrain durant 6 jours et organisé une assemblée publique à laquelle une centaine de personnes ont participé. Parmi les indicateurs significatifs, notons la couverture médiatique, l'engagement de l'arrondissement de mettre en réserve deux terrains dans le quartier St-Henri, la participation au comité de suivi et aux activités et finalement, l'impact de ce travail collectif sur la prise en charge de le sentiment d'empowerment des locataires.</t>
  </si>
  <si>
    <t>Le comité de suivi composé d'une dizaine de personnes a organisé une rencontre de bilan en juillet et en septembre afin d'avoir le feed-back des participant-e-s et leurs idées pour la suite. Nous avons aussi réalisé une revue de presse et faisons une veille sur l'évolution du dossier des réserves de terrains à la ville.</t>
  </si>
  <si>
    <t>Le résultat le plus probant est l'engagement par l'arrondissement de mettre en réserve deux terrains à St-Henri qui permettront de développer près de 50 logements sociaux. Nous avons aussi de nouveaux partenaires engagés sur cette question, soit l'ensemble des tables de quartier du Sud-Ouest ainsi que les comités logements du même secteur. Plus recemment, la ville a aussi adopté de façon unanime une résolution qui va dans le sens de notre revendication. Un participant de l'occupation a réalisé un documentaire sur l'expérience de À qui la ville et d'autres participant-e-s travaillent présentement à la réalisation d'un zine collectif sur le même sujet. Le comité de suivi continue à se rencontrer et mettra sur pied dans les mois à venir une plateforme web sur la question de la transformation des quartiers. La prise en charge de cette campagne est presque entièrement bénévole.</t>
  </si>
  <si>
    <t>Une partie du travail des organismes communautaires est de donner un élan à des mouvements qui pourront devenir de plus en plus autonomes, dans le but de donner le plus de pouvoir aux personnes directement concernées. Un travail de mobilisation soutenu et constant ainsi qu'un plan d'action défini par les personnes impliquées permet d'obtenir des résultats concrets et aussi un engagement plus grand des participant-e-s.</t>
  </si>
  <si>
    <t>Pour l'instant, nous en parlons dans les instances de concertation et dans nos regroupements, au conseil d'administration et en assemblée générale. Nous avons publié plusieurs articles sur le sujet dans le journal Le Canal et sur notre site web. La plateforme web permettra de mieux faire connaitre la campagne.</t>
  </si>
  <si>
    <t>Nous multiplions les occasions d'échanges avec les membres et les personnes participant-e-s dans les actions, au sein des comités de travail et comité de mobilisation.
Nous faisons des rencontres de bilan avec les personnes directement impliquées dans l'organisation des campagnes, activités et actions.
Nous faisons rapport de toutes nos interventions au Conseil d'administration.
Nous faisons une revue de presse et le suivi auprès des instances décisionnelles à qui nous adressons nos revendications.
Finalement, nous recueillons des statistiques pour chacune de nos interventions. Nous avons donc des données quantitatives (nombre de personnes, heures consacrées à l'activité) mais nous tentons aussi d'avoir des suivis individuels pour recueillir des données qualitatives.</t>
  </si>
  <si>
    <t>Lutte à la pauvreté - réserves foncières</t>
  </si>
  <si>
    <t>L'obtention par la Ville de Montréal de la création d'une réserve foncière a été un objectif prioritaire pour l'année financière 2012-2013. Cette banque de terrains est un outil essentiel de lutte à la pauvreté puisqu'elle freinerait la spéculation dans nos quartiers et donc, faciliterait le développement de logements sociaux. Les logements sociaux sont les seuls logements qui répondent actuellement aux besoins des familles et plus particulièremnt celles à faible revenu. Cette revendication a été au coeur de notre intervention et nous allons mesurer l'atteinte de cet objectif par l'appropriation que se font nos membres, nos partenaires et les élu-e-s de cette demande.</t>
  </si>
  <si>
    <t>Nous avons décidé de mettre en place un comité de requérant-e-s qui aurait pour mandat de cibler un terrain à mettre en réserve à des fins de logement social, de développer un projet et de se donner un plan d'action afin d'obtenir cette réserve. Le plan d'action du comité devait aussi s'arrimer avec les autres interventions menées par le POPIR et ses partenaires (les autres comités logement) sur cet enjeu.
Afin d'évaluer notre intervention, nous  mesurons la participation aux rencontres du comité, la persévérance de ses membres mais aussi l'avancée de la demande suite à nos actions.</t>
  </si>
  <si>
    <t>Nous avons tenu six rencontres du comité. Dès la première rencontre, un noyau dur de locataires s'est formé autour de l'objectif initial, soit obtenir un terrain pour ensuite y développer un projet de coopérative. 
L'éducation populaire et l'empowerment ont été privilégiés si bien que les membres eux-mêmes ont affiné le projet en orientant leur future coopérative sur des objectifs verts.
Le comité s'est donné son plan d'action et a fait du repérage. Il a ciblé un terrain, a créé des pancartes expliquant le projet, est allé faire des représentations au conseil d'arrondissement.</t>
  </si>
  <si>
    <t>Les membres du comité se sont appropriés le besoin d'avoir un terrain réservé pour y développer une coopérative mais il est plus difficile de faire les liens avec le besoin global d'un tel outil pour freiner la spéculation et d'avoir une intervention structurante (plutôt qu'une réponse unique à un besoin précis).
Cela ouvre donc sur une perspective intéressante et nous allons intensifier les actions globales, dans nos quartiers et dans l'ensemble de la ville (avec nos partenaires), afin de renforcer le travail entrepris par le comité et de faire avancer la demande d'une réserve de terrains.</t>
  </si>
  <si>
    <t>Le besoin d'une réserve et l'existence d'un comité qui travaille à son obtention est discuté lors de nos rencontres du conseil d'adminsitration. Nous en parlons aussi dans les réunions avec nos partenaires (tables de quartier et autres comités logement). 
Nous avons aussi un journal de quartier, Le Canal. Dans chacune des éditions, nous avons parlé du comité, de ses travaux et du besoin d'une réserve de terrains.
Finalement, le comité s'est fait connaître de l'adminstration municipale en lui écrivant et en se présentant aux conseils d'arrondissement.</t>
  </si>
  <si>
    <t>Pour chacune de nos activités, nous recueillons des statistiques : nombre de participantes et participants et nombre d'heures consacrées à l'activité. Pour les ateliers sur le logement social et pour le service individuel, nous collectons plus de données socio-démographiques à partir desquelles nous pouvons construire nos statistiques et mieux comprendre l'évolution des besoins des personnes qui fréquentent l'organisme. Nous demandons une évaluation des participantes et participants après les rencontres du conseil d'administration et certains comités. Finalement, nous invitons les locataires à faire un suivi avec nous après une intervention mais il se fait sur une base volontaire.</t>
  </si>
  <si>
    <t>Lutte à la pauvreté</t>
  </si>
  <si>
    <t>La lutte pour le droit au logement pour tous et pour toutes est au centre des actions menées par le POPIR. Dans cette perspective, notre principale bataille est l'obtention d'un programme récurrent de logements sociaux qui soit à la hauteur des besoins. C'est pourquoi cette année nous avons mobilisé quatre personnes afin de participer à « La caravane pour le logement social » organisée par le FRAPRU. Durant une semaine, 90 militantes et militants ont parcouru les régions du Québec d'est en ouest. Les militantes et militants du POPIR se sont rendus jusqu'en Abitibi afin de réclamer 50 000 logements sociaux. À chaque jour, les participants et participantes étaient mobilisé-e-s pour faire des actions de différentes envergures. La journée se terminait par une assemblée publique organisée conjointement avec la population et les groupes locaux. La caravane a été l'occasion de se sensibiliser à la réalité des locataires dans les régions du Québec.</t>
  </si>
  <si>
    <t>La caravane a été un moment privilégié pour partager le quotidien de militantes et de militants. Chaque jour, nous faisions ensemble le bilan des activités réalisées durant la journée. Au retour, nous avons dressé ensemble le bilan de cette aventure : quels ont été les éléments marquants ? Qu'avons-nous retenu au sujet de la situation du logement dans les régions visitées ? Comment pouvons-nous utiliser cette expérience pour nos luttes locales ? Quels ont été les impacts de cette campagne ? Un des membres du conseil d'administration qui a participé à la caravane a pu rendre compte de l'expérience lors d'une réunion du conseil. En équipe, nous avons évalué l'impact de la campagne notamment en nous basant sur la couverture médiatique.</t>
  </si>
  <si>
    <t>Pour les participantes et participants, l'expérience de la caravane à été marquante. Pour l'un des militants, c'est la rencontre avec les communautés autochtones de Val-d'Or qui a été la plus saisissante. Il a d'ailleurs présenté son expérience à l'occasion d'un comité de mobilisation lors duquel nous avons présenté le documentaire réalisé par une équipe de cinéastes qui a participé à la caravane. Cet outil s'est avéré pertinent afin de mobiliser les locataires de nos quartiers pour des actions locales. Nous l'avons présenté dans un organisme communautaire afin de sensibiliser les membres à la réalité hors Montréal et de les mobiliser dans le quartier et dans la ville. Pour une autre militante, le fait de sortir de St-Henri et de se rendre jusqu'en Abitibi lui a permis de réaliser que la situation des locataires est difficile partout et que le logement social est essentiel pour répondre aux besoins. Les militantes et militants qui ont participé à la caravane accordent une importance encore plus grande à la lutte pour le logement social et ont aussi développé des liens très forts avec leurs co-caravaniers. Ils sont maintenant des porte-parole convaincus et convainquants !</t>
  </si>
  <si>
    <t>Les luttes locales demeurent importantes, puisqu'elles permettent de s'attaquer à des enjeux qui touchent directement les membres. Par contre, il est essentiel d'être sensibilisés aux enjeux qui débordent de nos quartier afin de saisir l'ampleur de la problématique du logement et l'importance de la lutte. C'est ainsi que nous pouvons développer de nouvelles solidarités, développer notre argumentaire et utiliser ces nouveaux atouts afin de faire valoir nos revendications auprès des autorités gouvernementales.</t>
  </si>
  <si>
    <t xml:space="preserve">Le documentaire produit suite à la caravane a été présenté lors d'un comité de mobilisation et dans un organisme communautaire du quartier. Des discussions ont suivi afin de faire le lien entre nos luttes et les luttes locales des autres régions. L'un des militants a aussi présenté le témoignage de son expérience au conseil d'administration et au comité de mobilisation. Nous avons aussi diffusé des photos dans les médias sociaux tout au long de notre parcours. </t>
  </si>
  <si>
    <t>Nous recueillons, pour chacune des activités, des statistiques sur le nombre de participantes et de participants. Parfois, des données supplémentaires (pour les ateliers sur le logement social, le service de la permanence) sont recueillies. Nous recueillons les commentaires des personnes qui ont participé à nos activités qui sont rapportés aux réunions d'équipe et au conseil d'administration. Dans les dossiers de permanence juridique, les locataires sont appelés à nous faire part des résultats des démarches qu'ils ont entreprises avec notre support.</t>
  </si>
  <si>
    <t>Regroupement et mobilisation</t>
  </si>
  <si>
    <t>Dans le contexte de l'embourgeoisement des quartiers centraux du Sud-Ouest de Montréal que nous desservons et des grands projets de développements immobiliers prévus, nous avions comme objectif d'obtenir de l'Arrondissement Sud-Ouest de Montréal et de la Ville de Montréal la création d'une réserve foncière destinée au développement de logements sociaux ou de projets destinés à des fins publiques afin de desservir les ménages à faible et modeste revenu. Pour ce faire, nous avons organisé diverses actions où nous avons pris possession, de façon symbolique, des terrains vacants ou des immeubles abandonnés en mobilisant nos membres et les organismes de Solidarité Saint-Henri et en y conviant les médias. Nous avons également fait plusieurs représentations politiques durant plusieurs années auprès du Conseil d'arrondissement du Sud-Ouest et auprès de la Ville de Montréal.</t>
  </si>
  <si>
    <t>Pour chacune des actions de pression politique que nous organisons, nous compilons le nombre de partipants et leur demandons des commentaires sur le déroulement. Lors des réunions d'équipe hebdomadaire, nous évaluons l'impact qu'elles ont pu avoir ex: couverture médiatique, appuis des partenaires obtenus, etc. selon l'évolution de la conjoncture. La même évaluation est faite 3 fois par année lors des journées d'étude. Nous recueillons systématiquement les commentaires de nos membres sur le déroulement des actions de cette campagne. C'est d'autant plus important puisque nous avons impliqué les membres dans le développement d'outils de la campagne. Une escouade de militants a réalisé le repérage des terrains vacants servant à dessiner une carte.</t>
  </si>
  <si>
    <t>Grâce à la mobilisation des citoyens, des organismes et de nos membres, tous les élus de l'Arrondissement Sud-Ouest de Montréal ont voté, le 7 juin 2011, en faveur d'une résolution demandant à la ville de Montréal d'adopter une politique d'acquisition et de réservation de sites destinés au développement de nouveaux logements sociaux coopératifs et communautaires ainsi que des sommes d'argent pour la mise en oeuvre de cette politique. Nous avons réussi à convaincre les politiciens du bien-fondé de cette revendication alors qu'il y a quelques années, notre demande était rejetée. Le maire de l'Arrondissement du Sud-Ouest de Montréal nous a même appelé, avant la mise à l'ordre du jour de l'adoption de la résolution, pour nous faire part de la décision qui a été prise par les élus, ce qui nous démontre que le travail de pression de notre organisme n'est pas étranger à cette prise de position.</t>
  </si>
  <si>
    <t>Au niveau des enjeux relatifs à la défense de droits de personne à faible et modeste revenu, il est important de maintenir, bon an mal an, face aux défis relatifs à l'aménagement du territoire, les revendications portées par un ou des quartier(s) et de poursuivre les campagnes mises en place même si elles ne donnent pas immédiatement de résultat.  La couverture médiatique des actions et les appuis recueillis permettent, à moyen terme, d'obtenir des résultats positifs.</t>
  </si>
  <si>
    <t xml:space="preserve">Les résultats de nos programmes et activités sont diffusés à nos membres lors des CA et de l'AGA. Le bilan annuel s'avère le principal outil de diffusion puisque nous faisons une analyse quantitative et qualitative des données que nous recueillons tout au long de l'année financière en équipe et avec les membres du CA. Nous traitons également des résultats obtenus dans notre travail lors des comités mobilisation mensuels. Les résultats de nos actions et/ou programmes sont également diffusés, tout au long de l'année, lorsque c'est pertinent, dans les tables de concertation ou encore au sein des fédérations où nous participons. Parfois, les résultats de nos actions (travail de recension avec les militants des terrains disponibles à St-Henri pour le développement de logements sociaux) sont diffusés par l'intermédiaire d'un journal spécial. </t>
  </si>
  <si>
    <t>Nous recueillons, pour chacune des activités, des statistiques sur le nombre de participants. Parfois des données supplémentaires (pour les ateliers sur le logement social, le service de la permanence, le prix des loyers des locataires) sont recueillies. Nous recueillons les commentaires des personnes qui ont participé à nos activités qui sont rapportés aux réunions d'équipe et au CA, etc. Dans les dossiers de permanence juridique, les locataires sont appelés à nous faire part des résultats des démarches qu'ils ont entreprises avec notre support.</t>
  </si>
  <si>
    <t>Ancre des Jeunes (L')</t>
  </si>
  <si>
    <t>Transition</t>
  </si>
  <si>
    <t>-Maintien et amélioration des résultats scolaires; indicateurs: bulletins scolaires, informations obtenues des parents, jeunes, enseignants ou autre personnel scolaire, besoin du jeune en terme d'aide aux devoirs
-Renforcement de la motivation, de l'estim</t>
  </si>
  <si>
    <t>Autres que le constat fait en analysant le progrès indiqué par les bulletins scolaires, nos outils pour évaluer l'activité sont:
- Observation et partage lors des réunions d'équipe;
- Rencontres informelles avec les jeunes, rétroaction suite aux activités;
- Conversations avec enseignants ou personnel scolaire, le cas échéant;
- Discussions avec les parents lors de communications informelles et lors de la rencontre des parents.</t>
  </si>
  <si>
    <t>-Des jeunes davantage motivés à persévérer dans leur cheminement scolaire;
-Des interactions avec les paires plus dynamiques et positives, la création des liens d'amitié et un sentiment d'apprentance à un groupe;
-Le développement d'un attachement positif</t>
  </si>
  <si>
    <t xml:space="preserve">En général, le programme atteint ses objectifs par rapport aux jeunes et contribue à favoriser la persévérance scolaire.
Par contre, afin de bonifier l'offre de service et d'avoir des cohortes complètes (12 jeunes), nous devons poursuivre nos réflexions sur l'arrimage entre notre approche et les besoins des jeunes. Ces derniers évoluent constamment d'ailleurs. Par exemple, l’année passée, globalement, nous avons eu un nombre record de jeunes nécessitants, de par leurs difficultés d'apprentissage ou de comportement. Ce qui exige une attention plus personnalisée de la part des intervenants et de plus petits ratios intervenant/jeune.
Nous devons aussi améliorer nos processus de recrutement des bénévoles, d'intégration à l'équipe et du développement de leurs capacités d'animation et d'accompagnement.
</t>
  </si>
  <si>
    <t>Nous avons transmis les résultats de ce programme à quelques bailleurs de fonds qui étaient particulièrement intéressés à les connaître. Nous en avons également fait mention dans notre rapport annuel 2017-2018, que nous rendons disponibles à nos membres et partenaires, sur demande, et sur Internet.</t>
  </si>
  <si>
    <t>Nous utilisons différentes façons pour connaître les résultats de nos actions dans les autres programmes et activités offerts par L'Ancre des Jeunes :
-Rapports de présence, analyse des motifs d'absence;
-Évaluations qualitatives après chaque période des cours;
-Analyses des résultats aux examens et des changements d'habitude de vie;
-Réponses fournies à des questionnaires pour évaluer les difficultés psychosociales et leur évolution;
-Statistiques sur la réintégration et la persévérance scolaires;
-Échanges avec les parents quant à la qualité de leur relation avec leur jeune;
-Comptes rendus et notes des observations psychosociales.</t>
  </si>
  <si>
    <t>Programme Transition (Prévention du décrochage scolaire chez les jeunes de première secondaire)</t>
  </si>
  <si>
    <t>1. Développement de l'autonomie
- Autonomie dans les devoirs
- Utilisation des ressources disponibles (dictionnaires, Bescherelle, Internet, etc.)
- Développement d'habiletés de planification et de gestion du temps
2. Développement d'un sentiment d'appartenance à un groupe positif
- Qualité d'implication dans la planification des activités
- Taux de participation aux différentes activités proposées
- Développement de relations significatives
3. Sensibilisation à différentes problématiques pouvant survenir au secondaire
- Identification des facteurs de risques et de protection, ainsi que des conséquences
- Identification des pistes de prévention ou d'action
4. Maintien ou développement de la motivation scolaire / estime personnelle
- Taux de présence
- Qualité d'investissement dans les devoirs et activités
- Amélioration des résultats scolaires
- Identification des difficultés psychosociales et/ou académiques
- Participation active dans la prise en charge des difficultés</t>
  </si>
  <si>
    <t>- Rapport de présence
- Grille d'observations maison remplie par les animateurs du programme
- Groupes de discussion (focus group) auprès des jeunes
- Questionnaire maison aux parents sur les changements observés par rapport aux objectifs du programme
- Questionnaire maison aux jeunes (pré-post) sur les habitudes de travail
- Informations recueillies en bilan d'équipe et en réunion d'équipe</t>
  </si>
  <si>
    <t>- Grille d'observations: 82% des jeunes, dont 67% de manière significative , ont amélioré leur niveau d'autonomie dans les devoirs, d'organisation et de routine de travail, d'investissement dans les devoirs, d'interaction avec les adultes et les pairs et le sentiment d'appartenance
- Focus group: Ce qui ressort en premier lieu est l'importance que les jeunes accordent à la relation qu'ils ont développé avec leurs pairs, mais surtout avec leurs animateurs. C'est ce qui renforce le plus leur sentiment d'appartenance. En second lieu, tous les jeunes présents ont pu identifier au moins un facteur de risque et de protection et disent se sentir plus outillés pour faire face à ces problématiques.</t>
  </si>
  <si>
    <t>Cette troisième année d'implantation de l'évaluation d'impact du Programme Transition permet de constater que le programme Transition facilite le passage primaire-secondaire en répondant à des besoins académiques, organisationnels, psychosociaux et relationnels qui peuvent survenir
durant cette période transitoire cruciale pour la persévérance scolaire. L'évaluation d'impacts nous permet de bonifier notre offre de service, en ajustant nos moyens, nos approches et nos activités afin de répondre de manière la plus juste possible à la réalité de nos jeunes et aux différents
besoins cités plus haut.</t>
  </si>
  <si>
    <t>Nous avons transmis les résultats de ce programme auprès d'un bailleur de fonds qui était particulièrement intéressé à les connaître. Aussi, nous en avons fait mention dans le rapport annuel, que nous rendons disponibles à tous nos membres, partenaires et citoyens qui en fait la demande.</t>
  </si>
  <si>
    <t>Concernant les autres programmes ou activités que nous offrons, nous avons différentes façons de connaître les résultats de nos actions par des mesures à la fois qualitatives et quantitatives:
- Indicateurs de mesures sur le champ: Nous tenons des rapports de présences, analysons les motifs d'absences, et nous effectuons des évaluations qualitatives après chacune des 3 périodes quotidiennes de cours.
- Indicateurs de réussite à court terme: Nous nous basons sur les résultats aux examens, les changements d'habitude de vie, et nous complétons un questionnaire pour évaluer les difficultés psychosociales, les niveaux de toxicomanie ainsi que le risque de passage à l'acte suicidaire auprès des jeunes.
- Indicateurs de réussite à moyen terme: Nous avons des statistiques sur la réintégration scolaire et la persévérance scolaire, nous organisons des entrevues semi-dirigées avec les parents quant à la qualité des relations avec leurs enfants et nous colligeons aussi un questionnaire d'autoévaluation.
- Mesures pré et post situationnelle: Nous compilons des comptes rendus d'observation et des notes chronologiques suites aux entrevues semidirigées par les intervenants psychosociaux.</t>
  </si>
  <si>
    <t xml:space="preserve">1- Développement de l'autonomie
* Autonomie dans les devoirs
* Utilisation des ressources disponibles (Dictionnaires, Bescherelle, internet, etc)
*Développement d'habiletés de planification à un groupe positif
2- Développement d'un sentiment d'appartenance à un groupe positif
*Qualité d'implication dans la planification des activités
* Taux de participation aux différentes activités proposées
*Développement de relations significatives
3- Sensibilisation à différentes problématiques pouvant survenir au secondaire
* Identification des facteurs de risques et de protection, ainsi que des consquences
* Identification des pistes de prévention d'action
4- Maintien ou développement de la motivation scolaire / estime personnelle
* Taux de présence
* Qualité d'investissement dans les devoirs et activités
* Améluoration des résultats scolaires
* Identification des difficultés psychosociales et/ou académiques
* Participation active dans la prise en charge des difficultés identifiées
</t>
  </si>
  <si>
    <t>- Rapport de présence
- Grilles d'observations maison remplie par les animateurs du programme
- Groupes de discussions (focus group) auprès des jeunes
- Questionnaire maison aux parents sur les changements observés par rapport aux objectifs du programme
- Questionnaire maison aux jeunes (pré-post) sur les habitudes de travail
- Informations recueillies en bilan d'équipe et en réunion d'équipe</t>
  </si>
  <si>
    <t>- Grille d'observations: 82% des jeunes, dont 67% de manière significative, ont amélioré leur niveau d'autonomie dans les devoirs, d'interaction avec les adultes et le spairs et le sentiment d'appartenance.
- Focus group: ce qui ressort en premier lieu est l'importance que les jeunes accordent à la relation qu'ils ont développé avec leurs pairs, mais surtout avec leurs animateurs. C'est ce qui renfonrce le plus leur sentiment d'appartenance.
En second lieu, tous les jeunesprésents ont pu identifier au moins un facteur de risque de protection et disent se sentirplus outillés pour faire face à ces problématiques. Nous remarquons toutefois que les filles semblent avoir retenu d'avantage de contenu, même si les jeunes garçons ne semblent pas avoir remarqué d'impact sur leurmotivation scolaire, aucun problème d'absentéisme ne nous a été signalé par l'école et certains d'entre eux ont nommé être plus confiants et fiers de se présenter en classe lorsque leurs devoirs ont été faits à L'Ancre.
Les jeunes rapportent également en majorité avoir amélioré leurs résultats scolaires grâce à l'aide obtenue et au travail effectué à L'AdJ.
Questionnaire aux parents: La totalité des parents ayant répondu au questionnaire nomment être satisfaits des sevices offets par l'AdJ et ont remarqué des changements positifs chez leur enfant concernant les objectifs ciblés.</t>
  </si>
  <si>
    <t>Cette troisième année d'implantation de l'évaluation d'impact du Programme Transition permet de constater qu'il facilite le passage du primaire au secondaire en répondant à des besoins académiques, organisationnels, psychosociaux et relationnels qui peuvent survenir durant cette période transitoire cruciale pour la persévérance scolaire.
L'évaluation d'impacts nous permet de bonifer notre offre de service, en ajustant nos moyens, nos approches et nos activités afin de répondre de manière la plus juste possible à la réalité de nos jeunes et aux différenys besoins ciblés plus haut.
Par exemple, nous souhaitons modifier les sujets et la forme de certaines capsules de sensibilisation psychosociale afin de cpater davantage l'attention et l'intérêt des garçons, en plus d'apporter d'autres termes suggérés par les jeunes eux-mêmes.
Nous constatons aussi que les services offerts aux jeunes rassurent les parents, qui se sentent parfois démunis face aux défis et aux éléments anxiogènes que peuvent rencontrer leur enfant à l'école secondaire.</t>
  </si>
  <si>
    <t>Nous avons transmis les résultats de ce programme auprès d'un bailleur de fonds qui était particulièrement intéressé à les connaître, soit la Fondation Québec Jeunes. Nous en avons fait mention dans notre rapport annuel, dans lequel nous précisons que ce programme reste disponible pour tous les citoyens, membres, bénévoles qui ont feront la demande.</t>
  </si>
  <si>
    <t>A propos des autres programmes ou activités que nous offrons, nous avons différentes façons de connaître les résultats de nos actions par des mesures à la fois qualitatives et quantitatives.
- Indicateurs de mesures sur le champ: Nous tenons des rapports de présences, analysons tous les motifs d'absences, et nous effectuons des évaluations qualitatives après chacune des 3 périodes quotidiennes de cours.
- Indicateurs de réussite à court terme: Nous nous basons sur les résultats aux examens, les changements d'habitude de vie, et nous complétons un questionnaire afin d'évaluer les difficultés psychosociales, les niveaux de toxicomanie ainsi que le risque de passage à l'acte suicidaire auprès des jeunes.
- Indicateurs de réussite à moyen terme. Nous avons des statistiques sur la réintégration scolaire et la persévérance scolaire, nous organisons des entrevues semi-dirigées avec les parents quant à la qualité des relations avec leurs enfants et nous colligeons aussi un questionnaire d'autoévaluation.
- Mesures pré et post situationnelle. Nous compilons des comptes rendus d'observation et des notes chronologiques suites aux entrevues semi-dirigées par les intervenants psychosociaux.</t>
  </si>
  <si>
    <t>1. Développement de l'autonomie
- Autonomie dans les devoirs
- Utilisation des ressources disponibles (dictionnaires, Bescherelle, Internet, etc.)
- Développement d'habiletés de planification et de gestion du temps
2. Développement d'un sentiment d'appartenance à un groupe positif
- Qualité d'implication dans la planification des activités
- Taux de participation aux différentes activités proposées
- Développement de relations significatives 
3. Sensibilisation à différentes problématiques pouvant survenir au secondaire
- Identification des facteurs de risques et de protection, ainsi que des conséquences
- Identification des pistes de prévention ou d'action 
4. Maintien ou développement de la motivation scolaire / estime personnelle
- Taux de présence
- Qualité d'investissement dans les devoirs et activités
- Amélioration des résultats scolaires
- Identification des difficultés psychosociales et/ou académiques 
- Participation active dans la prise en charge des difficultés identifiées</t>
  </si>
  <si>
    <t>- Rapport de présence
- Grille d'observations maison remplie par les animateurs du programme
- Groupes de discussion (focus group) auprès des jeunes
- Questionnaire maison aux parents sur les changements observés par rapport aux objectifs du programme
- Q</t>
  </si>
  <si>
    <t>- Grille d'observations: 82% des jeunes, dont 67% de manière significative (écart-type &gt;1), ont amélioré leur niveau d'autonomie dans les devoirs, d'organisation et de routine de travail, d'investissement dans les devoirs, d'interaction avec les adultes e</t>
  </si>
  <si>
    <t xml:space="preserve">Cette seconde année d'implantation de l'évaluation d'impact du Programme Transition permet de constater que le programme Transition facilite le passage primaire-secondaire en répondant à des besoins académiques, organisationnels, psychosociaux et relationnels qui peuvent survenir durant cette période transitoire cruciale pour la persévérance scolaire. L'évaluation d'impacts nous permet de bonifier notre offre de service, en ajustant nos moyens, nos approches et nos activités afin de répondre de manière la plus juste possible à la réalité de nos jeunes et aux différents besoins cités plus haut. Par exemple, nous souhaitons modifier les sujets et la forme de certaines capsules de sensibilisation psychosociale afin de capter davantage l'attention et l'intérêt des garçons, en plus d'aborder d'autres thèmes suggérés par les jeunes. Enfin, nous constatons également que les services offerts aux jeunes sont aussi rassurants pour les parents, qui nomment se sentir parfois démunis face aux défis et aux éléments anxiogènes que peuvent rencontrer leur enfant dans ce nouveau milieu qu'est l'école secondaire. </t>
  </si>
  <si>
    <t xml:space="preserve">Nous avons transmis les résultats de ce programme auprès d'un bailleur de fonds qui était particulièrement intéressé à les connaître, soit la Fondation Québec Jeunes.   Aussi, nous en avons fait mention dans le rapport annuel, que nous rendons disponibles à tous nos membres, partenaires et citoyens qui en fait la demande. </t>
  </si>
  <si>
    <t>Concernant les autre programmes ou activités que nous offrons, nous avons différentes façons de connaître les résultats de nos actions par des mesures à la fois qualitatives et quantitatives:
- Indicateurs de mesures sur le champ: Nous tenons des rapports de présences, analysons les motifs d'absences, et nous effectuons des évaluations qualitatives après chacune des 3 périodes quotidiennes de cours.
- Indicateurs de réussite à court terme: Nous nous basons sur les résultats aux examens, les changements d'habitude de vie, et nous complétons un questionnaire pour évaluer les difficultés psychosociales, les niveaux de toxicomanie ainsi que le risque de passage à l'acte suicidaire auprès des jeunes.
- Indicateurs de réussite à moyen terme: Nous avons des statistiques sur la réintégration scolaire et la persévérance scolaire, nous organisons des entrevues semi-dirigées avec les parents quant à la qualité des relations avec leurs enfants et nous colligeons aussi un questionnaire d'autoévaluation.
- Mesures pré et post situationnelle: Nous compilons des comptes rendus d'observation et des notes chronologiques suites aux entrevues semi-dirigées par les intervenants psychosociaux.</t>
  </si>
  <si>
    <t>Branché Sur Ton Avenir</t>
  </si>
  <si>
    <t>Objectif 1: Améliorer l'estime personnelle. 
Indicateurs: taux de réussite aux examens académiques, qualité des interactions (pairs, adultes en autorité, etc.), évaluation du sentiment de compétence, compréhension et gestion des difficultés psychosociales. 
Objectif 2: Favoriser le développement identitaire. 
Indicateurs: Reconnaissance de ses forces, limites et intérêts, capacité à se projeter dans l'avenir, identification d'objectifs de formation. 
Objectif 3: Développer l'autonomie. 
Indicateurs: Assiduité/ponctualité, évaluation du sentiment de contrôle, développement d'habiletés organisationnelles (routines de travail, concentration, utilisation des ressources, etc).</t>
  </si>
  <si>
    <t>- Notes d'observations (réunions hebdomadaires, relevé de présence/ponctualité (quotidien), entrevue individuelle semi-structurée (à l'aide d'une grille d'évaluation, remplie par le jeune et son intervenant, à chaque fin de session trimestrielle);
- Grill</t>
  </si>
  <si>
    <t>Les résultats observés chez nos jeunes sur le programme B.S.T.A. vont de la réussite aux examens académiques à la production de projets artistiques et/ou manuels en passant par des interactions positives avec les pairs et les adultes.  C'est par des réussites à différents niveaux qu'ils augmentent leur sentiment de compétence.  Avec l'aide des différents intervenants et enseignants, ils comprennent mieux leurs difficultés psychosociales et, par conséquent, ils identifient des moyens pour gérer leurs difficultés.  La qualité des relations auprès de leur famille s'améliore nettement, ce qui fait tomber une grande part de tension et de stress.  Aussi, les jeunes sont en mesure de se projeter dans l'avenir et savent dorénavant reconnaître leurs forces et leurs limites.  Ayant appris à mieux se connaître eux-mêmes, ils identifient leurs champs d'intérêt.  Ils sont maintenant capables de se fixer des objectifs de formation et, par conséquent, des objectifs personnels aussi.  Ils identifient des moyens pertinents pour atteindre ces objectifs.  Ils sont devenus ponctuels et assidus et ont développé une routine de travail.  Ils communiquent maintenant leurs besoins de manière prosocial (explications, écoute de l'autre, questions, etc.).  Ils se présentent à leurs rendez-vous dans les centres d'éducation aux adultes et démontrent une reprise en main aux plans personnel, social et scolaire.  Les % se retrouvent dans la section précédente.</t>
  </si>
  <si>
    <t xml:space="preserve">Les sentiments de contrôle et d'auto-efficacité de nos jeunes s'en trouvent augmenté et ils développent à plus long terme des habitudes de vie saines et équilibrées.  Ils auront aussi une vision beaucoup plus claire de leur avenir et pourront prendre des décisions beaucoup plus appropriées à leur réel potentiel.  On pourra voir une généralisation des acquis au niveau de l'autonomie ainsi qu'un sens des responsabilités plus grand.  C'est au cours de 2012-2013, deuxième année du programme, que nous avons instauré des mécanismes d'évaluations d'impact.  Cette évalution nous permet de réajuster rapidement les pratiques afin de s'assurer que nous répondons bien à l'atteinte des objectifs fixés. Nous sommes toutefois très fiers des premiers résultats obtenus et constatons la grande satisfaction vécue par les participants.  De plus, les commentaires des différents partenaires sont des plus positifs et nous encouragent à poursuivre nos actions. </t>
  </si>
  <si>
    <t xml:space="preserve">Pour l'instant nos résultats n'ont pas été diffusés de façon formelle.  Par contre, ils seront transmis au R.O.C.Q.L.D. durant la prochaine année afin qu'il en fasse la promotion.  De plus, notre travail de collaboration avec l'équipe PARcours de l'U.Q.A.M. nous permet d'avoir une possibilité de faire connaître nos résultats dans un cadre de recherche-action traitant des pratiques d'accompagnement de jeunes décrocheurs scolaires tant au plan provincial qu'international (Belgique, France, Espagne). </t>
  </si>
  <si>
    <t>Camp de jour: fiche bio/psycho/sociale complétée au début et à la fin du séjour, identifiant les défis, les progrès et les limites des jeunes;
Prévention du décrochage scolaire: groupe focus, sondage des parents, témoignages, entrevues individuelles, notes d'observations, compte-rendus de rencontres, bilans d'équipes, fiches d'évaluation de chaque période d'aide aux devoirs et de chaque période d'ateliers, fiche de présence quotidienne
Soutien aux raccrocheurs adolescents: idem et questionnaires écrits.</t>
  </si>
  <si>
    <t>intervention psychosociale auprès de jeunes à risque dans le programme soutien aux raccrocheurs</t>
  </si>
  <si>
    <t>favoriser la reprise en main et l'autonomie du jeune: objectifs personnalisée fixés en début d'année et évaluer par le jeune et son intervenant psychosociale tout au long de l'année scolaire; améliorer les performances académiques et la réussite aux examens: mesure des résultats scolaires aux tests formatifs et sommatifs; favoriser la persévérance scolaire du jeune: taux d'assiduité et de persévérance au sein du programme académique/thérapeutique/artistique.</t>
  </si>
  <si>
    <t>plan d'intervention élaboré au début de la fréquentation du programme par le jeune et révision et évaluation tout au long de l'année par des rencontres individuelles et une concertation entre l'équipe psychosociale de l'organisme, le jeune, la personne référente et les parents; fiche de présences quotidiennes pour mesurer l'assiduité, la ponctualité et la persévérance du jeune aux activités du programme; évaluations académiques formatives et sommatives selon le programme d'éducation du M.É.L.S.</t>
  </si>
  <si>
    <t>taux de persévérance: 14-16 ans: 83% pour les 16-18 ans: 70%; Niveau d'appropriation de ses objectifs personnels par chacun des jeunes: comme ils touchent différentes sphères de leur vie, ils sont difficilement comparables entre eux. Par contre, il est possible de conclure que la réintégration scolaire de plus de 100% des jeunes, dépendante de l'atteinte de leurs objectifs personnels, est en soi une mesure pertinente avec résultats significatifs.  En aucun cas, bien que quelques individus aient éprouvé des difficultés à demeurer assidus tout au long de l'année (problèmes de santé physique ou mentale, placements en centres jeunesse, etc), ils ont maintenu une ponctualité et une assiduité rencontrant les exigences à la poursuite du programme.</t>
  </si>
  <si>
    <t>L'Ancre des Jeunes a amélioré ses résultats l'an dernier. Par contre, plus d'indicateurs et plus d'objectifs pourraient être évalués afin d'avoir une évaluation des impacts plus sensible, fidèle et valide. Les pratiques professionnelles s'améliorent, mais nous pouvons en témoigner plus précisément.  Le partenariat avec l'équipe de recherche de l'UQAM PArcours consiste en des démarches concrètes dans ce sens, de même qu'à l'ébauche d'un plan d'évaluation de nos pratiques suite à la formation reçue par le CFP et le ROCQLD.</t>
  </si>
  <si>
    <t>partenaires locaux, régionaux et provinciaux, gens d'affaires et équipes écoles, CSSS et hôpitaux pédopsychiatriques, chambres de commerces et colloque du CTREQ.</t>
  </si>
  <si>
    <t>focus group, entrevues individuelles, questionnaires écrits, fiches de présences, compte-rendus d'observations, témoignages des parents et de l'équipe cole, fiche d'observations.</t>
  </si>
  <si>
    <t>Programme de soutien aux raccrocheurs</t>
  </si>
  <si>
    <t>L'objectif principal est d'éviter un abandon précoce pour les jeunes identifiés par les écoles comme étant des candidats immédiats au décrochage scolaire et d'offrir une alternative à la rue et à l'oisiveté pour ceux qui ont effectivement décroché de l'école secondaire. On vise à donner un répit à ces jeunes par rapport à un cheminement scolaire difficile et à les valoriser dans leurs réussites en leur offrant l'occasion de développer des habiletés nécessaires qui leur permettront de réintégrer le milieu scolaire, le marché du travail et la communauté au sens large de façon plus harmonieuse. Indicateurs: taux de persévérance au programme, orientation des jeunes suite au programme, taux de persévérance à l'école un an après leur passage à l'Ancre des Jeunes.</t>
  </si>
  <si>
    <t>- suivi post-ancre; suivi par des rencontres sporadiques et individuelles sur plusieurs années des réalisations faites par les jeunes ayant bénéficié de ce programme
- persévérance; jeunes qui complètent le programme d'un an. Compilation des fiches de pré</t>
  </si>
  <si>
    <t xml:space="preserve">- taux de persévérance au programme: 76%
- orientation des jeunes: retour à l'école: 100%
- taux de persévérance à l'école un an après leur passage à l'Ancre des Jeunes (pour la cohorte 2009-2010) 75%
</t>
  </si>
  <si>
    <t>- Nous avons des résultats probants et nécessitons une formation continue plus intense et régulière afin de poursuivre adéquatement notre intervention auprès de ces jeunes.  Aussi, nous devons annexer d'autres volets à nos programmes existants pour que no</t>
  </si>
  <si>
    <t>rapport annuel, site web, rocqld dans le cadre d'un partenariat en participant à un projet de recherche universitaire sur les modalités d'accompagnement des raccrocheurs de 16-20 ans.</t>
  </si>
  <si>
    <t>- réunions bi-hebdomadaires, 
- évaluations à la fin de chaque atelier, 
- pourcentage aux examens,
- fiche de présence quotidienne
- orientation des jeunes: poursuite de leur scolarité</t>
  </si>
  <si>
    <t>Auberge communautaire du Sud-Ouest</t>
  </si>
  <si>
    <t>Hébergement</t>
  </si>
  <si>
    <t>L’objectif de ce programme est d’offrir un endroit stable et sécurisant aux jeunes adultes de 18-29 ans qui désirent améliorer leur qualité de vie, sortir de la précarité et du mode de vie d’urgence, et de réaliser un projet de vie socioprofessionnel.  Le tout dans le but de diminuer la pauvreté, d’avoir une meilleure affiliation sociale et d’augmenter la joie de vivre.</t>
  </si>
  <si>
    <t xml:space="preserve">À toutes les semaines, un suivi clinique est effectué où l’équipe partage sur les problématiques rencontrées, les solutions apportées et les résultats obtenus pour tous les jeunes de l’hébergement.  L’équipe tient un dossier complet sur chaque jeune et le met à jour régulièrement afin d’y référer si besoin est.  Des fiches de suivi sont révisées à toutes les semaines et un bilan mensuel fait état des différentes interventions et résultats.  Nous avons aussi un dossier « statistiques » qui nous permet d’avoir un portrait de notre clientèle, des avancées et réussites, et des limites de notre intervention. De plus, nous avons participé à une évaluation des effets concrets des séjours en hébergement de 18 mois, de 2016 à 2017, incluant 3 collectes de données, accompagné d’un chercheur de l’UQAM. En 2017-2018, nous avons débuté une évaluation sur l’intervention et le travail clinique : nous avons développé le modèle logique, le plan d’évaluation et les outils de collectes de données. </t>
  </si>
  <si>
    <t xml:space="preserve">De façon quotidienne, en équipe, nous constatons que les jeunes résidents acquièrent de l’autonomie, des habiletés personnelles, sociales et professionnelles.  Ils augmentent leur fonctionnement de vie, brisent leur isolement, et améliorent leur réseau et leur filet de sécurité.  Nos résultats statistiques démontrent bien qu’il y a une bonne augmentation des revenus de travail, d’inscriptions dans les programmes de formation/école et d’une grande diminution des personnes sans revenu et sur la sécurité du revenu.
Les grands résultats de l’évaluation des effets concrets des séjours sont : Le passage à l’Auberge a un effet préventif pour les résidents, ils soulignent que l’organisme les a aidés à prévenir une situation bien pire comme l’itinérance, l’institutionnalisation ou même le suicide.  Le séjour à l’Auberge permet aux résidents de travailleur sur leur estime et leur confiance en soi, sur les liens avec les autres et de développer une certaine autonomie.  Ces effets découlent des éléments suivants : l’encadrement du milieu de vie permet l’acquisition d’un mode vie plus sain et normal; Les relations du résident (avec les autres résidents, les intervenants et les liens de l’extérieur) sont des éléments essentiels dans son cheminement; la mise en action du résident quant à ses démarches lui permet de développer son pouvoir d’agir (empowerment).
</t>
  </si>
  <si>
    <t>Le travail effectué auprès des résidents est certainement en partie responsable des effets positifs que l’on observe.  Toutefois, chaque résident a son parcours, rempli de défis et d’obstacles et le travail d’intervention est individuel, du cas par cas.  Il est difficile, dans cet optique, de tracer des lignes générales pour l’hébergement.</t>
  </si>
  <si>
    <t xml:space="preserve">Nous diffusons nos résultats à notre CA, nos partenaires, nos donateurs, nos bailleurs de fonds, nos membres, nos bénévoles et l’équipe au complet. Nous utilisons aussi notre journal, notre page Facebook, notre rapport d’activités pour faire part de nos impacts au plus grand nombre.  Il est important pour nous, que le plus de gens possible connaissent notre travail et surtout l’importance de celui-ci pour les jeunes que nous accueillons. </t>
  </si>
  <si>
    <t>Pour les autres programmes de l’organisme, nous utilisons sensiblement les mêmes façons de vérifier si notre travail atteint les objectifs ciblés.  De façon quotidienne, en équipe, nous constatons que les jeunes participants à l’école ou dans nos logements acquièrent de l’autonomie, des habiletés personnelles, sociales et professionnelles.  Ils augmentent leur fonctionnement de vie, brisent leur isolement, et améliorent leur réseau et leur filet de sécurité.  Nos résultats statistiques démontrent bien qu’il y a un impact de l’accompagnement, du soutien que nous leur offrons.  L’objectif de notre travail est d’offrir à tous nos jeunes, un cadre propice à la réalisation de leur projet.  Nous participons à leur redonner leur pouvoir d’agir.  Nous croyons en eux et leur donnons tous les outils nécessaires ainsi que beaucoup d’écoute et d’espoir.  C’est ainsi que nous pouvons affirmer que chaque geste compte et est un petit pas vars la prise en charge de leur vie.</t>
  </si>
  <si>
    <t>Envol</t>
  </si>
  <si>
    <t>L'objectif de ce programme est d'offrir un logement abordable, un soutien communautaire qui facilite l'épanouissement de nos jeunes comme individu et comme citoyen à part entière. Les objectifs spécifiques sont:
* Favoriser l'accès et le maintien en logement
* Offrir du support et de l'accompagnement individuel pour les besoins reliés à l'employabilité, la
   formation, le retour à l'école ou projets de vie
* Offrir du soutien au fonctionnement de vie: budget, alimentation, routine, etc.
* Soutenir la réponse aux besoins de base</t>
  </si>
  <si>
    <t>À toutes les semaines, un suivi clinique est effectué où l'équipe partage sur les problématiques rencontrées et les solutions apportées et sur les résultats obtenus de nos jeunes. L'équipe tient un dossier complet sur chaque jeune et le met à jour hebdomadairement afin d'y référer si besoin est. Des fiches de suivi sont révisées à toutes les semaines et un bilan mensuel fait état des différentes interventions.</t>
  </si>
  <si>
    <t>Nous constatons que, de plus en plus nos jeunes acquièrent de l'autonomie et un sens des responsabilités accru. Ils solidifient leur organisation de vie, brisent leur isolement et se créent un réseau d'amis et de connaissances. Nous observons que l'esprit communautaire est de plus en plus présent chez eux lorsqu'ils participent aux cuisines collectives, aux jardins communautaires et certains d'entre eux ont même revitalisé le local communautaire qui sert de point de rencontre aux locataires.</t>
  </si>
  <si>
    <t>Le soutien communautaire offert par l'équipe est en grande partie responsable des changements positifs que nous observons chez nos jeunes. Se sentant appuyés, ils ont moins peur de faire face à leurs responsabilités, démontrent de l'initiative et travaillent à atteindre leurs objectifs de projets de vie.</t>
  </si>
  <si>
    <t>Nous diffusons nos résultats à nos bailleurs de fonds et partenaires par des rapports de résultats. Nous faisons parvenir notre rapport d'activités ainsi que notre journal "Auberge XPress" à tous les gens qui gravitent autour de l'Auberge.</t>
  </si>
  <si>
    <t>Chaque équipe de l'Auberge (4) a des rencontres hebdomadaires où le suivi des membres occupe une majorité du temps. Nous réalisons des bilans du travail à tous les deux mois et, à la fin de l'année, nous effectuons un bilan annuel de tout le travail de l'organisme. Ce bilan nous permet d'identifier nos points forts et nos points à travailler. De ces points, nous formulons des objectifs de travail et un plan d'action pour l'année qui suit. Nous évaluons ce plan d'action après 6 mois et nous nous assurons de travailler tous les objectifs nommés par des rencontres mensuelles et des journées d'équipe.</t>
  </si>
  <si>
    <t>Post-hébergement</t>
  </si>
  <si>
    <t>L'objectif général de ce programme est de s'assurer de la préparation et du maintien de la vie en logement. Les objectifs spécifiques sont : 
* Préparer le départ en logement (budget, effets, réseau, etc)
* Acquérir les habiletés personnelles et sociales
* Favoriser le fonctionnement de base (organisation de vie, routine du quotidien)
* Assurer le suivi et le maintien de la vie en logement
* Offrir de l'accompagnement selon les besoins des personnes</t>
  </si>
  <si>
    <t>À l'Auberge, nous procédons à un suivi clinique à toutes les semaines où les intervenants partagent sur l'avancement des démarches et sur les résultats obtenus de nos jeunes. Un outil de suivi est rempli pour tous les membres du post-hébergement.</t>
  </si>
  <si>
    <t>Au post-hébergement, on remarque une meilleure préparation à la vie au logement. Les jeunes quittent l'hébergement avec plus d'outils de vie et sont prêts à vivre de façon plus autonome. Nous observons que nos jeunes demeurent en logement et solidifient leur organisation de vie : (paiements de loyers, meilleur voisinage, appel à l'aide quand situation de crise, participation accrue aux activités, etc)</t>
  </si>
  <si>
    <t>Le suivi est très serré (quotidien pour plusieurs), et la disponibilité de l'équipe (24/24) sont certainement nos plus grandes forces pour le support communautaire que nous offrons à nos jeunes en préparation et en post-hébergement. Le fait d'investir des argents pour des activités au suivi de la préparation et post-hébergement donne des résultats au-délà de nos espérances. Ce programme donne des résultats très significatifs et assure une meilleure préparation, le maintien en logement et l'autonomie sociale des personnes.</t>
  </si>
  <si>
    <t>Nous diffusons nos résultats à tous nos bailleurs de fonds et partenaires par des rapports de résultats ou des rencontres de suivi avec les gens concernés. Nous envoyons aussi notre rapport d'activités à tous les gens qui gravitent autour de l'Auberge.</t>
  </si>
  <si>
    <t>Chaque équipe de l'Auberge (4) a des rencontres d'équipe hebdomadaires où le suivi des membres occupe une majorité du temps. Nous réalisons des bilans du travail à tous les 2 mois et, à la fin d'année, nous effectuons un bilan annuel de tout le travail de l'organisme. Ce bilan nous permet d'identifier nos points forts et nos points à travailler. De ces points à travailler, nous formulons des objectifs de travail et un plan d'action pour l'année qui suit. Nous évaluons ce plan d'action après 6 mois et nous nous assurons de travailler tous les objectifs nommés par des rencontres mensuelles et des journées d'équipe.</t>
  </si>
  <si>
    <t>Soutien aux membres</t>
  </si>
  <si>
    <t xml:space="preserve">* Offrir de l'aide et du support aux jeunes adultes
* Proposer un accueil chaleureux, empathique et respectueux
* Créer des liens significatifs et un sentiment d'appartenance à l'Auberge
Les principaux indicateurs sont les commentaires nommés par nos jeunes, la participation à la vie de groupe, les démarches entreprises pour améliorer leur bien-être, le nombre de demandes à nos intervenants, le climat dans les groupes et les réponses à nos consultations. </t>
  </si>
  <si>
    <t xml:space="preserve">À l'Auberge, nous procédons à un suivi clinique à toutes les semaines où les intervenants partagent sur l'avancement des démarches de chaque jeune, la participation aux activités, le climat dans le milieu de vie et les observations des petits pas de nos membres. Nous tenons aussi un bilan mensuel qui décrit les activités et apprentissages ou changements chez nos jeunes. À tous les mois, les jeunes complètent une évaluation sur la satifsfaction de nos services et interventions. </t>
  </si>
  <si>
    <t xml:space="preserve">Le soutien aux membres est la base de tout notre travail auprès des jeunes adultes vivant des difficultés, sans-abri ou à risque de le devenir. Ce soutien offre aux jeunes membres de l'Auberge des opportunités de parler, de discuter, de se rassembler, de socialiser et de vivre diverses expériences pour améliorer leur qualité de vie. Tous ces moments partagés nous apportent de merveilleuses occasions d'intervention et de création de liens. Les jeunes vivent d'importantes difficultés de fonctionnement de vie et apprécient les activités, le temps en informel et le respect de qui ils sont. Au fil du temps, nous observons l'intérêt accru pour les activités, la participation à la vie de groupe, une meilleure énergie pour gérer les obstacles et l'espoir qui revient dans leurs yeux. Nous observons aussi plein de petits pas afin d'améliorer leur qualité de vie et bien préparer la vie autonome en société. </t>
  </si>
  <si>
    <t xml:space="preserve">Il est toujours difficile de quantifier les résultats réels de nos interventions car nos jeunes sont en survie et ont plusieurs difficultés de vie assez criantes qui prennent beaucoup de place. On parle ici de problèmes de santé mentale (52 % de nos membres), de toxicomanie (73 %), de problèmes de comportement (59 %) et de fonctionnement de vie. Toutefois, nous sommes convaincus des multiples bienfaits du soutien aux membres, de la création de liens significatifs et durables qui leur assurent un accueil chaleureux et respectueux. </t>
  </si>
  <si>
    <t xml:space="preserve">Nous diffusons nos résultats à tous nos bailleurs de fonds et partenaires par des rapports, des rencontres de suivi ou par notre rapport d'activités. </t>
  </si>
  <si>
    <t>Chaque équipe de l'Auberge (4) a des rencontres d'équipe hebdomadaire où le suivi clinique des membres occupe la majorité du temps. En plus, nous réalisons des bilans mensuels et un annuel. Ce bilan nous permet d'identifier nos points forts et nos points à travailler tant au niveau de l'intervention auprès de nos membres que de l'organisation. Nous développons notre plan d'action à partir de ce bilan. Une attention particulière est donnée aux activités organisées afin de s'assurer de la réponse aux besoins de nos membres. Dans tous nos programmes, nous souhaitons agir sur la qualité de vie et, nous atteignons cet objectif de façon très satisfaisante.</t>
  </si>
  <si>
    <t>Alimentation</t>
  </si>
  <si>
    <t xml:space="preserve">* Augmenter la diversité des menus, l'expérience de cuisiner et le pouvoir d'achat
* Créer des moments agréables autour de repas communautaires
* Améliorer les connaissances reliées à l'alimentation
Les principaux indicateurs sont les notions apprises lors de cuisines collectives, les menus proposés par les membres et les différentes connaissances communiquées par les jeunes. </t>
  </si>
  <si>
    <t xml:space="preserve">* À l'Auberge, nous procédons à un suivi clinique à toutes les semaines où les intervenants partagent sur l'avancement des démarches, la participation aux activités et les observations des petits pas de nos membres. Nous tenons aussi un bilan mensuel qui décrit les activités et apprentissages ou changements chez nos jeunes. </t>
  </si>
  <si>
    <t xml:space="preserve">Le volet alimentation offre aux jeunes membres de l'Auberge des opportunités de se rassembler autour d'un bon repas, de socialiser et de vivre diverse expériences reliées à la sécurité alimentaire. Tous ces moments partagés nous apportent de merveilleuses occasions d'intervention. Les jeunes vivent d'importantes difficultés de fonctionnement de vie et apprécient les activités reliées à l'alimentation qui, en même temps répondent à un besoin de base et permettent d'améliorer leur qualité de vie. Nous planifions les menus, nous achetons des denrées, nous cuisinons ensemble et nous partageons de merveilleux repas où le plaisir et l'entraide sont la priorité. Au fil du temps, nous observons l'intérêt accru pour les menus, les ingrédients, les prix et les valeurs nutritionnelles des aliments. Plein de petits pas afin d'améliorer leur qualité de vie et de bien préparer à la vie autonome. </t>
  </si>
  <si>
    <t xml:space="preserve">Ce volet est moins impressionant que d'autres au niveau des résultats observables car nos jeunes sont souvent en état de survie et ont plusieurs difficultés de vie assez criantes qui prennent beaucoup de place. Toutefois, nous sommes convaincus des multiples bienfaits de parler d'alimentation, de faire goûter à de nouveaux aliments, de permettre d'explorer les différentes cultures à l'aide de nourriture, d'aller à l'épicerie pour voir les prix. Tous ces apprentissages seront bénéfiques pour toute leur vie. </t>
  </si>
  <si>
    <t>Nous diffusons nos résultats à tous nos bailleurs de fonds et partenaires par des rapports, des rencontres de suivi ou par notre rapport d'activités.</t>
  </si>
  <si>
    <t xml:space="preserve">Chaque équipe de l'Auberge (4) a des rencontres d'équipe hebdomadaire où le suivi clinique des membres occupe la majorité du temps. En plus, nous réalisons des bilans aux 2 mois et un annuel. Ce bilan nous permet d'identifier nos points forts et nos points à travailler tant au niveau de l'intervention auprès de nos membres que de l'organisation. Nous développons notre plan d'action à partir de ce bilan. Une attention particulière est donnée aux activités organisées afin de s'assurer de la réponse aux besoins de nos membres. </t>
  </si>
  <si>
    <t xml:space="preserve">L'objectif général de ce programme est de s'assurer de la préparation et du maintien de la vie en logement. Les objectifs spécifiques sont : 
* Préparer le départ en logement (budget, effets, réseau, etc) ; 
* Acquérir les habiletés personnelles et sociales ; 
* Assurer le suivi et le maintien de la vie en logement ; 
* Offrir de l'accompagnement aux besoins des personnes. </t>
  </si>
  <si>
    <t xml:space="preserve">À l'Auberge,  nous procédons à un suivi clinique à toutes les semaines où les intervenants partagent sur l'avancement des démarches et sur les résultats obtenus de nos jeunes. Un outil de suivi est rempli pour tous les membres du post-hébergement. Des pistes d'intervention sont discutées et décidées pour les actions à suivre pour chacun des membres. </t>
  </si>
  <si>
    <t>Au post-hébergement, on remarque une meilleure préparation à la vie au logement. Les jeunes quittent l'hébergement avec plus d'outils de vie et sont prêts à vivre de façon plus autonome. Nous observons que nos jeunes demeurent en logement et solidifient leur organisation de vie : (paiements de loyers, meilleur voisinage, appel à l'aide quand situation de crise, participation accrue aux activités, etc.)</t>
  </si>
  <si>
    <t xml:space="preserve">Le suivi très serré (quotidien pour plusieurs), et la disponibilité de l'équipe (24/24) sont certainement nos plus grandes forces pour le support communautaire que nous offrons à nos jeunes en post-hébergement. Le fait d'investir un poste complet et des argents pour des activités au suivi du post-hébergement donne des résultats au-délà de nos espérances. Ce programme donne des résultats très significatifs et assure le maintien en logement et l'autonomie sociale des personnes. </t>
  </si>
  <si>
    <t xml:space="preserve">Nous diffusons nos résultats à tous nos bailleurs de fonds et partenaires par des rapports de résultats ou des rencontres de suivi avec les gens concernés. Nous envoyons aussi notre rapport d'activités à tous les gens qui gravitent autour de l'Auberge. </t>
  </si>
  <si>
    <t>Chaque équipe de l'Auberge (4) a des rencontres d'équipe hebdomadaires où le suivi des membres occupe la majorité du temps. Nous réalisons des bilans du travail à tous les 2 mois et, à la fin d'année, nous effectuons un bilan annuel de tout le travail de l'organisme. Ce bilan nous permet d'identifier nos points forts et nos points à travailler. De ces points à travailler, nous formulons des objectifs de travail et développons un plan d'action pour l'année qui suit. Nous évaluons ce plan d'action après 6 mois et nous nous assurons de travailler tous les objectifs nommés par des rencontres mensuelles et des journées d'équipe.</t>
  </si>
  <si>
    <t>Volet pré-employabilité et employabilité</t>
  </si>
  <si>
    <t>Le principal objectif de ce volet est de préparer le retour sur le marché du travail des jeunes de 18 à 29 ans en travaillant sur : 
1.- Acquérir des habiletés personnelles et sociales.
2.- Favoriser le fonctionnement de base (réduction des méfaits).
3.- Favoriser une meilleure organisation de vie (lever, repas, routine de vie, etc.).
4.- Régulariser sa citoyenneté (cartes d'identité, problèmes de justice, etc.).
5.- Préparer le retour sur le marché du travail (cv, orientation, aide à la recherche d'emploi, etc.).
6.- Maintenir son emploi.</t>
  </si>
  <si>
    <t>À l'Auberge, nous procédons à un suivi clinique à toutes les semaines où les intervenants partagent sur l'avancement des démarches et sur les résultats obtenus de chacun de nos jeunes. Un outil de suivi est rempli hebdomadairement pour tous les résidants et des statistiques sont compilés mensuellement sur les démarches des jeunes.</t>
  </si>
  <si>
    <t>Nous avons des statistiques concernant le nombre de retour à l'école, de retour sur le marché du travail et de démarches citoyennes. Nous observons aussi l'acquisition d'habiletés personnelles et sociales essentielles à la vie en société et une meilleure organisation de vie chez la plupart de nos jeunes.
Études-Formation: 8%
Recherche d'emploi: 19%
Travail temps plein: 6%
Travail temps partiel: 7%
Travail via projet/programme/stage: 5%
Démarches personnelles: 28%
Démarches juridique et judiciaires: 6%
Démarches santé physique: 5%
Suivi Thérapeutique: 5%
Démarches pour cartes, certificats et autes documents obligatoires: 9%</t>
  </si>
  <si>
    <t>L'équipe constate que, malgré des séjours très courts parfois, nous avons un impact positif très rapidement sur la vie des jeunes de l'hébergement compte tenu de l'encadrement offert, de la routine de l'hébergement et des suivis individuels, nous observons, même après seulement quelques jours, des changements favorisant une meilleure qualité de vie.</t>
  </si>
  <si>
    <t>Nous diffusons nos résultats à tous nos bailleurs de fonds et nos partenaires par des rapports de résultats ou des rencontres de suivi avec les gens concernés. Nous envoyons aussi notre rapport d'activités à tous les gens qui gravitent autour de l'Auberge.</t>
  </si>
  <si>
    <t>Chaque équipe de l'Auberge (4) a des rencontres d'équipe hebdomadaire où le suivi de nos membres occupe une majorité du temps. Nous réalisons des bilans de travail à tous les 2 mois et, à la fin de chaque année, nous effectuons un bilan des 4 équipes et un bilan annuel de tout le travail de l'organisme. Ce bilan nous permet d'identifier nos points forts et nos points à travailler. De ces points à travailler, nous formulons des objectifs de travail et développons un plan d'action pour l'année qui suit. Nous évaluons ce plan d'action après 6 mois et nous nous assurons de travailler tous les objectifs nommés par des rencontres mensuelles et des journées d'équipe.</t>
  </si>
  <si>
    <t>Bureau de consultation jeunesse inc.</t>
  </si>
  <si>
    <t>Ateliers de travail d'équipe/communication et réalisation d'un Web reportage - CEA Sainte-Croix</t>
  </si>
  <si>
    <t xml:space="preserve">Objectif général : Favoriser le raccrochage scolaire et social des jeunes ainsi que le développement de compétances diverses et transférables par l'offre d'une activité alternative, novatrice et stimulante (ateliers et web reportage)
Objectifs de l'activité :
Favoriser l'expression des jeunes 
Approfondir leur sens critique
Développer des habiletés transférables sur le marché du travail
Développer un sentiment d'appartenance à un milieu
Favoriser l'augmentation de l'estime de soi et ainsi leur pouvoir d'agir
Indicateurs :
Présence et assiduité des jeunes aux ateliers
Fréquence de la prise de parole
Renforcement de leur engagement dans le projet
Prise en charge de l'animation par les jeunes 
Développement d'aptitude en animation
Développement de leur capacité d'organisation
Développement de forces en travail d'équipe, prise de décision et apprentissages liées au journalisme et domaine du mutlimédia
</t>
  </si>
  <si>
    <t>Fiche de présence : permettant d'évaluer le niveau d'assiduité aux divers ateliers
Fiche d'auto-évaluation : les jeunes évaluent leur propre niveau de participation et la qualité de leur expression, prise de parole
Une évaluation écrite en début et fin de projet permet d'identifier les défis et les forces acquises en cours de projet
Journal de bord : observation de la travailleuse ou du travailleur sur l'évolution du projet
Questionnaire d'évaluation finale : sur le projet et sur la participation des jeunes</t>
  </si>
  <si>
    <t xml:space="preserve">Sentiment d'accomplissement et de fierté 
Augmentation de la confiance en soi et de la valeur de leurs idées
Développement d'habiletés personnelles comme la patience et la persévérence
Augmentation de leur connaisance du milieu et des réalités et enjeux de l'itinérance
En plus d'avoir acquis des connaisances et fait des apprentissages sociales et professionnelles dans le domaine du travail d'équipe et des médias, le projet a donné le goût aux jeunes de s'impliquer davantage dans la mise sur pied de projets sur des enjeux qui les concernent et dans leur communauté
 </t>
  </si>
  <si>
    <t>Par cette expérience, les jeunes développent des forces personnelles (estime de soi, capacité à exprimer leurs idées et opinions, écoute, capacité de reconnaitre leur pouvoir d'agir, etc.), des forces professionnelles ou académiques (connaissance du milieu journalistique et des médias, déveoppement de l'intérêt à l'écriture, la photographie, l'éthique, l'organisation, le travail d'équipe, etc.) et des forces sociales (sentiment d'appartenance à un milieu et à un groupe, volonté d'implication, meilleure connaissance des autres et des ressources du milieu, etc.) Il nous apparait concluant que l'offre d'une approche alternative en édcuation en collaboration avec le réseau, basée sur la collectivité, le pouvoir d'agir (empowerment), la réflexion et l'implication sociale est nécessaire et bénéfique pour les élèves rejoints par ce projet.</t>
  </si>
  <si>
    <t xml:space="preserve">A la fin de l'exercice, les jeunes impliqué.e.s dans le projet ont présenté auprès membres du BCJ, jeunes et partenaires du milieu, leur projet final : leur reportage. Lors de la présentation animée par les jeunes, les participant.e.s ont témoigné des défis qui les attendaient, qu'ils et elles relevés, de leurs apprentissages et de ce que le projet leur a apporté individuellement et collectivement. Plus de 50 personnes ont répondu à l'appel, dont 10 organismes partenaires du milieu.
Les résultats sont égelment partagés aux partenaires du projet à la table de concertation jeunesse Villeray Petite-Patrie à la remise du bilan final. </t>
  </si>
  <si>
    <t>Le Bureau de consultation jeunesse s'est donnée comme outil principal d'évaluation de ses projets le programme de "L'évaluation des résultats Par et Pour le communautaire" du Centre de formation populaire en élaborant les bases de l'évaluation par un modèle logique, un plan d'évaluation (dispositif d'enquête), en collectant les informations via des questionnaires, sondages, groupe de discussion et auto-évaluation), en analysant les informations recueillies et en les diffusant auprès des jeunes et des partenaires. Cette démarche permet à l'organisme et aux jeunes de mieux saisir la portée des interventions et des actions posées pour l'ensemble des programmes de l'organisme et ainsi d'ajuster au besoin nos actions. Deux projets font actuellement l'objet d'une évaluation : jeunes mères et comités des jeunes locataires.</t>
  </si>
  <si>
    <t>Projet « Jeunes hommes, identité et parentalité » réalisé avec la collaboration étroite de la Boîte à lettres de Longueuil; projet baptisé BCALMEN’s par les participants</t>
  </si>
  <si>
    <t>Les objectifs généraux visés par le projet étaient de :
1)	Susciter la prise de conscience par les jeunes du modèle de paternité et de parentalité véhiculé par les normes et valeurs de la société québécoise;
2)	Favoriser le partage d’expériences et la co-construction d’un discours alternatif sur la paternité et la parentalité ;
3)	Proposer une vision alternative de la paternité et de la parentalité
Les principaux indicateurs de succès résidaient dans la mise sur pied d’un noyau stable d’au moins cinq (5) jeunes (« noyau dur »), leur implication dans la réalisation du projet de démarche autobiographique de réflexion sur l’identité, la paternité et la parentalité tel que validé auprès d’eux et le partage de cette réflexion auprès d’autres jeunes.</t>
  </si>
  <si>
    <t>L’évaluation de la démarche a été continue tout au long du projet, principalement au moyen des éléments suivants :
-	la mise sur pied d’un comité de suivi du projet composé des intervenants et de représentants des deux organismes 
-	le recensement du nombre de participants et du nombre de rencontres
-	la tenue d’un journal du projet
-	la tenue de tours de table d’évaluations de fins de rencontres avec les jeunes
-	la prise de notes et l’observation participante lors de quatre (4) rencontres
-	la tenue d’un groupe de discussion avec deux (2) intervenants du projet
-	la tenue d’un groupe de discussion avec les cinq (5) jeunes du noyau dur afin de connaitre de leur point de vue l’apport que le projet avait sur eux
-	la réalisation d’un bilan participatif associant les jeunes et le comité de suivi du projet</t>
  </si>
  <si>
    <t>Ce projet a eu des impacts considérables sur les 5 participants les plus stables du projet et aussi pour leurs proches (jeunes mères, famille immédiate). Depuis le début de la démarche, certains jeunes ne consomment plus, d’autres ont reconnecté avec leur famille, ont cessé d’entretenir des liens interpersonnels négatifs, diminution (arrêt) de trouble d’anxiété. Les participants ont intégré les notions et connaissances en liens avec les thèmes abordés, leur rôle d’homme et de père et leur identité, ont développé une confiance entre eux. Ils reconnaissent les possibilités à tirer d’un « groupe de gars » (accès à un espace protégé d’expérimentation de confiance et de confidence), développent un fort sentiment d’appartenance, même une proactivité dans la prise en charge du projet. Ils sont avenants à l’égard de leur démarche collective, selon les limites et valeurs du groupes (règles, espace de non-jugement, confidentialité, etc.).</t>
  </si>
  <si>
    <t>Une des forces, et en même temps le défi de ce projet, a été la collaboration entre les intervenants et animateurs des deux organismes, soient le BCJ et La Boîte à lettres de Longueuil. Mettre en commun les deux expertises fut très enrichissant pour les deux organismes et ceci a permis aux participants de tirer le maximum de l’expérimentation en pouvant s’appuyer sur cette combinaison d’expertises.
L’expérimentation de l’approche autobiographique comme méthode réflexive d’éducation populaire se révèle un facteur puissant de dynamisation de l’intervention et d’ouverture au changement. Cette expérience originale devrait contribuer à renouveler les stratégies d’intervention du BCJ auprès des jeunes pères dans les années à venir et aussi éventuellement auprès de jeunes mères.</t>
  </si>
  <si>
    <t>Il avait été prévu de présenter au cours du printemps auprès d'étudiants du Centre d’éducation des adultes Clément (Montréal) la réflexion menée par les jeunes hommes-jeunes pères. Cette présentation a eu lieu sous une forme théâtralisée, avec grand succès, auprès d'une quinzaine de jeunes hommes. Au moins une autre intervention similaire est à venir. Une présentation est également prévue auprès des jeunes membres du BCJ et des instances des deux organismes partenaires du projet. D’autres suites sont à venir à l’intérieur du plan d’action à élaborer par les jeunes hommes-jeunes pères.</t>
  </si>
  <si>
    <t>Nous intégrons des outils et des démarches d’évaluation et de bilan dans toutes nos activités. Exemples : journal de bord des projets, tours de table d’appréciation par les jeunes lors des fins de rencontres, réalisation de bilans par les jeunes participantes et participants impliqués dans les projets, identification avec les jeunes des suites à donner, consultation des partenaires des territoires desservis, etc. Nous réalisons aussi cette année avec le Centre de formation populaire une démarche d’évaluation des résultats du volet jeunes parents.</t>
  </si>
  <si>
    <t>La TABLE DES JEUNES VILLERAY s’est démarquée comme projet initié, accompagné par  le BCJ et supporté par la Table de concertation jeunesse Villeray-Petite-Patrie (TCJVPP).</t>
  </si>
  <si>
    <t>Les objectifs du projet étaient les suivants: 
- Favoriser l'implication des jeunes du quartier Villeray par la mise sur pied d'une table de jeunes de 14 à 25 ans
- Permettre aux jeunes de prendre conscience de leur réalité en la collectivisant;
- Donner un pouvoir d'action et de décision aux jeunes en les encourageant à prendre part aux décisions qui les touchent et en intervenant dans les instances décisionnelles telles que la TCJVPP;
- Appuyer les jeunes du quartier dans la réalisation d'un à deux projets qu'ils ont créés.
Les indicateurs de succès résidaient dans la mise sur pied d'un groupe stable d'au moins 10 jeunes, leur implication dans le fonctionnement du groupe et la réalisation par eux-mêmes et elles-mêmes d'un projet défini collectivement.</t>
  </si>
  <si>
    <t>- Recensement du nombre de participants et du nombre de rencontres 
- Fréquence et régularité des présences aux rencontres
- Création d'un blogue
- Groupes témoins au milieu et à la fin du projet
- Suivi et retroaction avec les jeunes de leur participation à la TCJVPP
- Production par les jeunes de matériel promotionnel
- Auto évaluation du niveau d’engagement des participantes
- Auto évaluation du sentiment d’appartenance des participantes
- Auto évaluation des connaissances acquises 
- Suivi par les jeunes du calendrier du projet
- Recensement du nombre de participantes ayant participé aux ateliers de formation et nombre d’ateliers reçus
- Suivi avec le comité aviseur du projet</t>
  </si>
  <si>
    <t xml:space="preserve">- 38 rencontres tenues dans la dernière année 
- 15 participantes de 14-16 ans engagées dans le projet au lieu de 10 jeunes visés à l'origine
- Prise de conscience et collectivisation par les jeunes de leurs réalités
- Présence d’un sentiment d’appartenance au groupe
- Un blogue est créé par les jeunes et les jeunes du quartier le consultent et interagissent 
- Meilleure connaissance par les jeunes du fonctionnement d’une table de concertation
- Meilleure prise en compte de la réalité des jeunes par les acteurs du milieu
- Les participantes ont une meilleure compréhension des enjeux familiaux et de la consommation
- Les jeunes sont en mesure de faire des commentaires pertinents sur les thématiques traitées sur le blogue
- Les jeunes impliquées s’identifient de plus en plus à l’organisme et à ses valeurs
Ces différents énoncés nous permettent de croire que ces jeunes participantes de moins de 16 ans, ont pu acquérir de la confiance en elles, différentes habiletés sociales (communications, entraide, engagement envers les autres, écoute et empathie), et diverses connaissances qui augmentent leur estime et leur permettent de mieux s'affirmer.
</t>
  </si>
  <si>
    <t>Le principal défi du projet a consisté à mener une démarche d’engagement citoyen avec un groupe de jeunes de 14 à 16 ans et ce, sur une période de deux ans. C’est une première pour l’organisme, cela nous inspire pour continuer l’expérimentation dans d’autres milieux d’intervention.
Ce projet a permis de faire entendre la voix des jeunes auprès des adultes du milieu, particulièrement à leur école et auprès des membres de la TCJVPP. Il s'agit d'une expérience qui s'est révélée marquante pour les jeunes impliquées. Le projet a aussi permis d'alimenter la vie associative puisque les jeunes s'identifient de plus en plus à l'organisme et à ses valeurs.</t>
  </si>
  <si>
    <t>Les résultats des activités de la Table connaissent une diffusion au travers du blogue du projet. Ils ont aussi été présentés à la Table de concertation jeunesse, aux instances des organismes impliqués sur la Table de concertation, dans le rapport d'activités du BCJ et autres lieux de diffusion du territoire.
Dans la prochaine année, le groupe vise  à créer des liens avec d’autres groupes de jeunes et consolider les liens avec les ressources du milieu, s’assurer du bon fonctionnement du blogue et parler du projet pour rejoindre plus de jeunes, notamment en milieu scolaire.</t>
  </si>
  <si>
    <t>Nous avons intégré un outil d'évaluation pour toutes nos activités. Nous avons aussi systématisé la grille d'évaluation des projets. Des rencontres d'évaluation avec les participants et participantes des différents projets permettent d'évaluer les impacts auprès d'eux. Enfin, nous amorçons cette année avec le Centre de formation populaire une démarche d'évaluation des résultats de nos volets d'intervention.</t>
  </si>
  <si>
    <t>Sommet des jeunes 2013</t>
  </si>
  <si>
    <t>Permettre à des jeunes provenant de divers milieux de contribuer aux débats sociaux actuels qui les concernent maintenant et qui les concerneront dans le futur
Permettre à des jeunes de discuter, dialoguer avec d'autres acteur-e-s politiques, sociaux, communautaires, universitaires, etc. sur un pied d'égalité concernant leur place dans la sphère publique, la participation citoyenne et l'ensemble des réalités jeunesse
Sensibiliser les jeunes à la citoyenneté et développer l'initiative citoyenne</t>
  </si>
  <si>
    <t>Suite au Sommet des jeunes, la démarche a fait l'objet d'une documentation en vue  d'une analyse et d'un suivi de l'approche Par et Pour les jeunes du BCJ
Pour ce faire, des entrevues enregistrées avec les membres du comité organisateur jeunes, les intervenant-e-s et les partenaires ont été réalisées et saisies
Un était des résultats de la cueillette documentaire a été produit
Un cadre théorique centré sur le concept de Par et Pour a été élaboré à partir des éléments ressortis des entrevues
L'analyse est en voie de finalisation par le comité post-sommet
Une présentation avec échange est prévue avec les partenaires, qui devrait permettre de compléter l'évaluation des résultats et de bonifier l'analyse
Une publication des résultats s'en suivra.</t>
  </si>
  <si>
    <t xml:space="preserve">Les jeunes implique-é-s plus étroitement dans l'organisation du Sommet par l'entremise du comité organisateur, qui était formé de 15 jeunes, ont continué de se réunir à la suite du sommet pour en assurer les suivis. Ces jeunes ont été beaucoup sollicités en tant qu'experts et expertes par différents acteur-e-s du milieu à titre de conférenciers et conférencières :
Participation au colloque sur l'action communautaire jeunesse organisé parle ROCAJQ et à la conférence de presse intitulée : Pour que tous les jeunes soient au coeur de la prochain politique jeunesse;
Participation des jeunes du comité Post-sommet au colloque intergénérationnel lancé par l'Association l'amitié n'a pas d'âge;
Participation de 4 jeunes du comité Post-sommet à une rencontre Franco-Québécoise (Paris-Mulhouse) en vue de la restitution du projet Sommet des jeunes et la réflexion autour des perspectives;
Présentation des jeunes dans le cadre du cours Jeunesse et action communautaire à l'École de service social de l'Université de Montréal
Des échanges nourris ont aussi eu lieu concernant les suites données et à venir aux recommandations du Sommet lors du Camp des jeunes, réunissant chaque année une quarantaine de  jeunes dans le cadre d’une étape préparatoire à l’assemblée générale annuelle du BCJ. 
Les jeunes en ont tiré une expérience inoubliable, des apprentissages importants, et surtout, ont développé une confiance en eux et en elles accrue. </t>
  </si>
  <si>
    <t>Le sommet a représenté un réel exercice de mobilisation citoyenne pour les jeunes: quelque 150 jeunes du Québec et de la France ont participé à cet événement. Le défi de ce projet était de réunir des jeunes provenant de différents horizons autour des enjeux qui les concernent à long terme. Malgré la durée et les obstacles, ce fut pour eux et pour elles un défi qui a été relevé avec beaucoup de brio et de motivation.</t>
  </si>
  <si>
    <t>Pour les intervenantes et les intervenants, l’expérience a permis de se confronter au défi de l’accompagnement de la prise de pouvoir par les jeunes dans le cadre d’un évènement d’envergure. Les leçons tirées de cette expérimentation grâce au bilan en cours qui sera partagé et diffusé dans la prochaine année seront d’un grand enrichissement pour le BCJ et pour les acteurs intéressés à l’innovation en matière d’éducation populaire PAR ET POUR les jeunes.</t>
  </si>
  <si>
    <t>Dans le cadre de nos différents projets, des rencontres d'évaluation avec les participant-e-s permettent d'évaluer les impacts auprès d'eux et d'elles et aussi de corriger le tir au besoin. Certains programmes possèdent leur propre grille d'évaluation (PACE- SPLI par exemple) qui nous permettent de constater les avancées et l'impact de nos actions.
La présence des jeunes au conseil d'administration, témoins prévilégiés de nos actions, nous permettent également d'avoir l'heure juste sur nos différentes actions et interventions auprès des membres.
Nous faisons aussi régulièrement appel à certains programmes de recherche et d'enquête sur l'impact de notre travail au sein de la communauté et des jeunes.</t>
  </si>
  <si>
    <t>Univer'cité populaire d'été - Implication citoyenne</t>
  </si>
  <si>
    <t>Le projet de réunir des jeunes, dont 12 québecois-e-s, des intervenant-e-s, des citoyens et citoyennes, des élu-e-s au sein d¿une université populaire d¿été s¿appuie sur plusieurs objectifs :
Penser ensemble les modalités du vivre ensemble, l¿exercice de la citoyenneté, la participation citoyenne, l¿expression démocratique et les initiatives pouvant favoriser de telles dynamiques;
Valoriser les dynamiques et les expériences participatives sur les territoires;
Offrir un réel espace de parole aux jeunes et aux citoyen-ne-s dans une démarche d¿éducation populaire et d¿empowerment;
Inspirer un changement dans les approches et pratiques des professionnel-le-s de la santé et des services sociaux des deux territoires.</t>
  </si>
  <si>
    <t>Cette démarche repose sur les animations spécifiques au projet « Espace des jeunes » qui visent à favoriser les échanges portant généralement sur la qualité de vie .
Cet espace des jeunes est construit, développé au sein de la vie associative de l¿organisme. Cela permet de développer une conscience collective et sociale en tant que membre d¿une communauté. 
En partageant leurs expériences d¿implication citoyenne lors de l'UPÉ, les jeunes créent un effet d¿entrainement et possiblement une multiplication de projets similaires.
Chaque projet fait l¿objet d¿une évaluation annuelle avec l¿aide d¿une grille d¿évaluation et chaque activité fait l¿objet d¿un bilan évaluatif annuel par chacune des équipes lors de la production du rapport annuel d¿activités. De plus ce projet fait l¿objet d¿une recherche documentaire spécifique (comprenant photos, video, document écrits, entrevues). D¿autre part l¿ensemble des activités et des projets  sont suivis par le comité de coordination.</t>
  </si>
  <si>
    <t>Meilleure compréhension des diverses réalités jeunesse;
Capacité accrue à exprimer leur vision devant un public (communication)Les jeunes ont réalisé au cours du processus de l'impact qu'ils et elles peuvent avoir auprès d'autres citoyens et citoyennes, et ce même outre-mer, qui fait monter chez eux un sentiment de fierté et de grande confiance en soi;
Bien que les intervenants français aient beaucoup de résistance à laisser les jeunes se prendre en mains, se responsabiliser, voire même à s¿exprimer librement, le défi a été relevé par les jeunes  (québécois et français) à la surprise des partenaires français qui « découvraient » les réflexions des jeunes.</t>
  </si>
  <si>
    <t xml:space="preserve">Tout le projet est réalisé et développé par et pour les jeunes;
Les jeunes agissent à titre d¿experts et échangent avec d¿autres jeunes, des intervenants, des élus, des citoyens à ce titre;
La différence de définition, de compréhension des concepts, des objectifs, des valeurs et des approches, entre la France et le Québec oblige d¿une part le BCJ à expliquer le processus, la trajectoire de la démarche et d¿autre part les institutions françaises à ajuster leur cadre d¿intervention pour adopter « la méthode québécoise »;
Ce sont les jeunes qui, par leur prise de responsabilité de la démarche, provoquent des débalancements chez les intervenants et construisent cet « espace des jeunes »;
La prise de conscience chez le jeune qu¿il possède sa propre expertise sur sa réalité l¿amène à prendre du pouvoir sur sa vie. L¿accès à une tribune pour exprimer et échanger sur cette expertise démontre qu¿il a sa place dans cette société ( Dr. Jorge Benedicto; http://vimeo.com/43986455 )
</t>
  </si>
  <si>
    <t xml:space="preserve">Congrès du ROCAJQ : Prix du ROCAJQ ¿ Levier leadership 2012
Articles parus en France, dans des média de Mulhouse
Rapport d'activités  2012-2013
Différents lieux de concertation
</t>
  </si>
  <si>
    <t>Dans le cadre de nos différents projets, des rencontres d'évaluation avec les participants et participantes permettent d'évaluer les impacts auprès des participant-e-s et aussi de corriger le tir au besoin, en cours de projets.
Aussi, certains programmes possèdent leur propre grille d'évaluation et d'auto-évaluation (PACE, SPLI) qui nous permettent de constater les avancés et l'impact de nos actions.
L'importance de la présence des jeunes au sein du conseil d'administration est notable en ce qui a trait à l'évaluation de nos projets ou programmes, étant des témoins privilégiés, leurs interventions nous permettent de connaître l'impact de nos actions auprès d'eux et elles.
Nous faisons aussi appel à certains programme de recherche et d'enquête afin de connaître l'impact de notre travail au sein de la communauté, des jeunes.</t>
  </si>
  <si>
    <t>Vie communautaire (soutien communautaire et réinsertion sociale - verdun) - hiver 2012</t>
  </si>
  <si>
    <t>Connaître l'appréciation des jeunes en regard de l'aspect vie communautaire à Verdun
Évaluer l'impact des activités et ressortir les pistes de réflexion et d'action.</t>
  </si>
  <si>
    <t>Deux grilles d'analyse ont été utilisées, soit la Grille d'évaluation des projets du BCJ et la Grille différenciée selon les sexes (ADS, phase 1 à 4).
Quatre soupers communautaires thématiques ont été organisés sur les  thèmes suivants : condition féminine; logement; emploi/scolarisation et santé/sexualité.
Les outils de cueillette étaient : un journal de bord rempli par les jeunes; entrevues individuelles à l'aide d'un questionnaire sur la vie communautaire; groupes de discussion entre les jeunes. Les intervenant-e-s et la recherchiste tiennent aussi un journal de bord.</t>
  </si>
  <si>
    <t>Qualitatif : Les jeunes ont acquis plus de connaissance sur leurs droits et responsabilités. Il y a confirmation que les activités de la vie communautaire tendent à briser l'isolement et à se doter d'un réseau d'échanges. Le local met à la disposition des outils jugés pertinents (internet, documentation, dépliants, affiches et ressource sur place).
Les intervenant-e-s ont pris acte des commentaires des jeunes et se sont dotés de nouveaux moyens pour augmenter la participation des jeunes aux acitvités, pérenniser la formule et la rendre plus attrayante pour les jeunes.
Quantitatif : La participation aux soupers a varié de 3 à 15 personnes et a stimulé l'intérêt des jeunes. L'utilisation du local sera optimisée en tenant compte des avis des jeunes en partenariat avec d'autres organismes, donc plus de rencontres.</t>
  </si>
  <si>
    <t>Cette recherche a permis de constater que les activités de la vie communautaire permettent de briser l'isolement, d'acquérir  des connaissances, d'échanger sur des réalités communes, à connaître et utiliser les outils et de mieux connaître les idées et perceptions des jeunes.</t>
  </si>
  <si>
    <t>Le rapport de recherche a été remis à l'ensemble des membres du BCJ ainsi qu'à l'Agence de santé et services sociaux de Montréal. Le document est accessible à notre Centre de documentation et fera l'objet d'une plus large diffusion ultérieurement.</t>
  </si>
  <si>
    <t>Compilation des données quantitatives; grilles d'évaluation intégrées au programme d'intervention; auto-évaluation par les jeunes; grille générale d'évaluation; rapports et bilans annuels; suivis réguliers par les équipes et les comités déposés et analysés à la coordination.
De plus, il faut se rappeler que plusieurs des projets subventionnés on leur propre grille d'évaluation comme par exemple les programmes PACE ou SPLI. D'autre part, en vue de notre prochaine plainification stratégique, nous passons en revue nos grands dossiers d'intervention comme les groupes jeunes mères, le travail de milieu, la vie communautaire et l'hébergement, pour les replacer dans l'actuelle offre de services destinés aux jeunes.</t>
  </si>
  <si>
    <t>Vie associative</t>
  </si>
  <si>
    <t>Objectifs :
Inscrire la vie associative au c¿ur du travail des équipes locales; Créer un lieu libre d¿expression des jeunes.
Indicateurs : 
Nombre de rencontres; prise de position, augmentation du membership, implication plus grande de jeunes</t>
  </si>
  <si>
    <t>Création d¿un sens commun et de stratégies de travail en camps d¿orientation travailleurs et jeunes; Rencontres des travailleurs pour les suivis et solutions de problèmes de parcours; Questionnaire d¿évaluation de l¿intervention en vie associative distribué et rempli pour tous les intervenants en équipes, comités ,dossiers et projets; Compilation des réponses et premier bilan préparé par le comité de travail et déposé en coordination et rencontre des travailleurs; corrections et ajustements pour la production du rapport final soumis aux instances et distribué à tous les membres.</t>
  </si>
  <si>
    <t>Élargissement des espaces démocratiques (augmentation du nombre de lieux et de rencontres localement); Augmentation des débats et de la qualité des membres à débattre; a permis de consacrer plus de temps à la réflexion collective sur le recrutement et la mobilisation; augmentation des outils de communication ( affiches, dossiers..) et d¿animation (en particulier de la part des jeunes); augmentation des rencontres supra-régionales ( spécialement pour les jeunes).</t>
  </si>
  <si>
    <t>Plus grande visibilité dans les communautés; partage et développement de stratégies d¿intervention avec les partenaires (jeunes et travailleurs) avec des formations et des dossiers spécifiques. Responsabilisation des jeunes au niveau du recrutement (membership et relève) et de la mobilisation; implication de jeunes (en animation par exemple) auprès d¿autres jeunes. Campagne électorale des représentants des jeunes au conseil particulièrement stimulante</t>
  </si>
  <si>
    <t>Auprès de tous les membres via nos rapports d'activités et rencontres avec les membres.</t>
  </si>
  <si>
    <t>Compilation de données quantitatives; grilles d¿évaluation intégrée au programme d¿intervention; auto-évaluation par les jeunes; grille générale d¿évaluation; rapports et bilans annuels; suivis réguliers par les équipes et les comités déposés et analysés à la coordination.</t>
  </si>
  <si>
    <t>Centre des femmes de Verdun inc.</t>
  </si>
  <si>
    <t>Création d'un recueil féministe pour le 8 mars 2018</t>
  </si>
  <si>
    <t xml:space="preserve">Deux comités participatifs se sont jumelées cette année. Il s'agit du comité journal et du comité mobilisation du 8 mars. Les femmes du comité journal ont invité les femmes du comité 8 mars à tenir une activité conjointe dans le cadre du 8 mars 2018, journée internationale des droits des femmes. Leurs objectifs étaient de donner libre cours à leurs voix sur ce qu'elles ont vécu tout en offrant une visibilité à l'organisme. Elles ont donc, en accéléré, permis à de nombreuses femmes de s'exprimer par la poésie, l'écriture et l'art visuel et ont monté un recueil féministe diffusé dès le 8 mars. Ce comité a permis aux femmes de développer de nouvelles compétences tant au niveau de la rédaction qu'au niveau de la présentation lors du lancement. </t>
  </si>
  <si>
    <t xml:space="preserve">Les rétroactions des membres participantes ont été l'outil principal utilisé mais également les commentaires des femmes qui ont assisté au lancement. Elles ont proposé de faire un lancement publique ouvert aux hommes qui aura lieu en novembre 2018. </t>
  </si>
  <si>
    <t>En général, nous notons une augmentation de l'estime des femmes à travers nos activités et une solidarité accrue entre les femmes. 
En ce qui a trait au recueil féministe, les commentaires qualitatifs en disent long! Une femme témoigne: "Pour moi, ça m'a aidé à avoir moins peur de m'exprimer et à composer un texte. Au début, je ne voulais vraiment pas écrire, mais le comité m'a encouragée. Ensuite, une petite voix à l'intérieur m'a dit: "il est temps que je m'ouvre". J'ai maintenant plus de confiance en moi et je me donne plus de crédit." Une autre écrit: " Je me suis sentie grandir par la préparation et le partage de nos compositions, y compris le partage des émotions et du soutien mutuel: des beaux je t'aime." Une autre encore écrit: " Prendre part aux différents comités et aux différentes formes d'implication à travers le Centre donne un sens à ma vie. J'ai l'impression d'être en mesure de faire une différence et c'est précieux comme sentiment." Et une dernière participante note: " Au-delà des apprentissages individuels, j’ai apprécié l’esprit collaboratif et le sentiment d’appartenance des femmes face au projet. Selon moi, cet effort collectif a été favorisé par la grande autonomie que nous avions dans l’élaboration et la création du recueil de textes féministe." 
Par le biais de ces commentaires, les participantes expriment une confiance accrue en elles-mêmes et une appréciation de la nature collective du travail qu'elles ont réalisé. En bref, elles sont fières.</t>
  </si>
  <si>
    <t xml:space="preserve">Cette activité, intensive et exigeante en termes de préparation, a permis aux femmes de se rapprocher, d'augmenter leur confiance en elles et de créer des liens entre elles également. 
Ce constat permettra à l'équipe de remettre en question certaines activités qu'elles ont toujours faites pour en essayer de nouvelles. C'est à dire que le comité 8 mars et le comité journal avaient toujours travailler indépendamment l'une de l'autre par le passé. Il y a peut-être d'autres comités ou services qui peuvent être revus selon l'apport des membres. Ainsi, en 2018-2019, nous ferons deux bilans des membres pour recevoir leurs rétroactions. </t>
  </si>
  <si>
    <t xml:space="preserve">Nous avons fait la promotion du lancement du 8 mars dans la communauté de Verdun, sur les réseaux sociaux, à travers différentes publications ainsi que sur les ondes de la radio CKVL lors d'une entrevue de trente minutes. Ce travail se poursuivra avec le lancement publique ouvert aux hommes en novembre 2018 qui se tiendra au Salon des Grands Verdunois à l'Hôtel de Ville de Verdun. </t>
  </si>
  <si>
    <t xml:space="preserve">Une évaluation verbale et une autre écrite ont lieu après chaque activité. Le bilan des membres, qui sera fait deux fois dans l'année à venir, permet aux femmes de faire une rétroaction sur l'ensemble des activités du Centre et donne une vision globale aux travailleuses et membres du conseil d'administration des besoins des femmes afin de développer des programmes qui répondent toujours mieux à ces besoins. Nous tenons aussi des statistiques sommaires de visites et d'utilisation de nos services. Nous notons d'ailleurs une augmentation de demandes d'aide et d'intervention dans la dernière année et ces demandes peuvent se caractériser par une plus grande précarité des conditions de vie des femmes. </t>
  </si>
  <si>
    <t>Capsules vidéos d'information</t>
  </si>
  <si>
    <t>Il s'agit de capsules vidéos visant à faire de l'éducation populaire sur divers thèmes, auprès de nos membres et des femmes de Verdun et des environs.</t>
  </si>
  <si>
    <t>Pour évaluer ces activités, nous utilisons les statistiques de Facebook (nombre de vue, de j'aime, de commentaire, de partage, de personnes rejointes, etc.), les commentaires lors de la présentation des activtés, nombre de participation, les données statistiques de Youtube (nombre de vue).</t>
  </si>
  <si>
    <t>Facebook: 2812 personnes ont été rejointes par nos publications et 1077 personnes ont vu nos vidéos sur le web.
Courriel: 110 organismes communautaires de Verdun et ses environs et Montréal ainsi que leurs membres, ont reçu les capsules vidéos par email.
Plus de 30 Centres de femmes à travers le Québec, ont été rejoints par les vidéos
Youtube: 216 vues</t>
  </si>
  <si>
    <t xml:space="preserve">Suite aux différentes activités, nous avons constaté auprès de plusieurs femmes, l'acquisition de nouvelles connaissances sur le mouvement des femmes (les luttes et la mobilisation), la protection de la vie privée avec l'utilisation des téléphones intelligents (code de sécurité, géolocalisation, configuration, etc.). 
Développement de la confiance en soi face à certains outils des nouvelles technologies.
</t>
  </si>
  <si>
    <t>Les résultats ont été diffusés auprès de nos membres lors de la dernière assemblée générale annuelle, dans le rapport d'activités de l'année en cours ainsi qu'auprès de nos bailleurs de fonds.</t>
  </si>
  <si>
    <t>Nous avons comme pratique de distribuer une évaluation papier après chacune des activités. Chaque femme remplie cette feuille de façon anonyme afin d'être à l'aise de critiquer au besoin et peu y inscrire des propositions pour de nouvelles activités si elles le désire. Nous proposons aussi un événement bilan des membres à chaque année. Le C.A. et l'équipe de travail se rencontrent pour un bilan mi-annuel et un bilan annuel à chaque année afin d'évaluer l'ensemble du travail qui reste à faire dans un premier temps et ensuite, le travail fait au cour de l'année. Nous utilisons aussi: les statistiques sur Facebook; les statistiques Arrondissement .com; évaluation des animatrices et une boîte à suggestions.</t>
  </si>
  <si>
    <t>Comité Femmes Unies</t>
  </si>
  <si>
    <t>Notre philosophie d'implication à l'intérieur d'un comité comme celui du Comité femmes unies vise plusieurs objectifs: appropriation du centre par les membres, valorisation du potentiel de chacune, établir des ponts entre les québécoises et immigrantes et d'agir sur des actions communes.
C'est à travers une consultation et de focus groupes qui ont conduit 17 femmes de toutes origines à discuter sur la réorrientation des objectifs du comité ainsi que la prise en charge de celui-ci par les participantes que nous avons mesuré l'atteinte de nos objectifs.</t>
  </si>
  <si>
    <t>Tout au long des rencontres, la travailleuse qui accompagne le groupe fait en sorte que les femmes choisissent des tâches et des défis qui les intéressent. La reprise de pouvoir et l'entraide au sein du groupe sont donc des éléments très importants. C'est à travers les initiatives et la prise en charge de l'activité que l'animatrice est en mesure d'identifier les défis que chacune des membres relève. Ces dernières l'expriment aussi parfois très ouvertement de par leur fierté de faire partie de l'organisation. Le témoignage d'une participante le réflete bien: "Grâce au Comité, je peux maintenant donner des mini conférences". Pour terminer, la travailleuse responsable du dossier, échangera et partagera ses observations avec l'équipe des travailleuses.</t>
  </si>
  <si>
    <t>Plusieurs observations ont été notées. Suite aux consultations, le comité a finalement statué que toutes les activités seraient axées sur le rapprochement entre les femmes de diverses cultures. Elles prennent charge d'organiser 3 activités par programmation. À travers de récits de vie, les femmes ont pu connaître l'histoire, le système politique, les us et coutumes, les traditions les cultures des unes et des autres. Par ailleurs, le sentiment d'appartenance et au groupe et au Centre a été autant valorisé qu'augmenté. Les rencontres sur la réactualisation du comité ont été un terrain fertile pour exprimer les divergentes positions des femmes. Ce qui a permis d'enrichir leurs aptitudes de communications, d'affirmation, d'engagement, de leadership et d'empowerment.</t>
  </si>
  <si>
    <t>Nous réaffirmons notre croyance en l'implication des femmes par l'entremise de comité. Cette façon de faire nous rejoint profondemment puisqu'elle favorise la participation de chacune ce qui permet aux femmes de s'épanouir. Le travail de groupe répond également à notre souci de faire naitre l'entraide au sein du groupe. Nous étions particulièrement fière de voir des femmes du comité venir rencontrer l'équipe de travail afin de présenter leur nouveau fonctionnement, leur projet d'activités ainsi que de les entendres présenter leur comité lors de L'Assemblée générale du Centre!!!</t>
  </si>
  <si>
    <t>Les résultats ont été diffusés auprès de nos membres par le biais de la programmation et lors de l'Assemblée générale, notre site web  ainsi qu'auprès de nos partenaires et l'ensemble des Centres de femmes du Québec lors de rencontres.</t>
  </si>
  <si>
    <t xml:space="preserve">Nous avons comme pratique de distribuer une évaluation papier après chacune des activités. Chaque femme remplie cette feuille de façon anonyme afin d'être à l'aise de critiquer au besoin et peut y inscrire des propositions pour de nouvelles activités si elles le désire. Nous proposons aussi un événement bilan des membres à chaque année. Le Conseil d'administrion et l'équipe de travail se rencontrent pour un bilan mi-annuel et un bilan annuel à chaque année afin d'évaluer l'ensemble du travail qui reste à faire dans un premier temps et ensuite, le travail fait au cours de l'année. Aussi, nous possédons une boîte à suggestions dans le Centre pour que chacune se sente à l'aise d'y mettre une idée. Finalement, comme nous travaillons à des rapports égalitaires, nous souhaitons que les femmes soient confortables pour nous adresser toutes formes de commentaires ou suggestions.
</t>
  </si>
  <si>
    <t>Comité 8 mars (organisation de la Journée Internationale des femmes 2014)</t>
  </si>
  <si>
    <t>Notre philosophie d'implication à l'intérieur d'un comité comme celui du 8 mars vise plusieurs objectifs:  appropriation du centre par les membres, valorisation du potentiel de chacune, mise sur pied d'une animation politique et festive, réalisation d'une activité de sensibilisation à la couleur des femmes impliquées.  
C'est à travers les 4 rencontres de préparation, la rétention du nombre de femmes impliquées (6 femmes), la réalisation de l'événement ainsi que l'évaluation de la journée que nous avons mesuré l'atteinte de nos objectifs.</t>
  </si>
  <si>
    <t>Tout au long des rencontres, la travailleuse qui accompagne le groupe fait en sorte que les femmes choisissent des tâches et des défis qui les intéressent.  Chacune a un rôle spécifiques et des tâches à accomplir.  La reprise de pouvoir et l'entraide au sein du groupe sont donc des éléments très importants ainsi que l'entraide au sein du groupe.  C'est donc à travers les initiatives et la prise en charge de l'activité que l'animatrice est en mesure d'identifier les défis que chacune des membres relève.  Ces dernières l'expriment aussi parfois très ouvertement de par leur fierté de faire partie de l'organisation.  Pour terminer, c'est aussi avec l'équipe des travailleuses que celle responsable du dossier, échangera et partagera ses observations.</t>
  </si>
  <si>
    <t>Plusieurs observations ont été notées.  Comme la base de l'animation était sous forme de théâtre interractif, l'ensemble des membres du comité ont dû se familiariser avec cet art.  Plusieurs en étaient à leur début donc elles ont surmonté leur gêne.  Elles ont également développé différentes habiletés dont parler clairement, fort, être dynamique, être à l'écoute de l'autre, créer une mise en scène et apprendre un texte.  Pour certaines, le défi était grand car le groupe comptait parmi ses membres une femme en procesus l'alphabétisation, deux femmes plutôt réservées suite à différentes épreuves de la vie qui leur ont fait perdre confiance en elles, une jeune femme ayant une légère déficience intellectuelle et une femme limitée par sa déficience visuelle.  Pour terminer, les ateliers présentaient des situations diverses de discriminations où les femmes pouvaient s'y reconnaître.  L'une des membres comédiennes nous a donc partagé que son rôle et les réactions de la salle lui ont fait prendre conscience d'une situation abusive qu'elle vivait mais surtout, l'ont aidé à trouver des pistes de solutions.
Lors de la journée de l'événement, nous avons pu confirmer que les sujets choisis dans les improvisations rejoingnaient vraiment l'ensemble des femmes car toutes les femmes présentes (43) sont restées jusqu'à la fin de l'après-midi. L'énergie était très positive car à chaque difficulté ou discrimination illustrées par les sketchs, des solutions étaient proposées.</t>
  </si>
  <si>
    <t>Nous réaffirmons notre croyance en l'implication des femmes par l'entremise de comité.  Cette façon de faire nous rejoint profondemment puisqu'elle favorise la participation de chacune ce qui permet à aux femmes de s'épanouir.  Le travail de groupe répond également à notre souci de faire naître l'entraide au sein du groupe. Nous étions particulièrement fières de voir les six femmes agir et interragir avant et pendant l'événement.  Pour toutes, la conclusion était la même; un réel succès!!!</t>
  </si>
  <si>
    <t>Nous avions invité le journaliste du secteur afin qu'un article paraisse dans le bulletin de Verdun: ce qui a été réalisé avec succès.
Nous avons aussi fait un retour avec les femmes présentes, un autre entre les membres de l'équipe et le conseil d'administration, et finalement avec les membres du comité.
Pour terminer, nous avons comme habitude de partager nos événements spéciaux avec les autres centres de femmes de la région de Montréal lors de la rencontre suivant le 8 mars.</t>
  </si>
  <si>
    <t>Nous avons comme pratique de distribuer une évaluation papier après chacune des activités. Chaque femme remplie cette feuille de façon anonyme afin d'être réellement à l'aise de critiquer au besoin et peut y inscrire des propositions pour de nouvelles activités si elle le désire.
Nous proposons aussi un événement bilan des membres à chaque année.
Le conseil d'administration et l'équipe de travail se rencontrent pour un bilan mi-annuel et un bilan annuel à chaque année afin d'évaluer l'ensemble du travail qui reste à faire dans un premier temps et ensuite, le travail fait au cours de l'année.
Les rencontres d'équipe et les dîners d'intervention sont des espaces réservés à l'équipe des travailleuses qui nous permettent aussi d'échanger, de réfléchir, d'évaluer et d'inover au besoin.
Pour terminer, nous possédons une boîte de suggestions qui est disposée dans le centre pour chacune se sentent à l'aise d'y mettre une idée.
Finalement, comme nous travaillons à des rapports égalitaires dans le centre, nous souhaitons que les femmes soient confortables pour nous adresser toutes formes de commentaires ou suggestions.</t>
  </si>
  <si>
    <t>La joute - débats</t>
  </si>
  <si>
    <t>Développer le savoir faire des femmes quant à la prise de parole en public; apprendre à argumenter; défendre ses idées et opinions de façon structurée; permettre aux femmes de mieux comprendre le mécanisme de l'argumentation.
indicateurs: Les femmes prennent plus souvent la parole en public ainsi que dans nos assemblées</t>
  </si>
  <si>
    <t>Pour mesurer l'atteinte des objectifs, nous distribuons des feuilles d'évaluations aux participantes à la fin de chaque atelier. Une évaluation des activités est fait à la rencontre de bilan avec les membres</t>
  </si>
  <si>
    <t>Les participantes sont de plus en plus à l'aise de prendre la parole en public. Elles s'expriment de façon plus claire et plus structurée. Elles écoutent plus les autres.. Les participantes ont beaucoup apprécié La joute, car cela leur permettaient de développer de nouvelles compétences et de connaître davantage les membres.</t>
  </si>
  <si>
    <t>Ce n'est pas facile de débattre dans le respect des autres. À partir de la joute les femmes apprennent à débattre tout en ayant du plaisir. C'est une belle façon d'apprendre sans trop de stress.</t>
  </si>
  <si>
    <t>Assemblée genérale, bilan des membres, rapport d'activités, Table régionale des centres de femmes Montréal/Laval</t>
  </si>
  <si>
    <t>Évaluations écrites et verbales des activités après chacune de celle-ci, bilan annuel et mi-annuel, rencontres d'équipe hebdomadaire, boîte de suggestions des membres, rencontre du C.A.</t>
  </si>
  <si>
    <t>Les échanges de savoir</t>
  </si>
  <si>
    <t>Les échanges de savoirs font partie des formes d'implication au Centre. Ces ateliers sont animés par des membres du Centre. Les volontaires proposent de partager un talent, une expérience ou un savoir en groupe. Objectifs: redonner confiance aux animatrices dans leurs compétences et capacité, briser l'isolement des femmes et offrir aux femmes des activités qui répondent à leurs besoins. 
Indicateurs: effets positifs sur les animatrices et commentaires des participantes.</t>
  </si>
  <si>
    <t>Pour mesurer l'atteinte des objectifs, nous avons organisé une rencontre avec les animatrices d'échanges de savoir pour l'année 2011-2012 et nous avons distribué des feuilles d'évaluations aux participantes à la fin des ateliers.</t>
  </si>
  <si>
    <t>Lors de l'évaluation avec les animatrices, elles nous ont dit que cette expérience leur avait permis de structurer leurs idées, de leur donner confiance en elle, de les valoriser, de se sentir utiles et de découvrir des qualités qu'elles avaient. Certaines animatrices ont dit qu'elles ont développé de la confiance en elles qui va les aider dans des entrevues pour des emplois. L'une d'entre-elle fera entre autre un retour aux études.  Pour leur part, les participantes ont beaucoup apprécié les échanges de savoir, car cela leur permettaient de développer de nouvelles compétences et de connaître davantage les membres du Centre.</t>
  </si>
  <si>
    <t>En faisant la rencontre avec les animatrices, nous avons réalisé à quel point cette activité est importante pour celles-ci et que cette activité doit continuer l'an prochain. Aussi, les femmes nous ont partagé des moyens qui pourraient rendre leur expérience d'animation encore plus agréable que nous allons mettre en place l'an prochain. Par exemple, des trucs à partager aux nouvelles animatrices pour prendre la parole en public.</t>
  </si>
  <si>
    <t>Assemblée générale, bilan des membres, Table régionale des centres de femmes de Montréal/Laval</t>
  </si>
  <si>
    <t>Formation d'un comité de jeunes femmes</t>
  </si>
  <si>
    <t>Ce comité a pour mandat: organiser des activités au Centre sur différents sujets qui touchent les jeunes femmes; faire connaître le Centre aux jeunes femmes du quartier comme un lieu où elles peuvent se sensibiliser, s'exprimer et se mettre en action;participer à des actions collectives qui peuvent toucher les jeunes. Indicateurs: Noyau solide de jeunes impliquées incluant des intervenantes d'organismes jeunes du quartier, écriture d'un dépliant de présentation, mise sur pied d'ateliers (intimidation, Gumboot, drogue du viol)</t>
  </si>
  <si>
    <t>rencontres régulières du comité; tournée des organismes jeunes du quartier pour vérifier les besoins et la pertinence du comité; présentation au bilan des membres et à l'assemblée générale; rencontres d'équipe.</t>
  </si>
  <si>
    <t>Le comité s'est donné un nom: La tribune des entêtées; plus grandes participation de jeunes femmes au Centre;programmation d'activités élaborée; dépliant confectionné; mise en place d'un site web et de réseaux sociaux votés en A.G.; une membre du comité a été élue au C.A..</t>
  </si>
  <si>
    <t>Nous avons réaffirmées l'importance de partir des besoins des personnes que nous voulons rejoindre; L'importance d'être ouverte aux changements; adapter nos espaces et heures d'ouvertures pour répondre aux besoins.</t>
  </si>
  <si>
    <t>Assemblées générale, bilan des membres, jeunes du quartier</t>
  </si>
  <si>
    <t>Évaluations écrites et verbales des activités après chacune de celles-ci, bilan annuel et mi-annuel, rencontres d'équipe hebdomadaires, boîte de suggestions des membres, rencontre du C.A.</t>
  </si>
  <si>
    <t>J'apprends avec mon enfant</t>
  </si>
  <si>
    <t>Ateliers de préparation à la maternelle</t>
  </si>
  <si>
    <t xml:space="preserve">Objectifs:
1. Enlever le stress de l’inconnu de la rentrée scolaire; 
2. Stimuler le développement global de chaque enfant de 4 ou 5 ans en lien avec les compétences nécessaires pour la rentrée à la maternelle;
3. Accroître les connaissances des parents vis-à-vis des attentes du programme éducatif lié à la maternelle;
4. Renforcer les compétences parentales liées au développement global de l'enfant.
Indicateurs:
Comportement des parents  (participation lors des échanges, questions, entretiens individuels); 
Qualité des activités offertes aux enfants en atelier et à la maison;
Témoignages des parents;
Qualité des présentations des ressources externes (i.e. nutritioniste, psycho-éducatrice, enseignante, etc.);
Choix des thématiques abordées.
</t>
  </si>
  <si>
    <t>- Questionnaire d'évaluation avant-après;
- Observation des interactions parents/enfants/animateurs;
- Consultation d'experts;
- Retour en comité de pilotage.</t>
  </si>
  <si>
    <t xml:space="preserve">Six séries d'ateliers ont été données à l'été 2017 en milieu communautaire. L'évaluation de ces ateliers nous ont permis d'apporter des modifications aux quatre séries données en milieu scolaire au printemps 2018:
- Réduire de 9 à 6 rencontres par série en combinant certaines thématiques;
- Offrir les ateliers en milieu scolaire afin de familiariser les familles avec les lieux et les professionnels de l'école;
Les parents ont donné des évaluations très positives de leur session. L'ambiance instaurée favorisant les échanges ainsi que l'intervention de spécialistes externes font partie des conditions de succès nommées par les parents. Certains ont confié avoir changé leurs pratiques parentales suite aux outils reçus lors des ateliers notamment en ce qui concerne l'autonomie de l'enfant, le renforcement positif et la gestion des émotions.
</t>
  </si>
  <si>
    <t xml:space="preserve">Les ateliers de préparation à la maternelle sont très pertinents et appréciés à la fois des parents et du milieu scolaire. En s'adressant aux familles particulièrement vulnérables, ils répondent à des besoins identifiés par les écoles et par d'autres partenaires (i.e. CLSC, tables de concertation, etc.). 
La consultation d'experts et de pratiques similaires, la recherche liée aux cinq sphères de développement du jeune enfant et au programme éducatif de la maternelle ont permis de développer de nouvelles expertises au sein de l'équipe. 
Les ateliers ont également permis de renforcer nos collaborations avec les écoles de Verdun, LaSalle et Lachine. 
Pour toutes ces raisons, nous souhaitons les intégrer à notre programmation régulière.
</t>
  </si>
  <si>
    <t>Nous avons rédigé des bilans détaillés que nous avons diffusés auprès de nos partenaires, nos bailleurs de fonds et les tables de concertation. Nous avons présenté un résumé du bilan aux membres de l'organisme par le biais du rapport annuel des activités.</t>
  </si>
  <si>
    <t>Pour notre programme de lecture à domicile, des suivis réguliers individuels sont faits avec chaque bénévole. Un rapport de suivi est rempli par les bénévoles suite à chaque séance à domicile et remis ensuite aux coordonnatrices pédagogiques.
Pour tout atelier ou formation que nous donnons, nous remettons un questionnaire d'évaluation aux participants à la fin de la rencontre.
Pour les projets concertés portés par JAME, nous effectuons un bilan avec les comités de pilotage concernés</t>
  </si>
  <si>
    <t>Atelier aux parents : le bilinguisme de mon enfant</t>
  </si>
  <si>
    <t>Le principal objectif de cet atelier est d'outiller et de rassurer les parents inquiets dont la langue maternelle n’est pas le français mais dont les enfants sont ou seront scolarisés en français. L’indicateur principal permettant de mesurer l’atteinte de nos objectifs est la qualité de la participation des parents lors du déroulement de l’atelier. Les demandes d’ateliers supplémentaires par nos partenaires communautaires suite à notre formation sont un autre indicateur.</t>
  </si>
  <si>
    <t>Nous proposons aux parents de compléter une évaluation écrite anonyme à la fin de l’atelier mais leur maîtrise inégale du français rend parfois cet exercice compliqué. Nous évaluons donc essentiellement l’appréciation des parents par leur implication lors de l'atelier, la nature des questions posées et leurs commentaires personnels à la fin de la rencontre. Un suivi est aussi effectué auprès des responsables d’organismes hôtes une fois qu’ils ont recueilli les commentaires des participants.</t>
  </si>
  <si>
    <t>Cet atelier est très apprécié des parents participants. Il génère beaucoup de discussions animées et d’échanges fructueux entre parents. Durant l'atelier, les parents se sentent non seulement rassurés et outillés mais aussi valorisés et respectés dans leur langue et culture d'origine. Ils sentent alors que l'intégration en français de leurs enfants est facilité et soutenu.
L'atelier est très en demande pour l'année 2016-2017. Six ateliers sont déjà confirmés pour l'automne dans différentes bibliothèques de Laval.</t>
  </si>
  <si>
    <t>Nous avons constaté qu'il existe un réel besoin pour un atelier aux parents sur ce thème qui allie à la fois un aspect théorique et des outils pratico-pratiques. Les résultats obtenus sont concluants et nous incitent à vouloir pérenniser cette offre de service.</t>
  </si>
  <si>
    <t>Nous avons rédigé un descriptif qui présente les objectifs et les thèmes abordés lors de cet atelier et qui a été distribué parmi nos partenaires. Par ailleurs, l'expertise et la réputation de JAME en littératie familiale ainsi qu'en intervention en milieu plurilingue font en sorte que des organismes nous sont régulièrement référés (par des instances de concertation ou même par l'École Montréalaise) et nous sollicitent pour des formations et ateliers.  Par exemple, cet atelier-ci a été donné à plusieurs reprises dans les quartiers que nous desservons habituellement mais aussi dans deux quartiers ne faisant pas partie de nos secteurs traditionnels, ie. St-Léonard et Ahuntsic. Il sera également donné, tel que mentionné ci-haut, à Laval à l'automne 2016.</t>
  </si>
  <si>
    <t>Pour tout atelier ou formation que nous donnons, un questionnaire d'évaluation est remis à chaque participant à la fin de la rencontre (à moins qu'un participant soit analphabète ou qu'il ne maîtrise pas assez le français). 
Pour des actions soutenues par des ententes avec Avenir d'enfants et dont JAME est porteur, une évaluatrice professionnelle externe procède à une évaluation en profondeur de l'action.
Pour notre programme de lecture à domicile, des suivis individuels réguliers sont faits avec chaque bénévole. Quatre formations continues leur sont offertes chaque année offrant ainsi un espace d'échange supplémentaire en groupe. Un rapport de suivi est rempli par la bénévole suite à chaque séance à domicile et remis ensuite aux coordonnatrices pédagogiques.</t>
  </si>
  <si>
    <t>Intervention en milieu pluriethnique et plurilingue: place aux pratiques innovantes</t>
  </si>
  <si>
    <t>JAME dessert majoritairement des familles issues de l'immigration. À travers les années, nous avons suivi plusieurs formations sur l'approche interculturelle. En 2013, nous avons été approchés par nos partenaires de trois territoires nous demandant de développer une formation sur ce thème pour les intervenants du milieu. L'objectif de l'atelier est de sensibiliser et d'outiller les intervenants en matière d'approche interculturelle et de défaire les nombreux mythes qui continuent à circuler sur l'intégration en français des enfants allophones. L'indicateur principal qui permet de mesurer l'atteinte de nos objectifs est l'évaluation faite par les participants à la fin de la formation. Les demandes d'ateliers supplémentaires suite à une formation sont un autre indicateur.</t>
  </si>
  <si>
    <t>Un questionnaire d'évaluation a été conçu spécialement pour cet atelier. Il permet aux participants d'indiquer de façon anonyme sur une grille d'évaluation leur appréciation de chaque aspect de la formation. Un espace pour des commentaires et des suggestions est inclus à chaque section du questionnaire.</t>
  </si>
  <si>
    <t>Un atelier de formation a été donné en octobre 2014 à la BAnQ lors d'un colloque régional PAÉLÉ. Parmi une vingtaine d'ateliers offerts, celui-ci a attiré le plus grand nombre de participants et les organisateurs ont dû ajouter une 2e session pour un total d'environ 90 participants dont des bibliothécaires, des directions de CPE et d'organismes familles, des représentants des commissions scolaires, etc. Par la suite, nous avons reçu plusieurs demandes pour venir former les intervenants et éducateurs de différents milieux: Montréal Nord, Ahuntsic, Lachine, Rimouski et d'autres que nous avons reportées à l'année prochaine. Lors de chaque atelier, les évaluations recueillies (questionnaire écrit) étaient très positives.</t>
  </si>
  <si>
    <t>Nous avons constaté qu'il existe un réel besoin pour une formation sur ce thème qui allie à la fois un aspect théorique et des outils pratico-pratiques. Les résulats obtenus sont concluants et nous incitent à pérenniser cette offre de formation.</t>
  </si>
  <si>
    <t>Nous avons rédigé un descirptif qui présente les objectifs de cette formation et les thèmes abordés ainsi qu'une déclinaison en trois volets: "Approche interculturelle et ÉLÉ en milieu plurilingue"; "Intervention en milieu plurilingue: place aux pratiques innovantes"; "Volet 2 - À vous de créer!: outils d'intervention". 
Nos nombreuses implications sur des tables de concertation nous permettent de diffuser cette offre de service ainsi que les résultats précédemment obtenus.</t>
  </si>
  <si>
    <t>Pour tout atelier ou formation que nous donnons, nous avons conçu un questionnaire d'évaluation remis à chaque participant à la fin de la rencontre. 
Pour des actions soutenues par des ententes avec Avenir d'enfants et dont JAME est porteur, une évaluatrice professionnelle externe procède à une évaluation en profondeur du projet.
Pour notre programme de lecture à domicile, des suivis réguliers individuels sont faits avec chaque bénévole. Quatre formations continues leur sont offertes chaque année offrant ainsi un espace d'échange supplémentaire en groupe. Un rapport de suivi est rempli par la bénévole suite à chaque séance à domicile et remis ensuite aux coordonnatrices pédagogiques.</t>
  </si>
  <si>
    <t>Trousses d'éveil à la lecture et à l'écriture (ÉLÉ) pour les 0-5 ans</t>
  </si>
  <si>
    <t>JAME est porteur de ce projet qui fait partie du Plan d'action de la Table petite enfance de Lachine. L'objectif principal est d'outiller les intervenantes en matière d'éveil à la lecture et leur fournir tout le matériel nécessaire pour faire des animations auprès des enfants.
La Table a créé un sous-comité qui procède à l'évaluation des trousses à l'automne 2014. Nous avons déjà des chiffres sur le nombre de prêts et des évaluations écrites suite à chaque utilisation d'une trousse.</t>
  </si>
  <si>
    <t>L'évaluation d'une page recueille des informations quantitatives et qualitatives. Quantitatif: Nombre d'enfants par catégorie d'âge, nombre de livres lus, etc. et Qualitatif: présence ou non des parents, grille de 8 questions sur l'intérêt de l'animatrice et des enfants, l'appréciation du matériel fourni et des suggestions d'animation, etc.
Afin d'encourager tout usager des trousses à remplir une évaluation, elle peut être remplie rapidement en cochant des cases. Par contre, il y a de la place pour des commentaires à quatre endroits sur la page si la personne désire faire des suggestions ou expliquer une difficulté quelconque.</t>
  </si>
  <si>
    <t>Nous sommes en plein dans le processus d'évaluation présentement et on sera en mesure de tirer des conclusions finales à l'automne 2014 quand on aura terminé l'étude des évaluations en comité. Les trousses ont été extrêmement bien reçues par le milieu (même deux écoles primaires en ont empruntées) et tous semblent unanimes sur la qualité du matériel. Par contre, le système de prêt doit être amélioré afin que les trousses circulent encore davantage.</t>
  </si>
  <si>
    <t>Nous prévoyons faire des visites sur le terrain afin de présenter les trousses à d'autres utilisateurs potentiels. La quinzaine de membres de la Table petite enfance les utilise. Il faudrait maintenant essayer de rejoindre d'autres acteurs en petite enfance non membres de la Table.</t>
  </si>
  <si>
    <t>Les résultants seront diffusés auprès de tous les membres de la Table lors d'une rencontre régulière de celle-ci. Selon les résultats finaux, certains ajustements seront apportés au projet, par exemple, il se peut qu'on décide de ne pas créer de nouvelles trousses pour le milieu tant que le prêt des trousses actuelles n'est pas maximisé. À la place d'investir dans de nouvelles trousses, tel le budget du Plan d'action, on pourrait décider d'allouer ce budget pour des sessions d'information et des visites de garderies en milieu familiale (surtout dans les quartiers démunis) afin de mieux faire connaître les 20 trousses existantes.</t>
  </si>
  <si>
    <t>Les deux coordonnatrices pédagogiques de JAME font un suivi très serré avec chacunE des bénévoles. Elle discutent au moins une fois par mois avec chaque bénévole et les aide à choisir les livres et le matériel pédagogique dont ils ont besoin. Les bénévoles doivent obligatoirement remplir des 'Rapport de suivi' après chaque séance mais l'expérience nous a démontré que rien ne vaut le contact humain individuel avec nos bénévoles. Ceci nous permet non seulement de mieux soutenir nos bénévoles mais aussi d'évaluer le progrès de chaque enfant et d'ajuster le tir s'il le faut périodiquement. Chez JAME, il s'agit de jumelages individuels à domicile des enfants. Chaque jumelage devient donc un cas unique. Le contact individuel nous permet une grande souplesse tout en faisant du 'cas par cas' selon les besoins et la réalité de chaque enfant.</t>
  </si>
  <si>
    <t>Ateliers 'Mieux lire pour mieux réussir'</t>
  </si>
  <si>
    <t xml:space="preserve">Les ateliers ont comme objectifs d'outiller les parents en matière de littératie familiale, les sensibiliser aux bienfaits de la lecture en bas âge, les rassurer (dans une approche 'empowerment') quant à ce qu'ils font déjà pour préparer leurs enfants d'âge pré-scolaire et leur donner des stratégies simples et concrètes pour mieux aider leurs enfants. </t>
  </si>
  <si>
    <t xml:space="preserve">À la fin des ateliers, nous distribuons une évaluation simple et anonyme aux parents (sauf exception, i.e. dans le cas de parents analphabètes). L'intervenante famille qui nous invite à donner l'atelier à son groupe, fait par la suite une rencontre individuelle avec chaque participante et nous rencontre ensuite pour une séance d'échange et de 'debriefing'. </t>
  </si>
  <si>
    <t>Certains parents nous disent quelques semaines ou mois plus tard, qu'ils lisent maintenant avec leurs enfants suite à l'atelier et/ou qu'ils les amènent à la bibliothèque. Plusieurs se disent rassurés de découvrir que malgré leur propre lien difficile à l'écrit, ils peuvent aider leurs enfants à aimer les livres. Ils ont plus confiances en eux-mêmes et dans leurs capacités de mieux préparer leurs enfants. Les parents allophones sont rassurés d'apprendre que leurs enfants ne seront pas 'handicapés' à long terme du fait que la famille parle une autre langue à la maison et ils apprennent comment ils peuvent appuyer les apprentissages en français de leurs enfants.</t>
  </si>
  <si>
    <t>Il faut toujours partir d'une prémisse que tous les parents veulent la réussite de leurs enfants y compris les parents faiblement scolarisés.  Les parents ont besoin de 'modeling' ainsi que de conseils et d'outils pratico-pratiques mais ils ont aussi besoin d'être reconnus pour tous les bons coups qu'ils font déjà car ils ne s'en rendent souvent pas compte de ce qu'ils font de positif pour aider leurs enfants. Bref: renforcer ce qu'ils font de bien; suggérer de nouvelles pratiques ludiques simples; informer, encourager et reconnaître le rôle de premier éducateur du parent.</t>
  </si>
  <si>
    <t>Les résultats des évaluations sont partagés à l'interne, avec les membres de notre Comité Pédagogique et avec les partenaires concernés.</t>
  </si>
  <si>
    <t>Tous les bénévoles doivent remplir des rapports de suivi suite à leurs séances hebdomadaires.  Les coordonnatrices pédagogiques font ensuite un suivi mensuel avec chaque bénévole. Elles font aussi une séance individuelle à domicile avec les parents de chaque nouvel enfant référé. Ce sont tous des moyens pour suivre le progrès de l'enfant puis de mesurer l'impact de nos actions.</t>
  </si>
  <si>
    <t>Lecture à domicile</t>
  </si>
  <si>
    <t>Évaluer la pertinence de l'activité dans le contexte de la réussite éducative des enfants en difficulté scolaire à travers une évaluation indépendante de spécialistes universitaires en éducation.  L'étude a été menée par Professeure Fasal Kanouté de la Faculté d'éducation de l'UdeM.  Le rapport final a été présenté aux parentaires en février 2012.  (Une copie a été envoyée à Centraide par la suite).</t>
  </si>
  <si>
    <t>Quatres questionnaires ont été préparés par les chercheures pour les différentes catégories de participants - bénévoles, parents, enseignants et directions d'école.  Par la suite, des grilles d'entretien semi-dirigé ont repris certaines parties des questionnaires pour approfondissement.  Des entrevues ont été faites avec des représentants de chaque catégorie.</t>
  </si>
  <si>
    <t>Dans la conclusion du Rapport final, on peut lire: "Les enfants jumelés sont les premiers bénéficiaires de l'activité de lecture: plaisir de lire, interactions sociales positives avec un adulte significatif non membre de la famille, occasion de mieux découvrir la communauté grâce à la médiation de la personne bénévole, etc." et " ... il ressort clairement des retombées de l'activité pour les parents et la fratrie.  Ainsi, certains parents profitent d'une occasion que l'on pourrait qualifier presque de 'francisation', d'autres initient des pratiques sociales familiales autour du livre et de la lecture."</t>
  </si>
  <si>
    <t>L'évaluation a croisé différents regards sur l'activité et en a conclu que cette "expérience sociale influence positivement la situation scolaire à court et moyen terme."  Nous avions depuis plusieurs années des 'preuves anecdotiques' de l'efficacité de notre programme mais cette étude indépendante nous permet d'affirmer encore plus fermement l'efficacité de notre approche dans un plan de réussite éducative.</t>
  </si>
  <si>
    <t>La responsable de la recherche a d'abord présenté les résultats aux membres de JAME.  Ensuite, une présentation aux partenaires de JAME fut organisée par la Ville de Montréal (qui a financé l'étude avec le MESS).  La présentation a eu lieu à l'Hôtel de Ville de l'arrondissement de Verdun le 8 février 2012.  Une vingtaine de partenaires y ont assisté dont 4 directions d'écoles, des bibliothécaires municipaux, des représentants du MELS ainsi que de Réseau Réussite Montréal. (Notre agente chez Centraide a reçu l'invitation mais ne pouvait être présente.)  Enfin, un lien vers le rapport a été ajouté à notre site web.</t>
  </si>
  <si>
    <t>Tous les bénévoles doivent remplir des rapports de suivi qui permettent à la coordonnatrice pédagogique de suivre le progrès de l'enfant et du jumelage.  Les bénévoles viennent au bureau en moyenne une fois par mois et un suivi est fait avec eux en personne. Des appels téléphoniques aux parents ou à l'école de l'enfant sont effectués lorsque nécessaire.</t>
  </si>
  <si>
    <t>Projet P.A.L. inc.</t>
  </si>
  <si>
    <t xml:space="preserve">Therapeutic Measures Program </t>
  </si>
  <si>
    <t xml:space="preserve">The Therapeutic  Meaures Program was expanded in the last year with the goal  to provide further remunerated work opportunities for members who assist in the daily running of the drop-in center.  The primary goal is to develop members, autonomy, improve self esteem and build concrete skills that enable social reintegration.
Indicators  of sucess  are seen in  the high level of  participation and waiting list for access to this  program. Throughout the training and work shifts there is a remarked  level of enthusiasm and motivation.  There is next  to zero absenteeism in this program which is highly unusual in work reinteration programs for people with mental health challenges. Requests for support in returning to school or to apply to other work training  programs are common. </t>
  </si>
  <si>
    <t xml:space="preserve">Each particiapnt is given an individual monthly follow up and evaluation of their  work. Monthly debriefings are provided on a group basis for each sub-team. 
Individual auto evaluations are filled out bi- annually.
The Aid and Accompaniment worker, who oversees the program, collaborates with  the Projet P.A.L. drop-in  employees to assure that adequate feedback is shared by those who work in the drop-in, in all capacities. 
Projet P.A.L. members  are asked to complete a quantatative questionaire on all programs including that of  the Therapeutic measures program. 
These responses are evaluated by the coordination and the Board of Directors.   </t>
  </si>
  <si>
    <t xml:space="preserve">Members  on the Therapeutic Measures team reported  a marked increase to their self esteem. We see improvments in hygiene, self expression, and motivation. Participants  have become more engaged in collective action dossiers such as the MTPA and Engagez Vous pour le Communautaire campaigns. We assess that this is due to their investmnent in their community as well as to  regular attendance at information sessions Members' Assemblies and Board of Directors  meetings.  Due to the increase in responsibilities, participants  have adressed both their nutritional and sleep hygiene. When there is a decline in their mental health it is quickly identified, and collaboration with  treatment teams is made easier as the participants of the program are motivated and engaged to remain healthy. After a year on this program  many of the participants retun to school or apply for further vocational training. </t>
  </si>
  <si>
    <t xml:space="preserve">We conclude that it is not the severity of the mental illness that determines the quality of life of an individual. It is  rather the strength of the support network around the individual, the recognition of their individuality, their strenghts and personal qualities and the inclusion  in their community that will determine their well being, and that of their families, friends, community and society. This is clearly enabled by  the Therapeutic Measures program where members are engaged in their community, and where their contribution is recognized and valued. They only needed favorable conditions to flourish! </t>
  </si>
  <si>
    <t>The sucess of this program is shared via personal testimonies on the Projet P.A.L. website and Facebook page. It is shared in the Annual Report, in funding requests and outcome reports and at all outreach and  promotional events. It is also regularily feautured in the Projet P.A.L. news letter.</t>
  </si>
  <si>
    <t xml:space="preserve">Each program and  teams' contribution is discussed in  regualr debriefing meetings with the coordinator. Individual employees are evaluated on the success and challenges of the varoius programs and activities for which they are responsible, in regular employee meetings with their supervisor, and at formal evaluations which are open to the membership.  Discussions about the programming and activities are  done on a weekly basis at Vie Associative meetings and changes to the above said may be implementd  at the monthly Members  Assembly. The Board of Directors, which is comprised of a majority of participant members, evaluates the activities on an ongoing basis. Quantatative statistics are gathered on a regular basis and reviewed seasonally to evaluate attendance fluctuations and possible adjustment needs to the  programming.  </t>
  </si>
  <si>
    <t>Mental Health and Music Celebrating with Song.  40th Anniversary Celebration</t>
  </si>
  <si>
    <t>Considering the statistic  that 1 in 5 persons will be confronted with a mental health problem in their lifetime (Canadian Mental Health Association 2016), Projet P.A.L. decided to renew its commitments to raise awarness for issues of mental health and social justice. Using the ocassion of our 40th Anniversary we organized an event enitiled Mental Health and Music, Celebrating in Song. In collaboartion with various musical artists and Projet .PA.L. members, we  created and  launched a virtual album that explored  themes of mental health. The goal of this event was to sensitize the public at large to the prevalence and realities of mental illness and underline  how creativity, and social engagement are the best way to combat the isolation that ensues. The indicators were seen in the hugely favourable response and support from the artistic community .  Another indicator was  seen in members incresed motivation, self esteem and social network  while working on this challenging project.</t>
  </si>
  <si>
    <t>Regular 40th anniversary committees gathered  members opnions as to the affects of their  participation  in the preparation of this event. Choir practices, studio recordings of the virtual album and ambassador training sessions for the event were used as a means to include members  in all creative decisions. The event was attended by hunderds of citizens who were then invited to give their feedback on the newly launched webiste, a guest book and Facebook page.  The members Assembly the Board of Directors and the P.A.L. team were consulted for feedback.</t>
  </si>
  <si>
    <t>Members  who particpated in this event discovered aspects of their creative selves which were previously unknown. Members were mentored as  singers, actors, and  public speakers  for the event. There was a marked increase in self esteem and fulfillment stemming  from their creative endeavours. They frequented the dropin on a  more regular basis  due to the rehearsals and various activities, all  which lessend their isolation and feelings of lonliness. Upon listening to  the virtual album for the first time, the solo singers, the choi , the PAL members and the PAL team were deeply moved  by their achievement.</t>
  </si>
  <si>
    <t>We concluded that special public community events such as the 40th celebration which use  members  talents and abilities have  a positive impact on their health and wellbeing. We also learnt that if given adequate mentoring, P.A.L. members are able to be dynamic and public advocates for  the rights of all people living with mental  health challenges. We reinforced our belief that it is not the seriousness of a diagnosis that  determines the  outcome on an individuals quality of life.  It is the quality of support provided that enables autonomy and help individuals develop the  abilities to live a productive and fulfilled life.</t>
  </si>
  <si>
    <t>Outcomes were communicated  via the Members Assembly, Vie Associative and The Board of Directors. The Annual report gave both  anecdotal examples  and statistics on this and all Projet P.A.L. events and activities to the public at large. The 40th Anniversary event was widley publicized on radio, television and to our community partners.</t>
  </si>
  <si>
    <t>Porjet P.A.L's consultation process is well esatblished  in gathering feedback through the members Assembly, Vie Associative and the Board of Directors. We also work with a statistics consultant to assist in our annual survey which provides us with qualatative  statistics. ( please see the annual report). In the housing programs residents  particpate in housing meetings  to discuss the services as well as their individual progress. Upon leaving any  of these resources, residents are asked to filll out a departure survey to evaluate their experience and give us feedback to help us assure the quality of our  services.</t>
  </si>
  <si>
    <t>The MCTPA effort (Mouvement collectif pour un transport public abordable)</t>
  </si>
  <si>
    <t>Confronted by the high cost of public transportation, members of Project P.A.L. decided to get together to find solutions to their problem.  With the help of the Individual and Collective Action program, members also reached out to other groups who were suffering the detrimental effects of the high cost of public transportation.  Together, PAL members and others formed the MCTPA.  The goal of the MCTPA is to inform the public on the impact of prohibitive cost of public transportation, to denounce the impact of these costs and to ask the STCUM to create a reduced fare for low income people.  The indicators are members understanding of their individual impact on public policies as seen through their marked increase participation at public assemblies, demonstrations and flash mobs.  Another indicator is the alleviation of isolation due to the demands of participation in this effort.</t>
  </si>
  <si>
    <t>The MCTPA held 3 General Assemblies to gather the support and to validate its orientations and positions.  Within these assemblies, participants gave feedback concerning the efforts undertaken by the MCTPA, as well as defined the upcoming activities and policies.  Therefore, the movement received constant feedback and evaluation from its participants. Also, the Project P.A.L. Member's Assembly, vie associative and Project P.A.L. Board of Directors gave feedback and evaluation to the MCTPA.  Furthermore, the MCTPA has a Facebook page where users can interact.  It is important to note that our organisation has recently updated and changed it's method of gathering qualitative statistics, including statistics concerning efforts such as the MCTPA.  Through these efforts, the MCTPA can get feedback and evaluations concerning its undertakings. (See the last question for more information).</t>
  </si>
  <si>
    <t>Members who participated in the MCTPA effort felt a sense of accomplishment when they saw that their concerns and demands were brought directly to the STCUM for a feasibility study.  Several members felt an increase in self confidence and assertiveness as they saw that their efforts served to highlight a social injustice and were at the center of a lobbying effort that may result in a lower transit fare for all low income people.  We also noted an increase in participation in Drop In activities due to the frequency and intensity of their involvement in the MCTPA movement, which alleviated their feeling of isolation.
A Project P.A.L. member was quoted as saying:  "Being a part of the group gave me strength and gave the group strength to fight for and defend the most vulnerable".
Furthermore, a working committee was assembled with MCTPA and the STCUM to study the feasibility of reduced fares for people with low income.  Meetings were convened with the president of the STCUM.  It is clear that the STCUM has been sensitized to the plight of low income people and are working with us to find solutions.</t>
  </si>
  <si>
    <t>We learned that efforts such as the MCTPA can have a substantial impact on individuals with mental health challenges who participate in them.  Regardless of the severity of their mental health challenge, when adequately supported, individuals can engage as active citizens.  We know that many low income people need to have venues such as this to participate fully in the answers to the problems that they face; we are pleased to see that lobbying can have an impact on large social structures such as the STCUM.  Finally, we draw the conclusion that an alternative effort such as this are necessary steps towards personal empowerment.</t>
  </si>
  <si>
    <t>We communicated our outcomes through the MCTPA Bulletin, the MCTPA General Assemblies, the Project P.A.L Board of Directors, the Member's Assembly, vie associative, the Project P.A.L. Journal "Now You're Talking!", the Project P.A.L. Annual General Asssembly, the Annual Report and many other channels.  Finally, a summary of these efforts are made by Project P.A.L.'s three main external representatives in numerous coalitions, regroupements, meetings and media efforts.</t>
  </si>
  <si>
    <t>As always, Project P.A.L. gets freedback from the Board of Directors, the Member's Assembly, vie associative, the Annual General Assembly and other internal channels in order to determine the impact of our efforts and its outcomes.  For many years, we have also gathered quantitative and qualitative statistics.  
This year, we called on an organisational consultant to improve our approach to collecting and analyzing our statistics.  In response, she developed a new qualitative questionaire to evaluate the impact of Project P.A.L. on our members.  More specifically, we decided to validate if the services of Housing, Drop In, Therapeutic Measures and Individual and Collective Action as well as a variety of other member involvement had an impact on two levels:  quality of life and autonomy.  We created an indicator for each of these issues. 
Our statistics reflect that members saw an improvement in both quality of life and autonomy.  For more information, please consult the 2014-2015 Annual Report.</t>
  </si>
  <si>
    <t>Drop In  and Choir</t>
  </si>
  <si>
    <t xml:space="preserve">A public media and fundraising  event was held  to publicize the PAL choir and the  alternative approach in mental health. 
The main goal was to challenge prejudices and demystify taboos in mental  health as well as raise funds for the choir.
The sum  of $15,000 was set as  fundraising goal to signify the number of individual donors  reached by the event. 
Participation of some  public personalities and media outlets were identified as a means to publicize the cause.
 </t>
  </si>
  <si>
    <t>We chose to evaluate this activity by seeing how much money we could raise and how many citizens we could reach in our efforts to combat prejudices and taboos.  Project P.A.L. members were surveyed to evaluate how their self esteem was impacted when they participated in this effort.  Finally, the Member's Assembly and Board of Directors were asked for feedback concerning this activity.</t>
  </si>
  <si>
    <t>Tens of thousand of Montreals and Canadians  were touched by this activity.  Hundreds of citizens gave money.  Because many citizens gave money directly to CBC, or gave money anonymously  we do not  have exact statistics on the number of people who donated..  Over $26 0000 was raised for Projet PAL through this effort!
For example, our evaluation shows that one member who was active and public in the fundraising drive who had been homeless for numerous years is now safely housed and offering a  music appreciation course at the Projet PAL dropin center. Another member who publicly told her story for the event has improved her abilty in budgeting, managing medication and social skills.  She too is now living in permanent supported housing.  Along with numerous others, she attributes this improvement to her participation with the choir and to the public sharing of her story.  Over a dozen members reported an increase in their self esteem by participating in this activity.</t>
  </si>
  <si>
    <t xml:space="preserve">The stigma attached to mental illness is one that can be confronted and challenged especially  when those who live through it are supported and mentored to speak out.
Mental  health is an issue that touches almost every individual and people are empowered when they speak about it. Projet PAL's alternative approach, which places emphasis on recovery and community participation is a concept that is prime in our present day health care system. 
This activity was a huge success!
</t>
  </si>
  <si>
    <t>These outcomes were communicated to the Projet PAL membership at large via newsletters and members Assembly. The public at large were made aware of this success via ongooing contact with CBC radio and television as well as CTV, and through an Annual report and news letter.</t>
  </si>
  <si>
    <t>This year, two workers of Project P.A.L. followed a course to learn how to create new statistical tools for our community center.  Each subteam now has new qualitative and quantitative tools.  We will continue to acquire the skills to evaluate the impact of each program on the people who seek services at Project P.A.L.  This year, for the first time ever, we were able to produce statistics that included qualitative information such as self esteem, impact of participation, quality of life increases, and others.</t>
  </si>
  <si>
    <t>Individual Aid and Community Action Program, Citizen Participation Committee</t>
  </si>
  <si>
    <t>The purpose of this committee is encourage and facilitate the participation and involvement of people with mental health problems in the community that surrounds them.  Specficially, this committee decided to volunteer to do the animation and food service at a CHSLD.  The theme for this meal was a traditional Cabane a sucre.</t>
  </si>
  <si>
    <t>We set up a meeting to evaluate the activity and it's impact on the participants.  At this meeting, we discussed the event and participants expressed the impact of this activity on their lives.</t>
  </si>
  <si>
    <t>This was a success as it was one of the first times that our organisation reached out to another non mental health organisation in order to offer help.  For many of the members in the activity, it allowed them to be on the "giving" side of the helping equation.  Our members reported an increase in their self esteem from this activity and they expressed a clear desire to increase their civic participation.</t>
  </si>
  <si>
    <t xml:space="preserve">Once again, this activity showed that focusing on people`s potential rather than on their illness has tremendous positive impacts on the participants as well as on those benefitting from our efforts.  We will do more activities like this in the future. </t>
  </si>
  <si>
    <t>This activity and it's outcome was publicized in all of Project P.A.L.'s different forums, including the Defense of Rights newsletter, the Member's Assembly, Vie associative, the Board of Directors, etc.</t>
  </si>
  <si>
    <t xml:space="preserve">Project P.A.L. is currently analysing the way it is collecting information for statistical purposes.  Specifically, we are working hard to create tools to better represent our work through quantitative and qualitative data. </t>
  </si>
  <si>
    <t>Therapeutic Measures</t>
  </si>
  <si>
    <t>This program offers members the opportunity for renumerated participation in the Drop In center. The goal of this program is to help individuals to develop leadership skills and improve their self esteem while pursuing work-related experience.  This program is evaluated by the Vie associative, the Member's Assembly and the Board of Directors of Project P.A.L.</t>
  </si>
  <si>
    <t>Participants receive a bi-monthly follow-up and undergo evaluations done by their peers as well as the Team of Project P.A.L.</t>
  </si>
  <si>
    <t xml:space="preserve">Because one worker was given more time to manage this program, it has expanded significantly.  This has resulted in a visable increase in member participation in this program.  Aside from a self proclaimed sense of personal achievement from several participants, one individual has returned to the job market, another person has managed to improve her anger management.  Another member who lived in isolation with a high potential for suicide is now participating fully in this program and has formed important friendships with fellow participants.  He has moved into low cost housing and is stable and happy.  This individual directly attributes his succes to his involvement in the Therapeutic Measures Program.  </t>
  </si>
  <si>
    <t>Given the appropriate support, people with mental health problems are able to contribute to their community thus improving their sense of self worth.  Renumeration plays an essential role in this success.</t>
  </si>
  <si>
    <t>We communicated our outcomes to the Project P.A.L. Member's Assembly and Board of Directors.  This was done in meetings, assemblies and our Annual Report.</t>
  </si>
  <si>
    <t xml:space="preserve">Feedback from the above-mentioned bodies as well as regular follow-up meetings with the participants.  </t>
  </si>
  <si>
    <t>Sous le toit de PAL</t>
  </si>
  <si>
    <t>The goal of Sous le toit de PAL is to offer permanent housing to individuals with mental health challenges who need assistance to be able to live autonomously in their apartments.  Through this, we can diminish the rehospitalisations and risk of itinerancy of the residents.</t>
  </si>
  <si>
    <t>Two individual workers offered follow-up to the residents.  Through these individual and group interventions, the workers were able to assist individuals as they strived to remain in the community.  These workers evaluated the residents using individual action plans and home visits.  Focus was also placed on collaborating with the resident's primary individual workers.</t>
  </si>
  <si>
    <t>On a daily basis, the residents expressed their appreciation and gratitude for the opportunity to live in Sous le toit de PAL.  The majority of the residents greatly improved their personal and domestic hygiene and live in a less isolated manner.  Because Sous le toit de PAL is a social housing unit, residents only payed 25% of their income thus improving their standard of living.  Many of the residents were also involved in the functioning of the project, therefore increasing their sense of belonging and happiness.</t>
  </si>
  <si>
    <t>People with mental health challenges need social housing with appropriate, community based services.  We also learned that finding adequate, long term funding for these types of services is not a recognised priority by the majority of funders.  This is the major stumbling block for the creation and continuity of these services.</t>
  </si>
  <si>
    <t>We communicated the creation of Sous le toit de PAL and the ensuing results to all our community and governmental partners through our Annual Report, Annual General Assembly and media exposure.  We are also planning an upcoming inaugural event.</t>
  </si>
  <si>
    <t xml:space="preserve">All services and activities were regularly evaluated through the resident's committees, the Member's Assembly and the Board of Directors of Project PAL on which the participants are the majority.  </t>
  </si>
  <si>
    <t>ACEF du sud-ouest de Montréal</t>
  </si>
  <si>
    <t>Consultation budgétaire</t>
  </si>
  <si>
    <t>Se sentir mieux outillé pour faire face à la situation à l'origine de la consultation; réduire le stress lié à sa situation financière; avoir une vision plus claire de son portrait budgétaire et des solutions possibles; mettre en oeuvre une ou plusieurs solutions identifiées; améliorer sa situation; mieux contrôler son niveau d'endettement ou sa situation financière.</t>
  </si>
  <si>
    <t>Nous avons adopté une approche participative. Un comité a été formé, qui réunissait deux conseillères budgétaires de l'ACEFSOM et deux ressources externes: une intervenante psychosociale et un évaluateur. Ce comité a alimenté le travail de développement des consultations budgétaires et des outils utilisés, de même que l'ensemble de la démarche d'évaluation, les indicateurs et les outils de collecte.</t>
  </si>
  <si>
    <t>À court terme, les effets positifs les plus remarquables observés portent sur le fait de disposer d'un portrait plus complet de sa situation et de manifester davantage d'assurance et de confiance à la fin de la rencontre. Viennent ensuite l'identification d'une ou plusieurs solutions et le fait de manifester moins d'anxiété ou d'inquiétude. À moyen terme, les résultats les plus remarquables concernent l'appréciation globale de l'activité, en particulier le soutien et l'attitude des conseillères. Viennent ensuite, dans l'ordre: l'identification d'une solution, l'amélioration de la situation, une meilleure gestion du stress lié à la situation financière et, enfin, un meilleur contrôle de celle-ci.</t>
  </si>
  <si>
    <t>En regard des principaux objectifs de l'activité et des problématiques priorisées, le niveau d'atteinte des résultats s'est avéré généralement très élevé. Cependant un nombre important des personnes dont le problème d'endettement était aigu ont finalement dû opter pour la faillite. On peut donc penser que ces personnes ont trop tardé à demander de l'aide et qu'un soutien approprié en amont aurait pu, dans certains cas, éviter le recours à cette solution de dernier recours. Un nombre significatif de personnes interrogées ont indiqué des besoins non-comblés et pour la majorité ces besoins concernaient un soutien accru en matière de gestion budgétaire. Donc, nous devons réfléchir aux moyens d'actions pour améliorer ces éléments.</t>
  </si>
  <si>
    <t>Nos résultats sont diffusés à l'interne lors des réunions d'équipe, des conseils d'administration et de notre AGA. À l'externe: lors des rencontres régionales ou nationales d'associations de consommateurs; lors de nos demandes de subventions ou redditions de comptes auprès de nos partenaires financiers et occasionnellement lors de nos représentations dans les milieux de concertations, colloques ou conférences.</t>
  </si>
  <si>
    <t>Compilation du nombre de participants aux activités: feuilles d'évaluations complétées par chaque participant au terme d'une activité, évaluation verbale à la fin des activités; groupe témoin; deux périodes annuelles d'évaluation en équipe de travail; statistiques sur la nature des demandes d'informations téléphoniques; rencontres individuelles avec les responsables de certains organismes; rétroaction de certains représentants des milieux de concertation.</t>
  </si>
  <si>
    <t>Atelier Zéro dette</t>
  </si>
  <si>
    <t>Objectifs: Diminuer le stress vécu par les personnes vivant des problèmatiques financières; Enrichir nos méthodes d'intervention psychosociale pour l'animation d'ateliers sur le budget et la consommation. 
Indicateurs: nombre de personnes inscrites/nombre de personnes ayant participé; intérêts et motivations des participants lors des ateliers à utiliser les outils budgétaires; commentaires verbaux et écrits lors des processus d'évaluation; analyses des évaluations.</t>
  </si>
  <si>
    <t>Mise sur pied d'une équipe multidisciplinaire comprenant les ressources professionnelles suivantes: conseillers budgétaire et en consommation, intervenant psychosocial et évaluateur d'impact social. Création d'une méthode d'intervention comprenant un encadrement spécifique dans le processus d'approbriation et d'apprentissage. Les apprentissages à faire se découpent en séquence et les participants sont accompagnés par les conseillers à chacune des étapes. Cette méthode d'intervention demande l'utilisation de différents formats d'activités du coaching individuel aux ateliers en nombre restreint et en grand nombre, et cela dans un temps déterminé.</t>
  </si>
  <si>
    <t>Selon l'évaluation à court terme basé sur 22 répondants: 50% ont répondu que leur stress avait diminué totalement ou beaucoup et 45% moyennement. Les conseillers budgétaires ont pu constater les changements d'attitude et le soulagement vécu par nos participants lors des rencontres Zéro dette et cela malgré les défis financiers à relever de nos participants.</t>
  </si>
  <si>
    <t>Confirmation du stress vécu par les participants à nos activités collectives. Confirmation que la nouvelle méthode d'intervention permet la diminution du stress vécu par les participants et cela de manière significative. Confirmation que certains documents d'éducation financière ont des effets stresseurs chez certains participants; Prise de conscience des liens intrinsèques entre les activités de l'ACEF. Cette dernière constation demande une rigueur organisationnelle dans le développement et l'évaluation de nos activités.</t>
  </si>
  <si>
    <t>Nos résultats sont transmis dans nos rapports d'activités, nos demandes de soutien financier et lors des redditions de comptes auprès de nos partenaires financiers. Ceux-ci sont aussi diffusés lors: des réunions d'équipe, du conseil d'administration, de l'Assemblée générale annuelle, des rencontres régionales et provinciales d'associations de consommateurs et occasionnellement lors de nos présentations dans les milieux de concertations, colloques ou conférences.</t>
  </si>
  <si>
    <t>Compilation du nombre de participants aux activités; feuilles d'évaluations complétées par chaque participant au terme d'une activité, évaluation verbale à la fin des activités; groupe témoin; deux périodes annuelles d'évaluation en équipe de travail; statistiques sur la nature des demandes d'informations téléphoniques; rencontres individuelles avec les responsables de certains organismes; rétroaction de certains représentants des milieux de concertation.</t>
  </si>
  <si>
    <t>Atelier: J'ai un projet</t>
  </si>
  <si>
    <t>Objectif: Dans un contexte où l'animation doit être adapté pour un groupe de jeunes adultes francophones et anglophones nous devons amener les participant.e.s a être en mesure d'identifier la pertinence et les avantages de l'utilisation d'un budget comme outil concret de réalisation de projets.
Indicateurs: nombre de personnes inscrites/nombre de personnes ayant participé, intérêts et motivations des participant.e.s lors de l'atelier à utiliser les outils budgétaires. Commentaires verbaux d'évaluations et évaluations par écrit des participants.</t>
  </si>
  <si>
    <t>Nous utilisons une fiche d'évaluation qui est remise à chaque participant à la fin de l'atelier. Cette fiche permet d'évaluer le contenu de l'atelier, l'animation et l'amélioration des connaissances. Une partie est réservée pour les commentaires de ce qu'ils ont aimé ou moins aimé et une partie est réservée pour les suggestions. Ces évaluations sont consultées en cours d'année par les conseillères budgétaires afin de suivre l'atteinte des objectifs de cet atelier. Une fois par année une comptabilisation de toutes les fiches d'évaluations de l'ensemble de nos activités et une analyse sont faites afin de permettre une mise à jour, une révision ou une abolition de celles-ci.</t>
  </si>
  <si>
    <t xml:space="preserve">Tous les participants ont rempli la fiche d'évaluation et une personne n'a pas répondu à trois questions de l'évaluation.
90% ont trouvé que le contenu était (de moyennement à totalement) facile à comprendre et 90% ont trouvé que le contenu était (de beaucoup à totalement) transmis avec clarté. 90% ont trouvé la durée de l'atelier et le temps pour poser leurs questions était (beaucoup à totalement) adéquat. 20% ont trouvé que le contenu de l'atelier ne leur était pas utile. Par contre, 100% des participants ont trouvé que le contenu était (de moyennement à totalement) en lien avec leurs besoins. 90% ont amélioré leurs connaissances des raisons pour faire un budget et 80% sont motivé à faire un budget.
</t>
  </si>
  <si>
    <t>Cet atelier a été offert dans le cadre des activités du CJE Marquette. Les participants se retrouvent dans l'obligation d'y participer. Ceci est un facteur qui peut influencer les évaluations. Nous constatons par ces évaluations que nous avons atteint notre objectif de transmission claire des informations tant pour les francophones que les anglophones; l'animatrice a réussi à instaurer une dynamique de groupe intéressante. De plus, nous avons motivé la majorité des participant.e.s a faire un budget. Mais, ce contexte est particulièrement exigeant pour l'animatrice d'animer en français et en anglais. Et cela demande un encadrement exigeant et nécessaire pour tous les participant.e.s et les intervenant.e.s de l'organisme demandeur.</t>
  </si>
  <si>
    <t>Nos résultats sont diffusés à l'interne lors des réunions d'équipe et des conseils d'administration et de notre AGA, à l'externe lors de nos demandes de subventions auprès de nos partenaires financiers et occasionnellement lors de nos représentations dans les milieux de concertations, colloques ou conférences.</t>
  </si>
  <si>
    <t>Consultations budgétaires individuelles</t>
  </si>
  <si>
    <t>Objectifs: Reprendre du pouvoir sur sa vie financière personnelle
Indicateurs: résolution de la situation de crise; changements dans le budget personnel; réalisation d'exercice budgétaire en lien avec leur situation personnelle; mise sur pied, réalisation, utilisation et évaluation d'un plan d'intervention avec le participant; attitude plus calme de la personne.</t>
  </si>
  <si>
    <t>Méthodologie: L'approche méthodologique est fortement inspirée de l'approche d'éducation populaire. Cela consiste à mettre au centre de la démarche la personne concernée. Cette dernière doit réaliser qu'elle a les capacités et les habiletés pour reprendre le contrôle de ses finances. Les conseillers budgétaires sont des accompagnateurs qui permettent de donner une direction, un cadre et des outils. Dans un premier temps, il faut déconstruire les préjugés sociaux qui alimentent la perception négative qu'ils ont d'eux-même basée sur leurs avoirs monétaires. Dans le processus d'intervention budgétaire, il est important de fonctionner par étapes et de maximiser les possibilités que le participant puisse réussir ses objectifs. Les réussites ont un effet de renforcement des capacités intéressantes pour relever des défis plus importants du plan d'intervention.
Outils: plans d'interventions et grilles budgétaires.</t>
  </si>
  <si>
    <t>Les conseillers budgétaires constatent selon l'information dans les plans d'intervention comprenant 116 rencontres que la majorité des personnes qui ont participé au processus lors des suivis de consultations ont atteinte comme résultats:  diminution du stress; amélioration de leur compréhension des enjeux socio-économiques, de leur rapport avec l'argent, de leurs valeurs et de leur style de vie; meilleure connaissance sur leur façon de consommer; augmentation du niveau de bien-être; sentiment de fierté.</t>
  </si>
  <si>
    <t xml:space="preserve">Ces consultations nous réaffirment que les difficultés financières vécues par les personnes sont de plus en plus complexes et ont des répercussions sur la santé physique, psychologique et émotionnelle de la personne. De plus, les répercussions ont des effets sur la famille et leurs proches. 
Nous constatons l'efficacité de travailler les objectifs du plan d'intervention avec la personne concernée, de s'assurer de son adhésion à toutes les étapes du processus et d'en réviser celui-ci au besoin.
</t>
  </si>
  <si>
    <t>Compilation du nombre de participants aux activités; feuilles d'évaluation complétées par chaque participant au terme d'une activité, évaluation verbale à la fin des activités; groupe témoin; deux périodes annuelles d'évaluation en équipe de travail; statistiques sur la nature des demandes d'informations téléphoniques; rencontres individuelles avec les responsables de certains organismes; rétroaction de certains représentants des milieux de concertation.</t>
  </si>
  <si>
    <t>Atelier Crédit</t>
  </si>
  <si>
    <t>Objectifs:
Transmettre des informations à la population en général de notre territoire et améliorer leurs connaissances sur l¿utilisation judicieuse du crédit et  les pièges à éviter; les effets néfastes d¿une mauvaise gestion du crédit et les différentes formes de crédit  (avantages et inconvénients).
Indicateurs: nombre de personnes inscrites/nombre de personnes ayant participé, augmentation des demandes par les organismes pour cette formation et évaluation des participants sur l'amélioration de leurs connaissances des différentes formes de crédit, son rôle et les pièges.</t>
  </si>
  <si>
    <t xml:space="preserve">Outils: fiche d'évaluation 
Méthodologie: remise des fiches d'évaluations à chaque participant des ateliers, compilation annuelle des données et analyse de celle-ci afin d'ajuster la formation au besoin. 
</t>
  </si>
  <si>
    <t xml:space="preserve">Les ateliers ont été donnés gratuitement à 8 organismes oeuvrant auprès des familles, jeunes, nouveaux arrivants (ex: CJE, Prisme, YMCA, Formétal...).
Une moyenne de 14 participants par atelier.
79% des citoyens inscrits ont suivi la formation et 76% des participants ont remplis la feuille d'évaluation.
Les participants indiquent qu'ils ont amélioré de beaucoup ou totalement leurs connaissances sur:  les différentes formes de crédit 83%; les pièges du crédit 80%; le rôle du crédit dans notre société 84%. Le contenu de l'atelier était intéressant (87%), facile à comprendre (77%), utile (88%) et en lien avec leurs besoins (74%).
La majorité de nos participants apprécie que les ateliers Crédit soient offerts par notre association, car notre organisme est impartial. Il est difficile pour nos participants d¿avoir de l¿information sur le crédit qui ne provient pas des institutions financières dont ces derniers sont préoccupés par la vente de leurs produits financiers.
Les participants nous disent que l¿accès au crédit complexifie de beaucoup la gestion de leur budget. Et d¿avoir de l¿information sur le crédit de par les conseillères budgétaires de l¿ACEF aide grandement leur compréhension à mieux planifier leur budget.
Nos participants nous mentionnent que la majorité des jeunes devrait suivre cet atelier cela éviterait certaines difficultés financières dont ils pourraient faire face au cours de leur vie.
</t>
  </si>
  <si>
    <t>L'accès au crédit a connu un accroissement fulgurant au cours de la dernière décennie. La majorité des citoyens (tous niveaux de revenus) y ont recours, et cela de façon courante. L'offre du crédit s'est diversifiée, de nouvelles formes de crédit toujours plus complexes sont apparues. Nous constatons que les connaissances en lien avec le crédit sont très faibles. Cet atelier est un des plus appréciés par la population parce qu'il permet de transmettre de l'information concrète sur l'utilisation du crédit et d'amorcer une réflexion sur la consommation et notre façon de consommer.  Les informations données au cours de cet atelier permettent aux individus de mieux planifier l'utilisation du crédit. Nous constatons l¿importance que les informations concernant l¿éducation à la consommation et financière soient transmises par un organisme impartial dont les travailleurs ont les compétences requises tant au niveau des: droits, lois et règlements; produits financiers et de leurs impacts; méthodes budgétaires que des approches pédagogiques. Ceci afin d¿améliorer la situation financière des personnes. À l¿ACEF, la formation d¿un conseiller budgétaire se fait sur un an et comprend l¿ensemble de ces connaissances.  La multiplication des sources d¿informations concernant l¿éducation financière peut devenir problématique si celles-ci ont des intérêts à ce que les individus consomment certains produits ou n¿ont pas la structure nécessaire pour s¿assurer de la véracité de leurs informations.</t>
  </si>
  <si>
    <t>Nos résultats sont diffusés à l'interne lors de réunions d'équipe et des conseils d'administration, à l'externe lors de nos demandes de subventions auprès de nos bailleurs de fonds et occasionnellement lors d'échanges pendant les rencontres de concertation.</t>
  </si>
  <si>
    <t>Compilation du nombre de participant aux activités; feuilles d'évaluation complétées par chaque participants au terme d'une activité; évaluation verbale à la fin des activités; groupes témoins; deux périodes annuelles d'évaluation en équipe de travail; statistiques sur la nature des demandes d'informations téléphoniques; rencontres individuelles avec les responsables de certains organismes; rétroaction de certaines tables de concertation locales.</t>
  </si>
  <si>
    <t>Formation: Intervention, pauvreté et préjugés</t>
  </si>
  <si>
    <t xml:space="preserve">Offrir une approche d'intervention "non jugeante "  aux intervenants afin qu'ils puissent faire adéquatement une première intervention concernant les choix de consommations et les questions budgétaires auprès des personnes à faible revenu qui vivent des difficultés budgétaires. 
Indicateurs: nombre de personnes inscrites/nombre de personnes ayant participés, augmentation des demandes par les organismes pour cette formation et évaluation des participants sur l'amélioration de leurs connaissances (l'ACEF et ses activités, les raisons pour faire une planification budgétaire, l'approche d'intervention, les outils qui peuvent les aider en intervention, comment référer les gens à l'ACEF).
</t>
  </si>
  <si>
    <t>Outils: fiche d'évaluation 
Méthodologie: remise des fiches d'évaluations à chaque participant des ateliers, une compilation annuelle des données et une analyse de celle-ci est faite afin d'ajuster la formation au besoin.</t>
  </si>
  <si>
    <t>75% des participants à la formation ont rempli la fiche d'évaluation; 60% ont totalement apprécié le contenu de la rencontre (intéressant, facile à comprendre, transmis avec clarté, utile et en lien avec leurs besoins) et 40% ont beaucoup apprécié le contenu de la rencontre; 60% ont amélioré totalement leurs connaissances et 40% ont amélioré beaucoup leurs connaissances, en particulier: l'ACEF et ses activités, les raisons pour faire une planification budgétaire et comment référer les gens à l'ACEF. Augmentation de la demande (ex.: un groupe d'intervenants du CSSS Sud-Ouest Verdun ont suivi la formation et nous ont contacté pour inscrire un nouveau groupe à cette  formation.)</t>
  </si>
  <si>
    <t>Cette formation est toujours aussi pertinente et répond à un besoin des intervenants en ce qui concerne l'intervention dans le domaine de la consommation. Un sujet qui peut être particulièrement difficile à aborder pour les intervenants d'organismes autres que les associations de consommateurs. Les fiches d'évaluation nous permettent de constater qu'elles sont les parties les plus appréciées par les participants ainsi que le niveau d'amélioration de leurs connaissances. Ce qui nous donne les informations nécessaire pour l'analyse de cette formation.</t>
  </si>
  <si>
    <t>Nos résultats sont diffusés à l'interne lors des réunions d'équipe et des conseils d'administration, à l'externe lors de nos demandes de subventions auprès de nos bailleurs de fonds et occasionnellement lors d'échanges pendant les rencontres de concertation.</t>
  </si>
  <si>
    <t>Compilation du nombre de participants aux activités; feuilles d'évaluation complétées par chaque participants au terme d'une activité; évaluation verbale à la fin des activités; deux périodes annuelles d'évaluation en équipe de travail; statistiques sur la nature des demandes d'informations téléphoniques; rencontres individuelles avec les responsables de plusieurs organismes; feed back de certaines tables de concertation locales ciblées.</t>
  </si>
  <si>
    <t>Atelier Solutions aux dettes</t>
  </si>
  <si>
    <t>Évaluer l¿efficacité de l¿atelier "Solutions aux dettes" : vérifier si les objectifs (informer, outiller et inciter les participants à l¿action) sont atteints. Indicateurs : Nb de personnes ayant participé; Nb de personnes inscrites, ayant reçu le document "Faites vos comptes"; échelle d¿amélioration des connaissances (l¿ACEF et ses activités, les droits, obligations et recours possibles, les ressources et les programme d¿interventions); Nb de consultations budgétaires après l¿atelier; Nb d¿inscriptions à une autre activité suite à l¿atelier.</t>
  </si>
  <si>
    <t xml:space="preserve">Outils : fiche d¿évaluation conçue dans le cadre d¿une évaluation participative par un consultant externe. Méthodologie : Remise des fiches d¿évaluations à chaque participant des ateliers et une compilation annuelle des données et analyse de celle-ci afin d¿ajuster l¿atelier au besoin.
</t>
  </si>
  <si>
    <t>Basé sur un total de 85 répondants aux fiches d¿évaluation (seuls les paliers beaucoup et totalement ont été comptabilisé dans ces pourcentages) : 93 % trouve le contenu intéressant; 92 % utile; 89 % facile à comprendre et transmis avec clarté; ils ont amélioré leurs connaissances au niveau de : 88 % leurs droits, obligations et recours possibles; 80 % concernant les stratégies d¿action pour résoudre l¿endettement et les moyens pour défendre leurs droits; 78 % des ressources qui peuvent les aider, 67 % au niveau de la gestion budgétaire et 65 % en lien avec leurs besoins.</t>
  </si>
  <si>
    <t>Suite aux aménagements faits à cet atelier en 2006 lors de l¿évaluation participative, nous avons su garder celui-ci tout à fait pertinent au niveau de son contenu pour la transmission des connaissances aux participants. Les éléments de base de cet atelier (stratégies d¿action pour résoudre l¿endettement, connaissance de ses droits et obligations, moyens pour défendre ses droits) se retrouvent dans les pourcentages les plus élevés au niveau de la satisfaction des participants. Les pourcentages les moins élevés (67 et 65 % de satisfaction) sont au niveau des connaissances en matière de gestion budgétaire et du lien avec leurs besoins. Ce qui explique que nous retrouvons aux alentours de 20 % des participants des ateliers qui entreprennent une démarche plus poussée (participation à une consultation budgétaire individuelle, à un cours sur le budget, accompagnement avec d¿autres ressources du milieu en ce qui concerne les multiproblématiques).</t>
  </si>
  <si>
    <t>Nos résultats sont diffusés à l¿interne lors des réunions d¿équipe et des conseils d¿administration et à l¿externe lors de nos demandes de subventions auprès de divers bailleurs de fonds.</t>
  </si>
  <si>
    <t>Station familles inc.</t>
  </si>
  <si>
    <t>Service personnalisé d'intervention familiale</t>
  </si>
  <si>
    <t>L'objectif général de ce programme est de favoriser le développement global optimal de l'enfant pour ainsi faciliter son intégration et son adaptation scolaire.
Les objectifs spécifiques sont d'effectuer un dépistage précoce, d'augmenter le développement global de l'enfant, de développer la connaissance du parent du développement normal et optimal de l'enfant, de favoriser l'implication du parent et d'améliorer la relation parent enfant. 
Les indicateurs que nous utilisons sont:
Degré de développement de l'enfant selon des grilles standardisées
Niveau de connaissance du parent quant au développement et besoins développementaux de l'enfant
Niveau d'implication des parents
Qualité de la relation parent enfant en terme de plaisir partagé / réconfort apporté et encadrement
Nivea</t>
  </si>
  <si>
    <t>Les outils de mesure que nous utilisons sont:
Quantitatifs:
- Les outils de dépistage tels le GEM et nos grilles d'observation
- Les thèmes abordés et informations transmises lors des rencontres familiales
- Le nombre de rencontres ayant eu lieu dans l'année avec la famille
Qualitatifs:
- Le nombre de fois que les parents réutilisent les outils de stimulations appris à la maison
- L'implication et de compréhension des parents, observé par l'intervenante
- L'amélioration du niveau de développement des enfants, observé par les éducatrices</t>
  </si>
  <si>
    <t>Chez toutes les familles avec lesquelles nous avons travaillé nous avons pu observer de réels changements. Que ce soit au niveau de la sensibilisation et de la compréhension des parents en regard aux retards de développement de l'enfant (qui ont par la suite parfois mené à une évaluation plus approfondie et une référence chez un spécialiste) ou que ce soit au niveau du développement même de l'enfant (par exemple une enfant qui avait de gros retards de développement moteurs est désormais en mesure de tenir un crayon et pratique aujourd'hui le découpage), les efforts conjoints et la stimulation offerte à la maison et ici à Station Familles ont provoqué des changements notables. Certains enfants, qui présentaient de gros retards de lamgage ou motricité fine par exemple, ont pu faire une rentrée à l'école pleine de succès. Les retards s'étaient résorbés, avaient diminués ou un spécialiste avait le suivi du dossier (en clinique ou à l'école).</t>
  </si>
  <si>
    <t>Ce programme nous offre tous les jours la preuve que chaque famille est différente et nécessite souvent un accompagnement individualisé qui lui apportera accueil, écoute et soutien durant les moments difficiles et lors d'apprentissages parfois tumultueux. Accepter le retard de son enfant n'est pas toujours chose facile, de même qu'adapter nos pratiques à la maison pour mieux soutenir son enfant qui vit un défi peut être confrontant. Par ailleurs, chaque famille et chaque parent déborde de ressources et de compétences. C'est pourquoi nous combinons souvent une approche individualisée (qui offre un respect du rythme de chacun(e)) avec nos ateliers de groupe (dont les bénéfices sont l'entraide et la solidarité notamment), pour offrir la meilleure expérience possible aux parents.</t>
  </si>
  <si>
    <t xml:space="preserve">Nous avons diffusé ces données auprès de notre bailleur de fonds principal pour ce projet (Centraide) et dans notre rapport annuel.
</t>
  </si>
  <si>
    <t xml:space="preserve">Concernant nos programmes, de façon générale, nous misons sur l'évaluation faite par les participants et sur les observations des animatrices. Nous travaillons auprès d'humains en développement et c'est au travers de nos échanges avec les familles (et grâce au lien de confiance créé) que nous recueillons le plus d'informations quant aux résultats de nos actions et aux transformations sociales qui en résultent.
Nous ne perdons cependant pas de vue nos objectifs et notre mission. C'est pourquoi, à chaque fin de session nous mettons en perspective, en équipe, les données recueillies et observations faites, avec notre schéma de transformation sociale (issu de notre planification stratégique). De cette façcon nous ajustons constamment nos activités selon les résultats atteins ou à atteindre. 
Il faut par ailleurs noter que cette année, suite à notre planification stratégique, nous avons mis sur pied un comité de travail pour revoir et réactualiser nos grilles d'évaluation des activités. </t>
  </si>
  <si>
    <t>Activités Parents Enfants</t>
  </si>
  <si>
    <t>Cette activité a été mise en place à l'initiative des éducatrices. En effet, celles-ci ont observé que certaines familles avaient besoin d'un espace encadré et soutenant afin de passer du temps de qualité ensemble. Le lien d'attachement était fragile pour certaines familles et les relations difficiles. La compréhension théorique des besoins de stimulation et d'affection se faisait, mais le passage à l'acte était plus difficle, certaines mamans ne savaient pas comment s'y prendre. Il existe déjà dans notre programmation un atelier de stimulation bébé, mais nous n'avions alors pas d'atelier qui visait les enfants plus âgés, en semaine. Les éducatrices, accompagnées de l'intervenante clinique, se sont donc concertées afin de monter une série d'ateliers thématiques.</t>
  </si>
  <si>
    <t>Afin de pouvoir évaluer et suivre au mieux cette activité, nous avons utilisé divers outils quantitatifs et qualitatifs.
En premier lieu, afin d'évaluer les retombées et transformations résultant de l'activité, les éducatrices étaient accompagnées chaque semaine afin de faire un retour avec l'intervenante clinique. Cette dernière venait par ailleurs faire des observations ponctuelles pour voir l'évolution des dyades parents enfants durant l'atelier. Finalement, les parents ont pu répondre à un questionnaire d'évaluation à la fin de la session. 
En second lieu, nous nous sommes référées à notre feuille de présences afin d'avoir une évaluation quantitative de l'achalandage et la demande en lien avec l'atelier.</t>
  </si>
  <si>
    <t>Nous avons tout d'abord observé un taux de présence élevé et constant. Les familles prenaient un réel plaisir à venir avec leurs enfants, participaient et revenaient les semaines suivantes.
De plus, les éducatrices ont pu observer des changements importants dans certaines dyades. Une maman en particulier avait des relations tendues avec son enfant et les interactions étaient souvent négatives. Grâce au coaching offert par l'équipe d'éducatrices et d'intervenantes, on a vu apparaître des mots et gestes tendres entre la mère et son enfant. Ils ont même ris ensemble. Les mamans souhaitent toutes voir revenir l'activité prochainement.</t>
  </si>
  <si>
    <t>Nous tirons plusieurs conclusions de ce fructueux essai. 
Tout d'abord, comme nous le savons déjà, lorsque l'idée vient du milieu terrain et de la demande des membres, les chances de réussite sont bien supérieure. En effet, ce projet a vu le jour suite à des commentaires de mamans mais également grâce aux éducatrices qui ont observé les besoins, sur le terrain. 
De plus, nous allons très certainement re-organiser au cours de la prochaine année une session avec cet atelier. Les mamans ont besoin de temps et de soutien dans l'apprentissage et le développement de leurs compétences et de leur confiance en soi.</t>
  </si>
  <si>
    <t>Ces résultats ont été diffusés auprès de nos partenaires par l'intermédiaire de la table de quartier comité petite enfance. De plus, nous avons pu afficher et retranscrire ces réussites au travers de notre rapport d'activités.</t>
  </si>
  <si>
    <t>De façon générale nous utilisons les feuilles de présences afin d'évaluer l'assiduité et la demande quant aux activités. Pour l'aspect qualitatif et transformations sociales, nous faisons beaucoup d'observations et de réunions cliniques et nous distribuons des questionnaires d'évaluation.
Nous sommes actuellement en démarches évalpop pour notre service de Halte Garderie. 
Nous pensons dans l'avenir mettre en place une démarche d'évaluation des résultats pour tous nos services.</t>
  </si>
  <si>
    <t>Atelier "Sam'dit de bouger avec papa"</t>
  </si>
  <si>
    <t xml:space="preserve">*Sensibiliser les pères sur les aspects positifs de l'exercice physique sur leur enfants (importance du développement de la motricité chez l'enfant);
*Favoriser le développement du lien affectif "papa-enfant";
*Enrichissement des habiletés et des compétences parentales chez les pères;
*Favoriser de saines habitudes de vie chez les familles (activités physiques et saine alimentation).
</t>
  </si>
  <si>
    <t xml:space="preserve">*Évaluation écrite suite aux ateliers
*Rétroaction verbale par les participants
</t>
  </si>
  <si>
    <t>Nos résultats sont très probants. Cet activité a permit de réserver un espace spécifiquement aux papas et leurs enfants. Les participants ont relaté avoir apprécié les moments d'échanges avec leurs enfants, ceci dans une ambiance chaleureuse et stimulante. Souvent, les organismes familles rejoignent davantage les mères et nous croyons que l'implication des deux parents soit favorable pour le développement global de l'enfant. Aussi, nous avons remarqué une plus grande intensité d'implication des papas dans notre organisme (bénévolat, participation aux autres activités). Les membres masculins s'approprient davantage l'organisme et s'y sentent bien. De plus, Station Familles songe à mettre sur pied un "comité-père", ceci afin d'impliquer davantage nos papas.</t>
  </si>
  <si>
    <t>Cet activité est apprécié sous sa forme actuelle, nos papas aiment bien bouger et ne se sentent pas menacés par l'entremise de cet atelier. Ils viennent pour avoir du plaisir avec leur enfant. En plus, les enfants développent leur motricité tout en s'amusant. Tel que mentionné auparavant, notre organisme tient à ce que les papas prennent leurs places et s'impliquent davantage dans notre milieu. Nous avons remarqué que ce souhait est aussi partagé par nos pères.</t>
  </si>
  <si>
    <t>Station Familles doit effectuer une reddition de comptes auprès de plusieurs différents bailleurs de fonds (voir la section financière). De plus, nos résultats sont connus via nos outils internes de communications (rapport d'activités, journal interne et local, facebook, siteweb, etc.)</t>
  </si>
  <si>
    <t>Station Familles effectue des évaluations pour chacune de ses activités ainsi que des bilans écrits.</t>
  </si>
  <si>
    <t>Ateliers-parents</t>
  </si>
  <si>
    <t>L'objectif général est l'enrichissement des compétences parentales ainsi que d'améliorer le bien-être du parent  par l'entremise d'un groupe.
Obj:
*Favoriser le développement optimal de l'enfant selon tous les sphères de développement;
*Augmenter la qualité de la relation parent-enfant;
*Briser l'isolement des participants.</t>
  </si>
  <si>
    <t>Auto-évaluation personnalisé (en début et après la session d'ateliers), questionnaires et entrevues.</t>
  </si>
  <si>
    <t xml:space="preserve">Nos résultats sont très probants. Plusieurs parents sollicitent des rencontres individuelles pendant ou suite aux ateliers. Nous pouvons remarquer, par nos observations et les démarches entreprises par les parents, qu'une réelle conscientisation est faite (relation parent-enfant, comportements à modifier, ressources spécialisées à solliciter, etc.). </t>
  </si>
  <si>
    <t xml:space="preserve">Les ateliers sont appréciés sous sa forme actuelle, soit en fonction des besoins des parents. De plus, les thèmes abordés sont reliés à leur vie puisqu'ils sont choisis par le groupe et modulés en cours de session s'il y a lieu. </t>
  </si>
  <si>
    <t>Station Familles doit effectuer plusieurs redditions de comptes à différents bailleurs de fonds (voir la section informations financières). De plus, tous les résultats se retrouvent dans notre rapport d'activités et nous utilisons aussi nos outils de communication (FaceBook, site internet, journal interne, etc.).</t>
  </si>
  <si>
    <t>Station Familles effectue des évaluations pour chacune des activités et nous procédons à des bilans de session en équipe.</t>
  </si>
  <si>
    <t>Ateliers parents</t>
  </si>
  <si>
    <t>L'objectif générale est de développer les habiletés ainsi que le bien-être du parent.
Les objectifs spécifiques:
*Augmenter le développement physique, cignitif, social et affectif de l'enfant;
*Diminuer les problèmes de comportement de l'enfant et les retards de développement;
*Augmenter le confort parent-enfant dans la relation;
*Favoriser des relations familiales saines.</t>
  </si>
  <si>
    <t>Auto-évaluation (par le parent avant et après les ateliers), questionnaires et entrevues.</t>
  </si>
  <si>
    <t xml:space="preserve">Selon nos résultats, les parents sont très satisfaits des bienfaits de ce programme. Voici quelques commentaires des participants:
"Très bonne ambiance entre les intervenantes et les parents"; "J'aime les partages des parents dans mon atelier"; "J'adore le contenu, ça répond bien à mes questions"; "Vous êtes ma 2e famille"
Nous pouvons remarquer que les parents "normalisent" leurs inquiétudes et consultent au besoin. Les parents viennent chercher du support et de l'aide concrète pour atteindre les objectifs du programme.
</t>
  </si>
  <si>
    <t>Les ateliers, sous la forme actuelle, sont très appréciés. Le fait que le groupe soit partie prenant des choix de thèmes abordés aide au dynamisme et au sentiment d'appartenance. Les gens se sentent respecter et interpellé.</t>
  </si>
  <si>
    <t xml:space="preserve">Station Familles doit effectuer une reddition de comptes auprès de l'Agence de la santé publique du Canada-Le programme d'action communautaire pour les enfants (PACE) ainsi qu'auprès de vous (Centraide). Les résultats pour les autres programmes financés se retrouvent dans les différents rapports selon le bailleur de fonds.
De plus, tous nos résultats se retrouvent dans notre rapport d'activités.
</t>
  </si>
  <si>
    <t xml:space="preserve">Pour chacunes des activités de Station Familles, il y a une évaluation qui est remplie par les participants ainsi qu'une évaluation verbale qui est faite en groupe. Par la suite, après chacune des sessions, l'équipe remplie des bilans et une journée "bilan" est organisée. Suite à celle-ci, les correctifs sont apportés. </t>
  </si>
  <si>
    <t>Ateliers Parent</t>
  </si>
  <si>
    <t>L'objectif principal de ces ateliers est de permettre aux parents de développer leurs habilités et leurs compétence parentales tout en brisant l'isolement de chacun des membres de la famille.
1. feuille de préesence (pour calculer le taux de participation)
2.Auto-évaluation pré et post activité : cette grille d'évaluation non-exhaustive réfère a differents facettes de leur situation et se divise en 4 parties.Le barème varie sur une echelle d'appréciation chiffrée de 1 a 4.
En résume,les parents sont appelés a évaluer la prise en charge de leurs résponsabilités parentales,leur attachement parent-enfant,leurs habilités parentales leur vie de famille.
Cette grille permet aux intervenantes d'identifier les objectifs d'intervention a prioriser au sein du groupe et ainsi orienter le choix des thématiques abordées en cours de session.Elle se veut aussi un outil intéressant pour les participants qui leur permet de connaitre leurs forces et leurs défits,cibler leurs objectifs personnels........</t>
  </si>
  <si>
    <t>Vous trouverez les principaux outils d'évaluation en piéces jointes.(version papier)</t>
  </si>
  <si>
    <t>le nombre de participants inscrits a l'atelier ainsi que le taux d'assiduité démontrés dans ce tableau témoignent de l'intérets des parents a y participer ainsi qu'une satisfaction élevée face a cette activité.
Non des activités                 Nb de particpants inscrits            Assiduité (taux de présence moyen)
session printemps                13                                                   83.49%         9 pers/rencontre
session printemps                11                                                   84%              8 pers/rencontre
session automne                  14                                                  75.58%         8 pers/rencontre
session automne                  10                                                  75%              7.5 pers/rencontre
session hiver                        11                                                  80%              8.5 pers/rencontre
session hiver                                      9                                       81.70%         6.7 pers/rencontre</t>
  </si>
  <si>
    <t>Rejoindre l'unité familiale dans son ensemble:les mères,les pères et les enfants pour maximiser les changements aussi minimes qu'ils soient.
Créer d'abord un lien famille avant d'intervenir.
Créer un volet milieu de vie dans l'organisme.</t>
  </si>
  <si>
    <t xml:space="preserve">Agence de la santé publique du canada (ASPC) pour le programme d'action communautaire pour les enfants(PACE);
Bailleurs de fonds;
Rapport d'activités via notre site internet;
A l'assemblée générale de Station Familles. </t>
  </si>
  <si>
    <t>idem</t>
  </si>
  <si>
    <t>Association québécoise des parents et amis de la personne</t>
  </si>
  <si>
    <t>Fiche d'évaluation sommaire (comparatif du bient-être, avant - après)</t>
  </si>
  <si>
    <t>Objectif : suivre l'évolution du bien-être d'une personne utilisatrice des services avant qu'elle ne reçoive des services et une fois chaque 6 mois, quel que soit le service qu'elle aura reçue. Il a été déterminé que le bien-être, dans le cas des membres de l'entourage, s'articule autour de 12 critères qui ont été transformés en les déclarations suivantes :
1. Je connais bien la problématique de santé mentale de mon proche
2. Je me sens soutenu et entendu dans ce que je vis avec mon proche
3. Je me sens outillé pour mettre mes limites avec mon proche
4. J'ai une bonne connaissance des autres ressources en santé mentale
5. Je suis satisfait de mon niveau de bien-être actuel
6. Je me sens outillé dans la communication avec mon proche
7. Je suis satisfait de mon réseau social
8. Je me sens responsable de mon proche
9. Je ressens de la détresse face à ma relation
10. Je me sens impuissant dans ma relation
11. Je me sens coupable par rapport à mon proche
12. Je suis épuisé dans ma relation.</t>
  </si>
  <si>
    <t>L'AQPAMM a mise en place un questionnaire qui permet de donner un score, de 1 à 5 (1 = pas du tout en accord ; 5 = tout à fait en accord), aux 12 déclarations mentionnées ci-dessus. Il était essentiel d'évaluer les réponses des personnes à plusieurs moments dans leur cheminement (ou parcours) psychosocial à l'AQPAMM. Dans ce cas, dès qu'une personne devient membre de l'association, elle remplit la fiche en donnant un score aux déclarations mentionnées. Par la suite, tous les 6 mois, quels que soient les services que la personne aura reçus entre temps, elle est invitée à répondre de nouveau au questionnaire. Ceci permet de suivre l'évolution du bien-être de la personne à mesure qu'elle reçoit des services. En 2017-2018, lors du projet pilote, 150 personnes ont répondu au questionnaire la première fois (soit en tout début de parcours), et 25 personnes ont répondu la 2ième fois (soit 6 mois après). Les résultats de ce projet pilote présentés ci-après sont donc indicatifs.</t>
  </si>
  <si>
    <t>La moyenne des résultats des 25 personnes ayant répondu au questionnaire deux fois est répertoriée ci-dessous, et ce, dans le format suivant : 
# déclaration / résultat (moyenne de l'écart entre 1ier et 2ième score) : 
# 1 / Augmentation de 0.79 en moyenne
# 2 / Augmentation de 0.64 en moyenne
# 3 / Augmentation de 0.97 en moyenne
# 4 / Augmentation de 1.10 en moyenne
# 5 / Augmentation de 1.06 en moyenne
# 6 / Augmentation de 1.02 en moyenne
# 7 / Augmentation de 0.22 en moyenne
# 8 / Diminution de 1.18 en moyenne
# 9 / Diminution de 1.38 en moyenne
# 10 / Diminution de 1.27 en moyenne
# 11 / Diminution de 0.82 en moyenne
# 12 / Diminution de 1.40 en moyenne
NOTE : Un rapport présentant avec plus de clarté ces résultats (ainsi que la méthodologie employée) peut être fourni à Centraide sur demande.</t>
  </si>
  <si>
    <t xml:space="preserve">Vu que nous sommes au stade préliminaire de l'analyse des résultats, il sera nécessaire d'étudier plus en profondeur les résultats présentés ci-dessus. Ceci étant, nous pouvons déjà tirer certaines conclusions : 
- On constate qu'il y a cohérence entre les questions posées dans le questionnaire et ce sur quoi l'équipe d'intervention travaille avec les membres dans les différents services. Nous voyons cette cohérence, car pour toute question où nous souhaitons voir une augmentation dans la vie de la personne, le résultat moyen montre une augmentation. Également, pour toute question où nous souhaitons voir une diminution, le résultat moyen montre une diminution. 
- Il y a sans aucun doute des choses à améliorer dans notre offre de services, mais ceci indique que nous sommes, de manière générale, sur la bonne voie pour répondre aux besoins de nos membres.
- La prochaine étape : aller plus en profondeur et creuser certaines réponses pour mieux les comprendre et adapter nos services en conséquence. </t>
  </si>
  <si>
    <t>Ces résultats n'ont pas encore été présentés ou diffusés. Nous venons tout juste de faire l'analyse des données. En l'occurrence, nous allons continuer de suivre les résultats et comptons produire un rapport en bonne et due forme au courant de l'année 2018-2019. Ce rapport sera diffusé à tous nos partenaires, sur le site web, et sur les réseaux sociaux. Il sera également partagé avec nos bailleurs de fonds, ainsi qu'avec les bailleurs potentiels à qui l'AQPAMM adressera ses futures demandes de subvention.</t>
  </si>
  <si>
    <t xml:space="preserve">Pour chaque programme que nous offrons, nous suivons les statistiques (les données quantitatives) avec assiduité, et ce, tous les mois. En plus, pour les services d'information et les services de groupes de soutien, nous donnons à tous les participants un questionnaire d'appréciation à la fin du service. Ces résultats sont également collectés et analysés systématiquement afin de permettre l'amélioration continue de nos services. </t>
  </si>
  <si>
    <t>Évaluaiton pilote - Suivi individuel, en couple ou familiale</t>
  </si>
  <si>
    <t>le suivi permet à la personne de retrouver un bien-être, un équilibre personnel: 
Les membres de l'AQPAMM ont accès à des rencontres individuelles, en couple ou en famille, avec une intervenante dans le cadre de suivi personnalisé, ceci dans le but de prendre du recul par rapport à la situation, mieux évaluer celle-ci et changer son regard sur soi et l'avenir. Le suivi permet également de prendre consciences de leur propre besoins, des forces de leur proche et des possibilités pour mieux envisager l'avenir et leur quotidien.</t>
  </si>
  <si>
    <t>L'évaluation du suivi a consisté à trois questionnaires qui visaient à évaluer trois temps différents dans le parcours des participants du suivi :
1- Avant que le suivi commence
2- Juste après que le suivi prend fin et 
3- Plusieurs mois après
L'échantillon utilisé n'est pas représentatif de la population globale ayant eu des suivis. Néanmoins le bilan nous permet de définir certaines tendances. C'est pourquoi nous appelons cette évaluation pilote mais combien enrichissante.</t>
  </si>
  <si>
    <t>Les évaluations démontrent unanimement que la situation vécue par les membres de l'entourage d'une personne atteinte de maladie mentale a un impact important sur leur vie. 80% des répomdants ont indiqué que la situation à un impact sur leur capacité de concertration, leur niveau d'énergie et leur moral (humeur). En terme de niveau d'épuissement, 73% des répondants avant de commencer le suivi se sentent moyennement et totalement épuisé. 
En revanche, plusieurs mois après la fin du suivi 55.5% se sentent moyennement à totalement épuisé(e)s. Qui plus est, 18.5% des répondants se sentent épuisé(e)s et 0% se sente totalement épuisé(e)</t>
  </si>
  <si>
    <t>Plusieurs conclusions nous demandent de se requestionner?
1 Le fait de se sentir soutenu est complexe et ne relève pas de la connaissance des ressources dans la communauté. L'AQPAMM s'engage à étudier plus en profondeur ce phénomène afin d'améliorer ses services en les adaptant en conséquences. Car nous croyons qu'un entourage mieux soutenu au bon moment diminuerait leur niveau d'épuissement.
2- Le niveau d'épusement semble varié en fonction du lien entre le membre de l'entourage et la personne atteinte de maladie mentale. Ceux qui viennent à l'AQPAMM pour un fils ou une fille sont plus à risque de vivre un niveau d'épuisement élevé.</t>
  </si>
  <si>
    <t>Présentement, le rapport d'évaluation et de données est remis à nos membres et aux bailleurs de fonds. Nous sommes à élaborer une stratégie pour que tous les partenaires recoivent celui-ci lors des rencontres de concertation entre autre.</t>
  </si>
  <si>
    <t>Tous les services de l'AQPAMM seront évalués. Nous avons fait une petite évaluation pour les services Conférence et la psychoéducation. Nous désirons améliorer celles-ci et à chaque année améliorer notre rapport d'évaluaiton et de données</t>
  </si>
  <si>
    <t>Le suivi psychosocial de court terme</t>
  </si>
  <si>
    <t>L'AQPAMM a mis en place une démarche d'évaluation visant à intégrer une culture (et des outils) d'évaluation pour chacune de ses activités. Accompagnée dans cette démarche expérimentale par le Centre de Formation Populaire, un comité avec des représentants de l'équipe, des membres et des administrateurs, ont réfléchi aux résultats de court, moyen et long terme du suivi et aux indicateurs permettant de mesurer l'atteinte de ces résultats. Par exemple, les résultats à court terme sont les suivants : l'isolement est brisé, le membre est informé, il est outillé, il a une meilleure compréhension de la situation et de ses besoins, il vit moins de stresse et d'anxiété. Sur le moyen terme, les résultats sont : le membre a developpé des habiletés, il a changé son regard (sur lui, son proche, leur avenir), il favorise l'autonomie de son proche et a retrouvé un certain équilibre, un mieux-être personnel. A long terme ces résultats contribuent à une meilleure qualité de vie pour les familles.</t>
  </si>
  <si>
    <t>Pour chacun des résultats court et moyen terme des indicateurs ont été définis. Un plan d'évaluation est en cours de définition. Pour l'instant le comité s'est orienté vers un questionnaire en début et fin de suivi, puis 6 mois à 1 an après le suivi. Les questionnaires ont été élaborés par l'équipe sur la base du travail du comité, et pré-testés par plusieurs membres. Ils seront présentés lors de notre prochain comité (23 septembre) pour validation et lancement de la collecte de données (questionnaires par internet ou par entrevue téléphonique). Des groupes de discussions pourront être menés s'ils s'avèrent nécessaires afin de creuser certains résultats. Le comité travaillera ensuite à l'analyse des résultats et à la mise en place de mécanismes pérennes d'évaluation du suivi.</t>
  </si>
  <si>
    <t>La collecte n'étant pas lancée nous ne pouvons pas encore parler des résultats et des apprentissages de ces résultats.</t>
  </si>
  <si>
    <t>Après la collecte de données, une compilation de ces données permettra une analyse de l'impact du suivi pour les membres et l'identification éventuelle de pistes d'amélioration de l'activité.</t>
  </si>
  <si>
    <t>Les résultats seront diffusés au comité d'évaluation, à l'équipe d'employés et au conseil d'administration ainsi qu'à nos partenaires soutenant notre action. Cela permettra également d'alimenter le rapport annuel de l'AQPAMM.</t>
  </si>
  <si>
    <t>Une fois cette première démarche d'évaluation des résultats du suivi aboutie, nous travaillerons à mettre en place des outils d'évaluation pour chacune des activités de l'AQPAMM afin d'avoir davantage d'éléments quantitatifs et qualitatifs.</t>
  </si>
  <si>
    <t>Site web d'information et de référence</t>
  </si>
  <si>
    <t xml:space="preserve">L'objectif du site internet de l'AQPAMM, en plus d'informer le grand public sur l'organisme et ses services pour les proches et parents d'une personne atteinte d'un problème de santé mentale, vise à fournir de l'information vulgarisée sur les maladies mentales (articles, fiches maladies, liens vers des site web de partenaires et information sur les ressources). </t>
  </si>
  <si>
    <t xml:space="preserve">Cette année une analyse par une équipe d'experts des statistiques fournies par Google statistics nous permet de connaître le nombre de personnes ayant visité chaque page internet, la durée de visite de chaque visiteur et d'avoir des informations sur le profil de ces personnes. </t>
  </si>
  <si>
    <t xml:space="preserve">Chaque année nous notons une croissance du nombre de visiteurs sur le site internet, que nous évaluons pour 2014 à 150 000 personnes. Nous constatons que notre site internet devient une ressource d'information internationale. En effet de nombreux visiteurs proviennent de territoires francophones extérieurs. Par ailleurs, le site internet permet de rejoindre de nombreuses familles ayant besoin de soutien, qui découvrent notre existence en cherchant de l'information sur les maladies sur internet. Cette 26 % de personnes nous ont contactées suite à une recherche internet. </t>
  </si>
  <si>
    <t xml:space="preserve">Nous devons assumer notre rôle d'information francophone au niveau provincial et international sur les problèmes de santé mentale. Pour ce faire nous avons prévu de refondre le site internet afin d'améliorer l'accès à une information vulgarisée mais aussi plus spécialisée répondant à l'ensemble du public consultant notre site (familles découvrant la maladie mentale, intervenants du secteur communautaire spécialisé et non spécialisé, professionnels du réseau de la santé et des services sociaux, grand public...) et ceci à moindre coût. </t>
  </si>
  <si>
    <t xml:space="preserve">Le résultats ont été partagés en interne car ils constituent un outil de pilotage qui nous permet de connaître les intérêts ou problématiques des personnes qui consultent notre site internet. </t>
  </si>
  <si>
    <t xml:space="preserve">L’AQPAMM a initié une démarche de planification stratégique. L’objectif est de doter l’organisme d’un outil de gestion qui, sur la base d’un diagnostic de l’environnement interne et externe de l’organisation et d’une mission éventuellement réactualisée, identifie une vision de développement et des orientations stratégiques, déclinées en un plan d’actions mesurables sur 3 ans. L’AQPAMM est accompagnée dans cette démarche par le Centre de formation populaire (CFP), appui financé par Centraide. 
Dans ce cadre, l'AQPAMM a lancé en juillet un sondage auprès de ses membres et anciens membres afin de les consulter sur sa mission, ses objectifs et afin d'obtenir une première évaluation de ses services. Près de 150 personnes y ont répondu (sur environ 650 consultées). Suite à cette démarche de planification stratégique, l'AQPAMM sera accompagnée, toujours par le CFP, dans la mise en place d'indicateurs d'évaluation de ses résultats. 
Par ailleurs, un travail constant est effectué pour améliorer et consolider les données statistiques concernant les membres, grâce au logiciel Xaequo afin notamment de répondre aux demandes d’informations des bailleurs de fonds sur les activités menées et le type de clientèle aidée. </t>
  </si>
  <si>
    <t>Tous les programmes seront évalués à partir de l'automne 2013</t>
  </si>
  <si>
    <t>Planification stratégique et évaluation débutant à l'automne 2013</t>
  </si>
  <si>
    <t>À développer lors de la planification stratégique et évaluation des activités de l'AQPAMM débutant à l'automne 2013</t>
  </si>
  <si>
    <t>Planification et évaluation débutant à l'automne 2013</t>
  </si>
  <si>
    <t>L'activité de planification stratégique est primordiale. Malgré que l'organisation existe depuis bientôt 35 ans cet exercice n'a jamais été fait.</t>
  </si>
  <si>
    <t>Aucune présentation à l'exeption du rapport d'activité</t>
  </si>
  <si>
    <t>À développer selon la nouvelle planification et évaluation qui débutera à l'automne 2013.</t>
  </si>
  <si>
    <t>GROUPE DES JEUNES</t>
  </si>
  <si>
    <t>Atteindre la population des jeunes de moins de 18 ans - qui ont un proche atteint de maladie mentale. L'AQPAMM a réussi à démarrer le programme et a rejoint 6 jeunes. L'objectif principal était de faire connaître ce genre d'activité; Les jeunes réunis reçoivent principalement la même information qui est rendue accessible à leur groupe d'âge sur toutes maladies confondues tout en les aidant à faire la différence et à mieux comprendre leur contexte de vie, leur permettant de sortir de l'isolement en se créant un réseau de soutien et un encadrement spécialisé.</t>
  </si>
  <si>
    <t>À la fin du programme, une évaluation téléphonique pour chaque participant a été complétée par l¿intervenante afin de mieux cerner leurs attentes, leurs propositions et leurs besoins. L'AQPAMM est sensible à toutes formes de proposition d'amélioration de la part de ses participants sur ledit programme.</t>
  </si>
  <si>
    <t>- Le résultat le plus important est celui d'avoir réussi à rejoindre 6 jeunes de moins de 18 ans et ensuite les encourager à participer à ce genre d'activité. Cette catégorie d'âge est difficile à atteindre.  Les convaincre de venir et de s'investir et de</t>
  </si>
  <si>
    <t xml:space="preserve">- L'implémentation et les ajustements des nouveaux programmes qui répondent aux besoins de nos anciens et nouveaux membres.
- Il y a un besoin d'inclure tous les membres de la familles qui ont la capacité de comprendre la différence dans maladie méntale.
</t>
  </si>
  <si>
    <t>Rapport d'Activité annuel.</t>
  </si>
  <si>
    <t xml:space="preserve">- À la fin de chaque programme l'AQPAMM propose aux participants une fiche d'évaluation par écrit. La fiche est complétée en principe sous l'anonymat par les participants. Le principal résultat escompté de ces fiches d'évaluation est de mieux viser leurs </t>
  </si>
  <si>
    <t>LA MISE EN PLACE DE NOTRE NOUVEAU SITE WEB</t>
  </si>
  <si>
    <t>REJOINDRE DAVANTAGE LA POPLULATION EN GÉNÉRAL AFIN D'OFFRIR NOS SERVICES MAIS AUSSI AVEC L'OBJECTIF DE DÉMYSTIFIER LA MALADIE MENTALE. NOTRE GRAND SUCCÈS L'ACHALANDAGE  SUR NOTRE SITE WEB EN UN MOIS, LE DÉMONTRE:</t>
  </si>
  <si>
    <t xml:space="preserve">LE NOMBRE DE VISITES, (VIA LES STATISTIQUES) LA PROVENANCE DES VISITEURS NOUS INDIQUE NOTRE TERRITOIRE COUVERT ET LE TYPE D'ARTICLES LUS NOUS SIGNALE L'INTÉRÊT POUR LA DÉCOUVERTE DE TELLE OU TELLE MALADIE, CE QUI NOUS PERMET D'ENRICHIR NOTRE SITE PAR RAPPORT À LA DEMANDE. </t>
  </si>
  <si>
    <t>UN AUGMENTATION SIGNIFICATIVE DES DEMANDES D'AIDE. LES PERSONNES NOUS DISENT AVOIR CONSULTER NOTRE SITE AVANT DE PRENDRE RDV CE QUI LEUR PERMET DE MIEUX CIBLER LEURS QUESTIONS LORS DES ENTREVUES.</t>
  </si>
  <si>
    <t>LE WEB EST NÉCESSAIRE TANT POUR OFFRIR DE LA CONNAISSANCE QUE POUR SE TENIR EN CONTACTE AVEC LA POPULATION.</t>
  </si>
  <si>
    <t>CES DONNÉES SERONT INCLUSES DANS LE RAPPORT ANNUEL DE L'AN PROCHAIN ÉTANT DONNÉ QUE LE SITE EST MIS EN LIGNE QUE DEPUIS LE 13 JUIN 2011</t>
  </si>
  <si>
    <t xml:space="preserve">QUESTIONNAIRE INCLUS DANS NOS ENVOIS POSTAUX MENSUELS ET MAINTENANT LA POSSIBILITÉ DE NOUS REJOINDRE VIA LE WEB. 
IL EST QUESTION D'AJOUTER UN SITE FACEBOOK? </t>
  </si>
  <si>
    <t>193490</t>
  </si>
  <si>
    <t>Carrefour de Ressources en Interculturel</t>
  </si>
  <si>
    <t>Femmes-relais interculturelles</t>
  </si>
  <si>
    <t xml:space="preserve">Il faut de prime abord nommer que le projet en est un évalué par un acteur externe (LABRRI)
Pour les femmes : Sentiment vis à vis la société d'accueil des femmes-relais (vision de la société d'accueil) avant et après la participation. Outils acquis.
Indicateurs : le sentiment des femmes/leur impression par rapport à l'outillage
Pour les familles : Niveau de satisfaction par rapport à l'accompagnement </t>
  </si>
  <si>
    <t>Questionnaire pré et post participation au projet rempli avec le soutien des étudiants de l'UDM
Questionnaire auprès des familles. Des familles contactées sont pigées au hasard par la personne qui mèene les entretiens avec eux</t>
  </si>
  <si>
    <t>Les femmes ont un sentiment que la société d'accueil est ouverte puisque elles ont découvert le fonctionnement de la société d'accueil. 
90% de femmes trouvent un emploi ou retournent aux études 2 mois après la fin du projet
Elles se trouvent outillées par rapport à leur compétences de la société d'accueil
Les familles nomment que sans le soutien du CRIC elles auraient eu beaucoup plus de difficultés</t>
  </si>
  <si>
    <t>Il faut faciliter les connaissances sur la communauté d'accueil afin de donner un pouvoir d'agir des personnes immigrantes</t>
  </si>
  <si>
    <t>Dans notre rapport d'activités et dans les bilans.
Il faut nommer que tout est rempli mais l'évaluation est triennale et la majorité de résultats sortiront cette année</t>
  </si>
  <si>
    <t>Quantitative,
Questionnaires
Listes de présences
Témoignages</t>
  </si>
  <si>
    <t>le projet Femmes-relais interculturelles</t>
  </si>
  <si>
    <t xml:space="preserve">1. Insertion socioprofessionnelle des femmes : Indicateurs de réussite : 1. Création d'un plan d'action individuel pour chacune. 2. La femme est en emploi, elle fait un retour aux études en lien avec son plan, ou toute autre action en lien avec celui-ci. </t>
  </si>
  <si>
    <t>1. Suivi des femmes : Suivi individuel des femmes concernant le plan d'action socioprofessionnel, de ses réussites et ses défis.
2. Formulaires d'accompagnement des familles : Les accompagnements sont rentrés dans les formulaires d'accompagnement. Nous re</t>
  </si>
  <si>
    <t>En fait, nous avons décidé avec des chercheurs du LABRRI d'analyser l'impact que la connaissance de la société d'accueil et de ses codes culturels a sur les femmes et sur les perceptions de la société comme étant soit ouverte ou fermée. Nous constatons qu</t>
  </si>
  <si>
    <t>Que le passage des codes culturels est très important. Chaque société a sa propre façon de fonctionner, ses propres codes, et les personnes immigrantes arrivent ici avec les codes qui ont facilités leur vie dans leur pays. Il faut faciliter le tranfert de</t>
  </si>
  <si>
    <t>Nous faisons la diffussion des résultats sur les médias sociaux, notre site Internet, le rapport d'activités, la télévision Frontenac. En 2015-16 nous avons co-rédigé un article académique sur la question en colaboration avec le LABRRI. L'article a été pu</t>
  </si>
  <si>
    <t>Nous utilisons des méthodilogies quantitatives et qualitatives. Par exemple, pour les Rendez-vous, on part du nombre de jeunes s'implicant dans les projets, et on utilise aussi des témoignages. Pour les ateliers de bonne rumeur, nous avons une liste de pa</t>
  </si>
  <si>
    <t>le projet Femmes-relais</t>
  </si>
  <si>
    <t>Pour les Femmes-relais
?	Faciliter l’insertion socioprofessionnelle des participantes;
?	Créer les conditions permettant à une dizaine de femmes immigrantes, d’origines diverses et qui habitent le quartier Centre-Sud de contribuer à l’amélioration de leur</t>
  </si>
  <si>
    <t>1-	La pertinence du service pour les familles accompagnées. 
20 familles ayant reçu les services pendant la deuxième année d’existence du projet (2013-2014) ont été rejointes lors d’un sondage téléphonique. 
2-	L’apport du projet pour les Femmes-relais el</t>
  </si>
  <si>
    <t>Appréciation du service rendu par les Femmes-relais
12/20  familles se disent très satisfaites
 8/20    8 familles se disent satisfaites 
 0/20 familles se disent peu satisfaites
Ainsi le service des Femmes-relais a été apprécié dans 100% des accompagneme</t>
  </si>
  <si>
    <t>L'inclusion demande beaucoup plus que l'accès au marché de l'emploi ou la francisation. Le transfert des codes culturels est essentiel pour faciliter l'accès à une carrière ainsi qu'une inclusion, respect et création des nouveaux resseaux sociaux. La nouv</t>
  </si>
  <si>
    <t>Par le biais de nos partenaires communautaires, sur Facebook, sur notre site Internet, sur l'infolettre du Campus scolaire Centre-sud, ainsi qu'un reportage à la TV Frontenac. Aussi, nos partenaires du LABRRI (Laboratoire de recherche en relations intercu</t>
  </si>
  <si>
    <t xml:space="preserve">Formulaires d'évaluation des activités (qualitatif)
Listes de présences (quantitatif)
Discussions en équipe (qualitatif)
Retour lors des formations (qualitatif)
</t>
  </si>
  <si>
    <t>Projet Femmes-relais Centre -Sud</t>
  </si>
  <si>
    <t xml:space="preserve">L'objectif principal du projet est d'accompagner des familles des nouveaux arrivants aux services du quartier dont ils ont besoin. Cela avec l'objectif de faciliter l'integration et le rapprochement interculturel. 
Le deuxième objectif est d'outiller 10 femmes immigrantes pour qu'elles deviennent des agents multiplicateurs, des personnes impliquées dans un processus de changement et de soutien dans la communauté.
</t>
  </si>
  <si>
    <t>L'année passée, nous avons évalué 2 volets en partenariat avec le LABRRI (Laboratoire de recherche en relations interculturelles) : Le volet accompagnements et le volet femmes-relais. Afin d'évaluer les impacts sur les femmes, nous avons dévéloppé un questionnaire pré et post cohorte. Les femmes ont eu un moment privilegié individuel afin de réponder aux questions avec les chercheurs. Le LABRRI analyse les données. Pour les familles accompagnées, nous avons dévéloppé un questionnaire et un personne du CRIC appelle 25 familles accompagnées de façon aléaroire.  Les données sont compilées et le LABRRI traite les données.</t>
  </si>
  <si>
    <t xml:space="preserve">Nous avons les résultats de lÉvaluation des effets sur les femmes. Entre autres, il y a une énorme augmentation de l'estime de soi, des connaissances des ressources, de la planification de vie suite au projet, de leur désir de s'impliquer bénévolement au sein de leur communauté, et du sentiment d'appartenance à la communauté d'accueil. Sur 10 femmes, trois ont fait un retour aux études, quatre ont trouvé un emploi, 2 sont en recherche d'emploi, et une continue à vouloir être mère à la maison. Toutes continuent à s'impliquer dans la communauté. Nous attendons les résultats de l'évaluation des accompagnements, mais nous savons que les familles sont remerciantes et que les accomagnements les ont aidé à mieux s'intégrer à la communauté d'accueil et à briser leur isolement. </t>
  </si>
  <si>
    <t xml:space="preserve">Le CRIC fait des apprentissages au long du chemin. Par exemple, cette année nous avons décidé d'évaluer les accompagnements car ils sont au coeur du projet. Nous avons aussi ajusté le plan de formation cette année, afin d'offir aux femmes plus de formations sur la communication interculturelle, la relation d'aide, et les ressources communautaires et publics du quartier et d'ailleurs. Nous avons aussi compris qu'afin de faire du projet une expérience 100% interculturelle qui va encore plus avec notre mission, il faut inclure des personnes de la communauté d'accueil. La prochaine cohorte vise à recruter deux femmes Québécoises et 8 d'autre origines. Nous allons aussi ouvrir l'accompagnement aux familles vulnerables nouvellement arrivées au quartier d'origine Québécoise, car le contact facilitera la compréhension des codes culturels d'ici et d'ailleurs et la solidarité et entraide interculturelle. </t>
  </si>
  <si>
    <t xml:space="preserve">Nous avons eu un evènement de clotûre du projet et nous avons invité nos partenaires communautaires et financiers et les participantes du projet. Nous avons aussi invité les médias : Le Colibri (journal de la table de quartier) a parlé deux fois du projet pendant l'année. Le journal scolaire (que tous les parents reçoivent) a aussi couvert la note. Radio Canada International a fait un petit réportage radio et El Directorio Comercial (journal hispanophone) a écrit un article de trois pages. </t>
  </si>
  <si>
    <t xml:space="preserve">Nous utilisons le Colibri et le journal scolaire, ainsi que le courriel éléctronique. Nous utilisons notre site Internet et les médias sociaux. Aussi, nous contactons les médias. Le courriel éléctronique est toujours une façon de communiquer. 
</t>
  </si>
  <si>
    <t>Femmes-Relais</t>
  </si>
  <si>
    <t xml:space="preserve">Pour ce programme, les objectifs sont:
- Offrir un programme de formations et de soutien sur 8 mois, permettant à 12 femmes immigrantes du quartier Centre-Sud de s'impliquer dans leur communauté (15 formations, douzaine activités de promotion, 10 implications citoyennes);
- Offrir un service d'accompagnement vers les ressources aux familles immigrantes du quartier (200 accompagnements).
</t>
  </si>
  <si>
    <t>- Collaboration avec le Laboratoire de recherche en relation interculturelle de l'Université de Montréal pour évaluer, à l'aide d'un questionnaire, la situation des femmes-relais avant le projet et l'impact du projet sur leur cheminement à la fin du proje</t>
  </si>
  <si>
    <t>- Augmentation de l'estime de soi des femmes-relais;
- Diminution du sentiment d'isolement des femmes-relais par l'entremise de la dynamique de groupe qui a permis la création d'amitiés durables;
- Plus grand sentiment de compétences chez les femmes-relai</t>
  </si>
  <si>
    <t>Ce programme a permis à l'organisme de développer un vaste et riche programme de formation visant à outiller des femmes immigrantes du quartier à s'impliquer socialement. La dynamique de groupe a grandement favoriser la mobilisation de ces femmes souffrant pour la plupart d'isolement. Les femmes-relais ont contribué à faire connaître davantage la réalité des personnes immigrantes auprès du milieu par l'entremise de participation citoyenne et lors des nombreuses activités de promotion du projet. Nous avons également pu rejoindre des personnes immigrantes très isolées et leur offrir un accompagnement vers les ressources du quartier. Nous avons enfin créer des passerelles avec des organismes et des lieux de concertation du milieu, pour favoriser l'engagement citoyen de personnes issues de l'immigration.</t>
  </si>
  <si>
    <t>- Dans le rapport annuel de l'organisme;
- Lors de l'Assemblée générale annuelle de l'organisme;
- Dans les rapports aux bailleurs de fonds;
- Dans les lieux de concertations.</t>
  </si>
  <si>
    <t>Pour la Semaine interculturelle, nous effectuons systématiquement un focus groupe avec les partenaires du programme chaque année. Puisqu'il s'agit d'un évènement public, nous pouvons mesurer les résultats en compilant données statistiques sur l'achalandage lors des activités et le nombre de jeunes impliqués dans les projets. 
À propos du Kit d'accueil, nous avons pu mesurer l'impact de la production de notre vidéo par la demande élevée de copies par nos partenaires et par la population en générale, ainsi que par l'enthousiasme que ce projet a suscité auprès de l'Université de Montréal et de la TCRI, qui s'est inspirée de notre vidéo pour en faire un outil national.</t>
  </si>
  <si>
    <t>Le Rendez-ous interculturel et la Semaine interculturelle à l'école Pierre-Dupuy</t>
  </si>
  <si>
    <t xml:space="preserve">Favoriser une action concertée des partenaires scolaires et communautaires autour de l¿enjeu de l¿intégration des jeunes défavorisés, notamment ceux issus des communautés ethnoculturelles.
¿	Impliquer activement les jeunes, notamment ceux issus des communautés ethnoculturelles dans une démarche d¿empowerment  visant la prévention du racisme et la promotion de la diversité culturelle.  
¿	Renforcer le sentiment d¿appartenance des jeunes à l¿école et au quartier, leur estime de soi et la capacité de réaliser des projets collectifs.
Indicateurs : 
Qualité de la  participation des jeunes au comité organisateur 
Qualité des projets réalisés
Taux de participation et nombre de jeunes impliqués dans la réalisation des projets
Nombre de jeunes impliqués dans les sous-comités
Qualité des projets interculturels réalisés 
Degré de satisfaction des participants 
Nombre de jeunes rejoints par la programmation de la Semaine interculturelle 
Degré de participation des partenaires au projet
</t>
  </si>
  <si>
    <t xml:space="preserve">Le comité organisateur s¿est rencontré à 2 reprises afin d¿évaluer la démarche  et de dresser des recommandations pour la prochaine édition
Des formulaires d¿auto-évaluation sont envoyées aux porteurs(euses) de projets participant(e)s
</t>
  </si>
  <si>
    <t xml:space="preserve">400 jeunes ont fréquenté les Midis-vitrines  
300 personnes ont fréquenté le Rendez-vous interculturel
800 jeunes rejoints par la démarche globale 
600 jeunes impliqués dans la réalisation de projets interculturels
1000 résidents rejoints par la démarche globale 
20 projets école et au moins une vingtaine d¿organismes impliqués dont une dizaine de projets.
Participation des élèves, des professeurs et des parents des classes de 6e année des écoles primaires Champlain,  Jean-Baptiste-Meilleur, St-Anselme et Marguerite-Bourgeoys et du comité de parents de l¿École Garneau. 
Le projet jouit de la reconnaissance de ses nombreux partenaires ainsi que des différentes directions d¿écoles participantes.
Les jeunes défavorisés,  tant québécois d¿origine que ceux issus des communautés culturelles, s¿impliquent activement tout au long d¿une démarche d¿empowerment (prise en charge) visant la prévention du racisme et la promotion de la diversité culturelle.  
Le sentiment d¿appartenance des jeunes défavorisés, tant québécois d¿origine que ceux issus des communautés culturelles, à l¿école et au quartier est renforcé; leur estime de soi et la capacité de réaliser des projets collectifs le sont également.  
L¿action des partenaires du milieu (scolaire et communautaire) autour de l¿enjeu de l¿intégration des jeunes défavorisés se fait en concertation en accord avec l¿approche « École et milieu en santé ».    
</t>
  </si>
  <si>
    <t xml:space="preserve">Cette année, nous avons fièrement célébré la 6e édition de la Semaine interculturelle, un événement maintenant incontournable du quartier Centre-Sud.
Pour une 2e année consécutive, le Rendez-vous interculturel fut remis à la programmation, invitant toute la population du quartier à venir célébrer la diversité ethnoculturelle. Ce fut une soirée haute en couleur proposant un buffet interculturel gratuit, des expositions de kiosques thématiques, de la musique interculturelle, des numéros musicaux et artistiques et une performance de l¿humoriste Eddy King à l¿auditorium de l¿école Pierre-Dupuy.  
La Semaine interculturelle 2012 fut, encore une fois, un franc succès, grâce au dynamisme de tous les partenaires impliqués dans le projet. Les jeunes ont pleinement participé au projet, il est bon de savoir que la relève interculturelle se prépare déjà!
Apprentissages
Travailler en concertation peut parfois présenter des défis logistiques. Il est essentiel de clarifier dès le départ le rôle de chacun des membres du comité organisateur, et de garder en tête les objectifs à atteindre tout au long du projet. 
</t>
  </si>
  <si>
    <t xml:space="preserve">Les résultats ont été diffusés aux partenaires financiers du projet, par version papier et électronique. </t>
  </si>
  <si>
    <t>Par le biais du rapport d¿activités et par les rapports finaux envoyés à chaque partenaire financier</t>
  </si>
  <si>
    <t>Dispensaire diététique de Montréal</t>
  </si>
  <si>
    <t>Impact de l'approche en nutrition sociale</t>
  </si>
  <si>
    <t>Suite à la démarche Évalpop initiée il y a deux ans, nous avons développé un modèle logique de l'approche en nutrition sociale (programme évaluation et amélioration des pratiques et d'intervention en nutrition sociale). Cette année, nous avons pu tenir des focus groups avec des mamans ayant bénéficié de l'intervention afin de valider certaines mesures faites au cours de l'intervention et d'obtenir la perception des clientes sur l'impact de l'intervention dans leur vie. Parmi les objectifs ciblés par certaines mesures cette année: 
1-Favoriser les comportements de proximité propices au développement ultérieur de l'attachement sécurisé
2-Favoriser l'acquisition de connaissances chez la mère sur le développement de l'enfant à naître et du nourrisson jusqu'à 3 mois
3-Prise de conscience des ressources intérieures de la mère
4-Favoriser le développement d'une relation de confiance avec une personne significative du Dispensaire
5-Favoriser les échanges entre pairs</t>
  </si>
  <si>
    <t>Des questionnaires ont été remplis par les participantes aux ateliers concernant l'accouchement, l'allaitement et les pratiques parentales, et ce lors de leur participation pour évaluer l'intérêt de parler à l'enfant à naître et à pratiquer la technique du peau-à-peau. Lors des suivis pré et postnataux, les intervenants documentaient au dossier des femmes si la rétention de l'information importante concernant l'alimentation, l'allaitement ou les habiletés de l'enfant était rapportée ou manifestée, ainsi que la perception de confiance de la mère à leur égard et si la mère rapportait avoir parlé positivement à son enfant.
Enfin, trois focus groups ont été tenus en février 2018 pour valider le lien entre les éléments mesurés par les questionnaires et les notes d'interventions en plus de relever les témoignages illustrant les autres cibles visées.</t>
  </si>
  <si>
    <t>Voir p.11 de notre rapport annuel
En somme, les femmes ayant participé aux ateliers ciblés se disent très majoritairement intéressées à parler positivement à son bébé à naître ou à pratiquer le peau-à-peau en reliant ces comportements à un effet positif chez le bébé. Un peu moins d'une mère sur deux rapporte lors des interventions individuelles avoir parlé positivement à son bébé de 0 à 6 mois.
Près du trois quart des mères interrogées rapporte avoir retenu de l'information en lien avec les sujets visés.
Des femmes ont témoigné lors des focus groups de la relation précieuse qui se développe à l'égard de l'intervenant et que cela contribue à l'acquisition de confiance en elles ou de prise de conscience de qualités ou de capacités qu'elles ne croyaient pas avoir.
Enfin, lors des focus groups, des femmes ont aussi souligné la place faite aux échanges lors des diverses activités et la création de liens avec d'autres mères.</t>
  </si>
  <si>
    <t>D'abord, la création du modèle logique au cours de la démarche Évalpop nous avait permis de structurer certaines hypothèses concernant l'intégration de l'approche en nutrition sociale que nous tentons de définir grâce à des connaissances et concepts actuels (par rapport aux repères historiques de la méthode d'intervention toujours mise de l'avant au Dispensaire). L'une des conclusions de ce premier cycle d'évaluation/amélioration en continu, est donc que nos hypothèses tiennent la route et qu'il faut poursuivre et rafiner nos mesures. Cela nous permettra aussi d'harmoniser nos pratiques au sein de l'équipe. Par exemple, on voit que suite à la participation de l'atelier, les femmes retiennent que de parler positivement au bébé et que de pratiquer le peau-à-peau sont des comportements souhaitables qui peuvent avoir un effet bénéfique chez le bébé. On note toutefois que la mise en pratique de ces comportements chez la mère avec son enfant entre la naissance et 6 mois est rapportée par moins de la moitié des mères. La poursuite du suivi de cette information nous permettra de voir s'il est possible de favoriser une plus grande acquisition de ces comportements, si nos pratiques doivent être adaptées et d'établir des cibles comparatives.</t>
  </si>
  <si>
    <t>Pour le moment, ils ont été présentés dans notre rapport annuel, diffusé à nos membres, partenaires et bailleurs de fonds. Nous avons extraits certaines des données pour certaines publications dans nos médias sociaux. Nous avons aussi présenté ces données à des professionnels ou des chercheurs qui avaient l'intérêt de collaborer avec nous sur le développement ou la validation de notre approche et son impact. Ces données pourront aussi être utilisées dans le cadre des développements partenariaux afin d'illustrer notre approche globale et de travailler avec des approches cohérentes et complémentaires.</t>
  </si>
  <si>
    <t>Pour certaines activités de groupes nous avons des questionnaires d'appréciation ou de compréhension à l'égard du contenu. Nous avons aussi un sondage annuel qui mesure certains changements de comportements souhaités comme le fait de répliquer des recettes faites dans l'atelier de cuisine ou l'introduction d'aliments riches en fer dans l'alimentation du nourrisson près de l'âge recommandé de 6 mois. Pour le développement des services externes, un processus d'évaluation, incluant des visites bilans et des outils commencent à prendre forme. Pour Nourrir la vie, les intervenants membres sont régulièrement sondés sur leur appréciation de chaque formation, leur appréciation des outils à leur disposition ainsi que leur besoins périodiquement. La halte-garderie étant en réorganisation, nous n'avons pas actuellement de mesures mais comptons en mettre en place lorsque ce sera fait.</t>
  </si>
  <si>
    <t>Groupe d'accueil</t>
  </si>
  <si>
    <t>Le groupe d'accueil est une activité de groupe intiée alors que faute de ressources, notre liste d'attente s'allongeait, donc les femmes enceintes ouvraient un dossier mais pouvaient attendre le début du service pendant de longues semaines. Le groupe d'accueil a donc été créé pour pouvoir créer rapidement un contact concret avec les femmes en attendre de service permettre aux femmes de venir participer aux activités de groupe avant que leur suivi individuel ne débute. Nous voulions vérifier si cela permettait aux femmes de profiter plus des activités de groupe.</t>
  </si>
  <si>
    <t>Quelques mesures était prises lors du groupe d'accueil pour valider l'information au dossier de la femme et son niveau de risque: par exemple son poids et sa consommation de lait. Comme il s'agissait d'une mesure palliative et que le développement du plan d'évaluation de l'ensemble des activités en nutrition sociale ne faisait que s'amorcer, un plan spécifique d'évaluation n'a pas été développé. La participation des femmes était colligée dans notre base de données informatisée.</t>
  </si>
  <si>
    <t>Pour les trois premiers groupes offerts en 2015, ce sont 41 femmes qui ont participé. Les nutritionnistes ont constaté que les femmes qui avaient participé au groupe d'accueil initiait des changements alimentaires ou de comportement avant même la première rencontre en individuel. On a constaté une augmentation de la participation des femmes dans les activités de groupe plus tôt dans la grossesse. Ce qui n'était pas dans les objectifs de départ mais qui a été observable de façon marqué, c'est la dynamique entre les participantes. Le fait d'avoir des femmes convoquées toutes ensemble dans une activités informatives mais interactive et centrées sur les préoccupations des femmes à ce moment a créé un esprit de cohorte. Les femmes ont rapidement démontré beaucoup d'ouverture, ont intéragi et créé des liens.</t>
  </si>
  <si>
    <t>Le groupe d'accueil a mis en évidence des avantages à l'intégrer au plan de l'efficacité et l'efficience de notre intervention globale en nutrition sociale, par exemple: permettre aux clientes de situer géographiquement le Dispensaire et d’être informées des services offerts, détecter des cas prioritaires à être assignés rapidement pour consultation individuelle (qui aurait attendu autrement), mesure du poids avant la prise en charge pour évaluer l’évolution du gain de poids (vs avant intervention).
Ce groupe permet dès la première visite au Dispensaire de favoriser le partage entre pairs propice à l'ouverture et à la socialisation et la transmission de messages-clés qui préparent/accélèrent le changements attendus. 
Nous poursuivrons donc cette activités dans l'optique de mieux travailler la dynamique de groupe et réduire la distance intervenant-bénéficiaire et mettre de l'avant l'expertise expériencielle et daméliorer la prise en charge des cas prioritaires par une meilleure évaluation des situations des femmes. Des ajustements sont requis en terme de déroulement, documentation et évaluation. 
Somme toute cette innovation est directement liée au concept de nutrition sociale et le plan d'évaluation global nous permettra de parfaire l'évaluation du groupe d'accueil.</t>
  </si>
  <si>
    <t>Comme il s'agissait d'une initiative, les résultats ont plutôt été utiles à l'interne et au CA. Nous avons toutefois traité de l'expérience des groupes d'accueil dans notre rapport annuel qui lui a été distribué à l'ensemble de la corporation, tous nos bailleurs de fonds et partenaires ainsi que sur notre site Web et il continuera d'être diffusé dans nos efforts de démarchage de l'année en cours.</t>
  </si>
  <si>
    <t>Pour le counseling nutritionnel, la réduction de moitié du nombre de bébés nés trop petit demeure un indicateur de succès. L'ensemble des activités qui constituent la nutrition sociale ont été intégrée à un modèle logique qui pavera la voie à un plan d'évaluation beaucoup plus global de nos activités. Par les témoignages et l'amélioration des conditions de vie des femmes qui passent par le Dispensaire nous savons que nous contribuons à leur épanouissement social et travaillons activement à trouver le moyen de le démontrer plus clairement. Autrement le programme Nourrir la vie a son propre plan d'évaluation qui inclut des évaluation d'appréciation et de rétention de contenu pour ses activités de formation en ligne et des évaluations plus générales sur l'ensemble des services de façon périodique.</t>
  </si>
  <si>
    <t>Club Exceptionnelles - évolution de notre approche vers la nutrition sociale</t>
  </si>
  <si>
    <t>Dans le contexte de la planification stratégique conduite en cours d'exercice, le Dispensaire a expérimenté de nouvelles façons de travailler et a amorcé un virage dans la façon de poursuivre sa mission. Le concept de Nutrition sociale qui en a émané se veut une approche plus intégrée qui inclut un accompagnement individuel, des activités de groupe et un réseau fort de partenaires pour mieux répondre aux besoins des familles. Avec les ressources limitées, une nouvelle initiative qui a été testée est une intervention de groupe qui reprend les grands messages du suivi individuel pour les femmes dont le revenu était faible, la grossesse était avancée mais sans autres facteurs de risques d'importance pour la santé du bébé que nous ne pouvion suivre à l'individuel, faute de personnel.  Nous avons mesuré la participation aux autres activités de groupe, les changements de comportement d'une rencontre à l'autre, l'appréciation des séances et les issues de grossesse et d'allaitement.</t>
  </si>
  <si>
    <t>Toutes les étapes du projet ont été documentées et les informations recueillies sur les participantes ont été inscrites à leur dossier informatique, à l'instar des personnes suivies en individuel. Des questionnaires ont été transmis lors des rencontres pour évaluer les changements de comportements et l'évolution des facteurs de risque.</t>
  </si>
  <si>
    <t>Trois participantes ont été également vues en individuel à cause de l'évolution de leur situation. Le taux d'insuffisance pondérale à la naissance n'était pas significativement différent de celui de nos autres clientes. Les participantes ont pris part à 4 ateliers en moyenne, une moyenne plus élevée que celle du reste de la clientèle. Une seule participante n'a pas allaité suite à des complications de grossesse. Notre liste d'attente a diminué suite à la tenue de ces groupes et le nombre de semaines de grossesse au moment de la première consultation a diminué pour les clientes vues en individuel.</t>
  </si>
  <si>
    <t>Les groupes fermés n'avaient pas beaucoup de succès dans les dernières années, mais plusieurs éléments de ce projet ont permis d'illustrer les bénéfices de l'esprit de cohorte. Les échanges informels ont servis de levier à l'intervention. Nous retenons que le travail en dyade d'intervenants est très nourrissant tant pour les participants que pour les intervenants. Nous avons mis en place un outil de suivi, "un passeport" qui est remis à la femmes enceinte dans lequel est documenté sa participation aux ateliers, les messages-clés à retenir, l'information de contact des intervenantes, celui-ci a eu un bel effet sur la motivation à participer aux divers ateliers de groupe. Ces groupes ont confirmé le rôle que le Dispensaire peut jouer dans la période post-natale où l'isolement de la nouvelle maman est important et dans notre façon d'outiller les femmes dans la prise en charge de leur bien-être et de celui de leur famille. Plusieurs constats de ce projet ont mis la table pour des nouvelles actions de notre plan stratégique 2015-18.</t>
  </si>
  <si>
    <t>Les données ont été diffusées dans notre équipe par la création d'un rapport et au Conseil d'administration pour en tenir compte dans l'amélioration de nos pratiques. Une partie des données a aussi été présentée dans notre rapport annuel.</t>
  </si>
  <si>
    <t>Comme par les années précédentes, notre taux de bébés de petits poids se maintient bas (4% par rapport à 9,6% pour la population générale à Montréal). Nous avons aussi conduit ces années des évaluations de rétention de contenu auprès des participants à notre programme d'activités de groupe, ainsi que des évaluations d'appréciation. Nous avons mis en place des évaluations du personnel qui encadre les stagiaires.Dans le cadre de notre plan d'action, la révision de nos indicateurs et l'amnélioration de nos pratiques prendront une place importante, nous avons donc amorcé un réflexion sur l'adéquation de nos indicateurs et outils de mesures, tant sur les plans opérationnels que communicationnels. Ces actions seront initiées sur l'exercice 2015-16.</t>
  </si>
  <si>
    <t>Counseling nutritionnel et soutien à l'allaitement</t>
  </si>
  <si>
    <t>Le Dispensaire s'est donné comme mission de mettre tout en oeuvre pour éviter la naissance de bébés de faible poids ou prématurés, spécialement dans les mileux socio-économique défavorisés où les taux d'incidence d'insuffisance pondérale à la naissance (10 à 12 %) ou de prématurité sont réputés et connus pour être plus élevés que dans l'ensemble de la population (insuffisance pondérale : environ 7 % dans la population générale).
D'autre part, â la fois parce que notre clientèle est financièrement démunie, mais également parce que le lait maternel est le meilleur aliment dont puisse profiter un bébé pour un développement optiomal, nous encourageons nos clientes à allaiter de façon exclusive au moins jusqu'à six mois et  au-delà après l'introduction des aliments.</t>
  </si>
  <si>
    <t>Prévention de l'insuffisance pondérale et de la prématurité : application de la méthode d'intervention nutrionnelle Higgins, unique au Dispensaire et qui, depuis les années 50, a fait ses preuves.  Il s'agit d'offrir des consultations individuelles avec une nutritionniste, idéalement à partir de la 20e semaine de grossesse, à raison d'une rencontre chaque 2 semaines. Mettre la maman en confiance et stimuler le lien d'attachement à son bébé pour obtenir sa compréhension et son adhésion à l'importance d'une alimentation adéquate pour la santé de son bébé à naître.  Lui offrir les suppléments alimentaires et vitaminiques dont elle a besoin à cet effet.
Allaitement : deux ateliers de groupes sont offerts pour démystifier l'allaitement et encourager les mamas à l'adopter, idéalement de façon exclusive. Après l'accouchement, offre de clinique d'allaitement pour corriger les difficultés qui peuvent survenir. Le nouveau dossier informatisé permet le suivi des indicateurs.</t>
  </si>
  <si>
    <t>Sur les 1098 bébés vivants que le Dispensaire a vu naître en 2013-2014, 3,6% ont présenté un faible poids à la naissance, un taux meilleur que dans la population en général.  De même, le taux de prématurité n'a été que de 4,6 %
Du côté de l'allaitement, 97% de nos mamans ont initié l'allaitement à la naissance, ce qui est un résultat exceptionnel. Le suivi n'a pas été fait l'an dernier, mais au regard des sondages faits auprès de nos clientes dans le passé, nous savons qu'envion 60 % d'entre elles allaitaient encore exclusivement à 6 mois.</t>
  </si>
  <si>
    <t xml:space="preserve">Les résultats sont là pour nous convaincre de l'efficacité et de la pertinence de notre méthode d'intervention individuelle, où une relation de confiance est construite avec la nutritionniste qui s'attarde à adapter ses recommandations à l'histoire de la maman, combinée avec l'intervention d'autres professionnelles en périnatalité lors des activités de groupes (pour l'allaitement, mais aussi pour les soins du bébé, etc.).  De plus, la présence du groupe offre un effet d'entraînement et procure un soutien supplémentaire à nos clientes, qui, souvent, sortent ainsi de leur isolement face à l'allaitement et aux soins à prodiguer à leur bébé.
</t>
  </si>
  <si>
    <t>Nos résultats sont communiqués au grand public et à nos partenaires via notre rapport annuel (versions papier et électroniques sont disponibles) et sur notre site internet.  
Le rapport annuel est transmis aux membres de notre corporation, à nos partenaires, à nos fournissseurs de biens et services, à nos donateurs, stagiaires et à nos bénévoles.
Tout au long de l'année, et à de nombreuses occasions, nos résultats sont présentés à différents groupes lors de conférences, cours universitaires, ateliers chez d'autres organismes ou encore lors des activités de financement.  Nous avons aussi eu l'occasion de présenter nos résultats aux médias (Le Devoir, RCI radio et RDI, une radio communautaire, MaTV, Vues et voix) l'an dernier.</t>
  </si>
  <si>
    <t xml:space="preserve">Counseling nutritionnel : collecte systématique des données : nombre de femmes rejointes, profil socio-économique, poids du bébé à la naissance, taux d'allaitement, etc.
Activités de groupes : sondages téléphoniques pour constater le changement de comportement, évaluer la satisfaction.
Formation et communication : rapport d'évaluation des stagiaires et renouvellement des contrats avec les établissements d'enseignement, présence dans les médias, partage en équipe, etc. 
</t>
  </si>
  <si>
    <t>Services aux mamans</t>
  </si>
  <si>
    <t xml:space="preserve">Nos activités de groupe complètent le counseling nutritionel et contribuent à sensibiliser la clientèle à de saines habitudes de vie. Cette année, ont été offerts 107 ateliers entourant la venue de l'enfant, 67 sur l'allaitement, 125 sur l'alimentation et saines habitude de vie et 80 activités récréatives et de socialisation. Ce travail vise à réduire l'incidence de l'insuffisance pondérale chez nos bébés pour l'amener à 4% plutôt que les 10-12 % auxquels on s'attend en milieu défavorisé. Il sert aussi à outiller les mamans (et les papas) pour assurer la santé de leur bébé, la leur et celle de toute leur famille. Les indicateurs pris en compte sont les taux de bébés de &lt; 2 500g, de prématurité, d'allaitement (initial et à 6 mois), de participation aux activités, de mamans préparant les purées maison, de satisfaction des clientes, etc.      </t>
  </si>
  <si>
    <t xml:space="preserve">1) Analyse de la collecte des données sur tous les paramètres de nos services : nombre et profil des clientes, leur participation aux activités de groupe, fréquence de particpation, intensité de particpation, etc. 
2) Recherche-action : cueillette de données servant à mesurer les changements de comportement et le sentiment d'efficacité personnelle (empowerment), par exemple via les modifications de recettes, la préparation de purées maison, la création de liens sociaux, la fréquentation autonome des lieux publics, etc. 
3) Enquête servant à mesurer la rétention des acquis suite à la participation aux activités de groupe de même que l'imnpact de la particpation vs la non-participation aux activités sur les indicateurs de &lt;2 500g, prématurité etc.  </t>
  </si>
  <si>
    <t xml:space="preserve">De nombreux témoignages révèlent l'importance du soutien que les intervenantes du Dispensaire ont apporté à nos mamans, qu'il s'agisse de l'histoire de Nelly (voir en annexe), de cas de retour aux études, de clientes qui, en reconnaissance, donnent du temps bénévolement ou d'autres qui viennent fièrement présenter leurs enfants qui réussissent dans leurs études, etc. L'an dernier, seulement 3,2 % des bébés du Dispensaire sont nés de faible poids et le taux de prématurité était de 4,5 %. Comparativement, à Montréal en 2011, ces taux étaient respectivement de 5,8 % et 6,8 %, et ce, tous statuts socio-économiques confondus. Chez nos clientes, le taux d'allaitement à 6 mois est de 77 % dont 46 % exclusivement. Comparativement, en milieu défavorisé au Québec, ces taux sont respectivement de 40 % et 3 %. De plus, la participation à nos activités de groupe favorise l'allaitement : à 6 mois, chez les mères qui ont participé à nos ateliers vs chez les non-participantes, on a observé un taux d'allaitement significativement plus élevé (81 % vs 70 % et exclusif 54 % vs 38%) de même qu'une durée de l'allaitement de 10 semaines de plus. À la suite de leur particpation à nos ateliers, 97 % des mamans servent seulement les purées maison et 85 % le font fait 5 à 7 fois par semaine.    </t>
  </si>
  <si>
    <t xml:space="preserve">Nous sommes convaincus que la combinaison de notre méthode d'intervention individuelle en nutrition avec nos activités de groupe structurantes s'avère une formule gagnante à bien des niveaux :
1. renforcement du lien d'attachement de la mère à son bébé à naître;
2. succès à lui faire adopter des changements dans ses habitudes alimentaires et de vie; 
3. succès à réduire le taux d'insuffisance pondérale chez les bébés de cette clientèle à risque;
4. renforcement de l'estime de soi de nos clientes quant à leur compétences parentales et leur capacité à bien accueillir et élever leur bébé malgré la précarité de leur situation financière;
5. sensibilisation aux bonnes habitudes alimentaires et d'activité physique à conserver toute la vie et pour toute la famille;
6. création de liens sociaux d'appartenance pour ces femmes qui soufrent souvent d'isolement.
En conclusion, grâce au lien privilégié que nos intervenantes entretiennent avec les femmes enceintes démunies, le Dispensaire est à l'écoute des besoins de ses clientes et leur propose une approche globale qui fait la différence : plus de bébés naissent en santé et ont un bon départ dans la vie. Arriver en santé et être allaité : voilà le premier pas pour sortir du cercle vicieux de la pauvreté. </t>
  </si>
  <si>
    <t xml:space="preserve">Nos résultats sont diffusés au grand public sur notre site internet ainsi que dans notre rapport annuel (disponible en ligne). Ce dernier a été transmis aux membres de notre corporation, à nos partenaires, à nos fournisseurs de biens et services, à nos donateurs, à nos stagiaires et à nos bénévoles.  Chaque année, à de nombreuses reprises, nos résultats sont présentés à divers groupes lors de conférences et dans les médias.   </t>
  </si>
  <si>
    <t xml:space="preserve">Nos services aux mamans englobent le counseling et les activités de groupe. 
1) Counseling nutritionnel : système de collecte de données : nombre de femmes rejointes, sources de références, profil socio-économique, taux de bébés pesant moins de 2 500 g ou prématurités (&lt; de 37 semaines de gestation complétées), taux d'allaitement à 4 et 6 mois, etc. 
2 )Programme de recherche et d'évaluation : Coût du panier à provisons nutritif - relevé tri-annuel des prix, études sur le terrain, collecte des données internes.
3) Formation et communication : rapport d'évaluation des stagiaires et renouvellement des contrats avec les établissements d'enseignement et organismes communautaires, présences dans les médias, etc.  </t>
  </si>
  <si>
    <t>Activités de groupe</t>
  </si>
  <si>
    <t>Les activités de groupe viennent compléter le travail entrepris en counseling nutritionel. Cette année, ont été offerts 129 ateliers entourant la venue de l'enfant, 68 sur l'allaitement, 135 sur l'alimentation et 79 activités récréatives et de socialisation. Nous sensibilisons nos clientes à l'importance d'une saine alimentation, de l'activité physique et intellectuelle, etc.  Tout ce travail vise à réduire l'incidence de l'insuffisance pondérale chez nos bébés, pour le faire passer de 10% en milieu défavorisé à 4 ou 5 % avec l'intervention du Dispensaire. Il sert aussi à outiller les mamans (et les papas) pour maintenir la bonne santé de leur bébé, la leur et celle de leur famille.  Nos activités sont un investissement-santé.
Les indicateurs pris en compte sont : les taux d'incidence de l'insuffisance pondérale et de prématurité, le taux d'allaitement (initiale et à 6 mois), le nombre de clientes préparant les purées  et la satisfaction que les clientes tirent de nos services.</t>
  </si>
  <si>
    <t>1) Système de collecte systématique de données sur tous les paramètres de nos services : nombre et profil des clientes, de leur participation aux activités de groupes, fréquence de participation, etc.
2) Recherche-action : cueillette de données servant à mesurer les changements de comportement et le sentiment d'efficacité personnelle (empowerment), par exemple via la modification de recettes, les choix santé, préparation de purées maison, la création de liens sociaux, la fréquentation autonome de lieux publics, etc.
3) Enquête servant à mesurer la rétention des acquis suite à la participation aux activités de groupe</t>
  </si>
  <si>
    <t xml:space="preserve">Nos indicateurs démontrent que, l'an dernier, seulement 4,4, %  des bébés du Dispensaire sont nés de faible poids comparativement à 6,0 % % pour la population de Montréal, tous status économiques confondus (2009 - Statistique Québec), et le taux de prématuré des bébés du Dispensaire fut de 5,7 % vs 7,2 % pour Montréal en 2009. Quant au taux d'allaitement chez nos clientes, il est de 98 % à la naissance vs 85 % dans la population du Québec (2005-2006) et de 77% après 6 mois vs 46 % dans la province. Quant à l'allaitement exclusif après 6 mois, il est de 46% au Dispensaire et de 3,0 % au Québec.  En comparant le taux d'allaitment des clientes qui ont participé à nos ateliers versus les non-participantes, le taux d'allaitement grimpe de 10 % et la durée de leur allaitement est supérieur de 10 semaines.
Suite à leur participation à nos activités de groupe, 88 % des mamans servent 5 à 7 fois par semaine des purées maison à leur bébé et, 90 % préparent pour leur maisonnée des mets qu'elles ont cuisinés et goûtés au Dispensaire et 78 % rapportent se servir de trucs de nutrition et d'économie suggérés.  
Les meilleurs souvenirs que les répondantes ont des services sont le soutien du personnel, les conseils, les activités de groupe et l'information et le soutien à l'allaitement. Quand aux bénéfices qu'elles en ont retirés: expérience d'allaitement positive; confiance en soi; connaisance de ressources pour régler des problémes, développement de son réseau de contacts et d'amies.
</t>
  </si>
  <si>
    <t xml:space="preserve">Nous sommes convaincus que de combiner notre méthode d'intervention individuelle en nutrition périnatale (la méthode Higgins) avec des activités de groupe structurantes s'avère une formule gagnante à bien des niveaux :
1. renforcement du lien d'attachement de la mère à son bébé à naître;
2. succès à lui faire adopter des changements dans ses habitudes alimentaires;
3. succès à réduire le taux d'insuffisance pondérale chez les bébés de cette clientèle à risque;
4. renforcement de l'estime personnelle de nos clientes quant à leurs compétences parentales et leur capacité à bien accueillir et élever leur bébé malgré la précarité de leur situation financière;
5. sensibilisation aux bonnes habitudes alimentaires et d'activité physique à conserver toute la vie et pour toute la famille;
6. création de liens sociaux et d'appartenance pour ces femmes qui souffrent souvent d'isolement.
En conclusion, grâce au lien privilégié que nos intervenantes entretiennent avec les femmes enceintes démunies, le Dispensaire est à l'écoute des besoins de ses clientes et leur propose une intervention et des activités qui font la différence : plus de bébés naissent en santé et ont un bon départ dans la vie.
Arriver en santé : voilà le premier grand pas à faire pour sortir du cercle vicieux de la pauvreté.
</t>
  </si>
  <si>
    <t xml:space="preserve">Nos résultats sont diffusés au grand public sur notre site internet ainsi que dans notre rapport annuel, rapport qui est disponible en ligne, et qui a été remis par envoi postal ou par courriel aux membres de notre corporation, à nos partenaires, fournisseurs de biens et services, donateurs, stagiaires et bénévoles.
</t>
  </si>
  <si>
    <t xml:space="preserve">1 ) Counseling nutritionnel : système de collecte systématique de données : nombre de femmes rejointes, sources de références, profil socio-sanitaire, taux de bébés de faible poids (moins de 2500 gr.) ou prématurés (moins de 37 semaines de gestation complétées), taux d'allaitement, etc.
2) Programme de recherche et d'évaluation : relevés de prix tri-annuel, études sur le terrain, collecte de données internes.
3) Formation et communication : rapports d'évaluation des stagiaires et renouvellement des contrats avec les établissements d'enseignement et les organismes communautaires desservis. Via notre service virtuel en formations et information sur la périnatalité destiné aux intervenants des organimes commnautaires de la province, réponses à des questions et offre de webinaires. Présence dans les médias (émission de radios, entrevues pour les journaux, collaboration au lancement d'une campagne de Moisson Montréal, etc.).
</t>
  </si>
  <si>
    <t>En milieu défavorisé, réduire le taux de bébé de faible poids à la naissance (FPN) i.e. - de 2500 g., passant de 10% à 5% ou moins.  Réduire dans les mêmes proportions le taux de naissances prématurées (- de 37 semaines de gestation). Promouvoir et soutenir l'allaitement dans l'objectif qu'au moins 88% de nos clientes initient l'allaitement, que plus de 50% d'entre elles allaitent encore après 6 mois et que 30% le fassent de façon exlusive. Vérifier l'impact des activités de groupe sur les taux observés au Dispensaire.</t>
  </si>
  <si>
    <t>- Système de collecte systématique de données : nombre de femmes rejointes, profil socio-sanitaire, taux de bébés de - de 2500 g., taux de prématurité, taux d'allaitement, nombre de participants aux activités de groupe, etc.
- Recherche-action : cueillett</t>
  </si>
  <si>
    <t xml:space="preserve">L'an dernier, seulement 3,7% de nos clientes ont donné naissance à des bébés de faible poids et 5% ont accouché prématurément, taux qui atteignent facilement 10 % en milieu défavorisé.  Comparativement dans la population montréalaise en 2007, tous statuts économiques confondus, le taux de FPN était de 5,8 % de FPN et 7,1 % de bébés prématurés. 
Quant au taux d'allaitement chez nos clientes, il est de 96 % à la naissance vs 88 % dans la population montréalaise; après 6 mois, 75 % de nos clientes allaitent encore vs 61 % pour Montréal. Quant au taux d'allaitement exclusif après 6 mois, les résultats sont de 46 % au DDM vs 4,6% à Montréal.  Nous savons aussi que, lorsque les clientes ont participé à nos ateliers, le taux d'allaitement augmente de 10 % et la durée de leur allaitement est supérieur de 10 semaines. </t>
  </si>
  <si>
    <t>Notre méthode unique, la méthode Higgins, ne cesse de faire ses preuves année après année : il est essentiel de poursuivre son application dans les règles de l'art... du counseling et de la science de la nutrition.
Nos mots d'ordre sont : rigueur dans l'application de la méthode et constance dans l'effort du soutien moral et alimentaire à apporter aux futures mamans.
Les ateliers et activités complémentaires au counseling nutritionel contribuent grandement au succès de notre intervention : en plus d'obtenir des bébés en santé, leurs mamans sont beaucoup mieux outillées pour les accueillir et plus sereines, ce qui contribue au sain développement des enfants.
Nous sommes aussi convaincues que les acquis faits par la femme au DDM contribuent à la meilleure santé de toute sa famille. Il y a multiplication du bienfait.
En conclusion, la méthode Higgins permet à plus de bébés de naître en santé alors qu'autrement ils auraient été de faible poids et fragilisés. Avec un bon départ dans la vie, leurs chances sont meilleures de sortir du cercle de la pauvreté.</t>
  </si>
  <si>
    <t>Nos résultats sont publiés dans notre rapport annuel, rapport qui est mis à disposition générale sur notre site Internet.
Le DDM a participé à l'automne 2010 au congrès international en périnatalité "Enfanter le Monde" qui s'est tenu dans la Ville de Québec. Le DDM y a présenté ses résultats sur affiche et lors de deux communications orales.</t>
  </si>
  <si>
    <t xml:space="preserve">Activités de groupe : relevé systématique de données sur les participantes aux activités, + Recherche-action : cueillette de données servant à mesurer les stades de changement et les sentiments d'efficacité personnelle (empowerment) ex : modification de recettes, choix santé, préparation de purées, connaissance de la ville et de la culture québécoise, etc.  + Enquêtes servant à mesurer la rétention des acquis à la suite de la participation aux activités de groupe.
Programme de recherche et d'évaluation : relevés de prix, études sur le terrain, collecte de données internes, etc.
4) Formation et communication : rapports d'évaluation des stagiaires et renouvellement répété des contrats avec les établissements d'enseignement et les organismes communautaires desservis. Présence dans les médias.
</t>
  </si>
  <si>
    <t>Fondation du refuge pour femmes en difficulté Chez Doris</t>
  </si>
  <si>
    <t>Programme de logement autochtone</t>
  </si>
  <si>
    <t xml:space="preserve">Aider les femmes autochtones qui sont sans-abri, sans adresse fixe et/ou résidant dans un refuge de nuit à trouver un logement permanent, assurer la stabilité du logement et relever d’autres défis.  Les indicateurs sont : nombre de femmes et enfants logés; aide matérielle reçue (ex. mobilier, électroménagers, literie, vaisselle, etc.); nombre de femmes qui continuent d’avoir une stabilité résidentielle à l’étape de 6 mois, 12 mois et 24 mois, nombres de visites et accompagnements, amélioration de la santé, situation économique ou de travail et accès à d’autre services. </t>
  </si>
  <si>
    <t xml:space="preserve">Rapports électroniques et d'information sur l'itinérance provenant du gouvernement fédéral et étude menée par (RREII).  Nous fournissons également nos résultats en matière de logement et de récidive au Mouvement pour mettre fin à l’itinérance afin de calculer combien de personnes à Montréal ne sont plus sans-abri. De plus, une étude menée par l’Institut de santé mentale Douglas a comparé deux programmes de Logement d’abord pour les autochtones sans-abri de Montréal. Au total, 21 participantes au programme de logement et 6 membres du personnel provenanat de ce programme ont été interrogés selon une méthode semi-structurée et en personne. Les participantes interrogées à Chez Doris n'étaient que des femmes, considérant qu'il s'agit d'un centre de jour pour femmes. Les entrevues ont eu lieu entre juin 2017 et août 2017. </t>
  </si>
  <si>
    <t>Un objectif de 16 logements pour l’année a été dépassé puisque nous avons placé 18 femmes et 13 enfants. Dans l'ensemble, nous avons accueilli 45 femmes et plus de 20 enfants, du 6 juin 2015 au 31 mars 2018. Sur les 45 femmes hébergées, 32 ont réussi à rester logées, 2 sont décédées et les autres ont abandonné le programme.</t>
  </si>
  <si>
    <t>L’étude de l’Institut de santé mentale Douglas a révélé que les participants des deux organisations avaient ressenti un sentiment amélioré d’autonomie, de santé mentale et de relations interpersonnelles. Cependant, la disponibilité des subventions au loyer était un facteur important pour distinguer les expériences positives des participants des deux organisations. L'autre organisme offre jusqu'à 500 $ en subventions de location mensuelle, tandis que Chez Doris offre une subvention de location unique de 300 $. Bien que Chez Doris ne veuille pas dépendre d'une subvention mensuelle, elle concède qu'une subvention mensuelle atténue le stress de vivre dans une pauvreté chronique et que la qualité de la location des appartements est supérieure et moins susceptible d'être insalubre. En outre, l’approche de l’aide fondée sur les points forts par rapport à une approche fondée sur les besoins et la charge de travail réduite des intervenants ont également contribué de manière importante aux expériences des participants.</t>
  </si>
  <si>
    <t>Les résultats de l'étude ont été partagés lors du congrès national 2017 Pour mettre fin à l’itinérance à Winnipeg (organisé par l’Alliance canadienne pour mettre fin à l’itinérance) et lors d’une conférence de presse organisée par le Mouvement pour mettre fin à l’itinérance à Montréal; nos statistiques sont présentées dans notre rapport annuel et partagées avec des groupes et des organisations autochtones avec lesquels Chez Doris collabore, comme le Refuge pour femmes autochtones et Réseau Autochtone de Montréal.</t>
  </si>
  <si>
    <t>Nous tenons un journal quotidien de tous les services reçus au jour le jour et qui sont compilés mensuellement et annuellement. En ce qui concerne nos programmes plus pratiques, tel que notre programme d’administration des chèques, nous sommes en mesure de calculer le nombre de femmes aidées en fonction de la charge de travail de nos intervenantes. Elles peuvent tracer l'impact de nos actions comme le nombre de personnes qui ont réglé leurs dettes, ouvert un compte bancaire, qui sont stables dans leur logement, ainsi qu’au moyen d'autres objectifs atteints.</t>
  </si>
  <si>
    <t>Enquête auprés de notre clientèle menée par des étudiants au MBA afin d'évaluer les besoins de notre clientèle (voir page 15 de notre rapport annuel pour plus d'informations)</t>
  </si>
  <si>
    <t>L'objectif de l'enquête était de mieux comprendre les besoins des femmes et d'identifier leurs besoins non comblés. Les indicateurs fut les réponses, et donc, les résultats de l'enquête.</t>
  </si>
  <si>
    <t>La méthodologie a été un questionnaire distribué à 86 femmes clientes au cours du mois de janvier 2016 avec de l'accompagnement et des suivis offerts par les étudiants.</t>
  </si>
  <si>
    <t>L'enquête a confirmé que notre clientèle souffre d'un niveau élevé de pauvreté et est en situation de grande vulnérabilité concernant leur accès à un logement sécuritaire et abordable. Les personnes les plus touchées par ces problèmes sont les femmes autochtones, les femmes de minorités visibles, les femmes immigrantes nouvellement arrivées et les personnes âgées. Le nombre moyen d'années d'utilisation des services de Chez Doris par les clientes est de 8,5 ans; l'âge moyen est de 51 ans, leur revenu mensuel moyen est de 898 $; 28 % des femmes étaient sans-abri au moment de l'enquête, et 49 % ont été sans-abri dans le passé. Les services les plus utilisés sont le service de diner, le déjeuner, et le vestiaire. 40 % de la clientèle utilise les services de Chez Doris quotidiennement. La principale amélioration souhaitée est d'offrir de la nourriture plus nutritive.</t>
  </si>
  <si>
    <t>minorités visibles, les femmes immigrantes nouvellement arrivées et les personnes âgées. Plusieurs femmes souffrent de problèmes de santé mentale et de santé physique. Les diagnostics les plus fréquemment rapportés par les femmes sont les troubles de l'ordre de l'anxiété, de la dépression, de la bipolarité, ainsi que de l'ordre de la schizophrénie. Quant à eux, les problèmes physiques les plus fréquents sont ceux de mobilité réduite, de l'arthrite, du diabète, ainsi que des problèmes rénaux. Ces résultats nous permettent de mieux aligner nos services, de développer des partenariats et viser à promouvoir l'accès à de nouveaux logements sociaux avec soutien.</t>
  </si>
  <si>
    <t>Les résultats sont diffusés dans notre rapport annuel et lors de nos rencontres de partenariats.</t>
  </si>
  <si>
    <t>Nous prenons des statistiques quotidiennement de la fréquentation des femmes à notre centre et à nos services. À partir d'avril 2015, nous calculons la fréquentation et la participation de chaque cliente, et donc nous pouvons déterminer avec exactitude combien de femmes différentes ont été desservies par jour, par mois et par année. Nous remarquons que durant l'année 2013-2014, 93 femmes Inuit ont eu recours à Chez Doris. En 2015-2016, ce chiffre a grimpé à 165. Les femmes Inuit représentent maintenant 17.3 % de notre clientèle et avec les autres communautés aborigènes, 21.7 % de notre clientèle est autochtone.</t>
  </si>
  <si>
    <t>Nos services de première ligne</t>
  </si>
  <si>
    <t>Le but de nos services de première ligne, aussi appelés services d'accueil, est :
1) D'aider à atténuer la solitude, l'isolement et la dépression en encourageant l'intéraction sociale dans un environnement familial; 2) Permettre aux femmes d'avoir accès aux services essentiels pour combler leurs besoins fondamentaux dans leur lutte contre la pauvreté, l'itinérance, la maladie mentale et la toxicomanie; et 3) De leur fournir 6 lits de répit, des vêtements, des repas, de l'information et des références, des conseils et autres services. Les indicateurs pour mesurer nos résultats sont : le nombre de femmes qui utilisent nos services et quel impact ou changement ces services ont apportés.</t>
  </si>
  <si>
    <t>Deux groupes de discussion ont été réalisés, l'un avec les clientes et l'autre avec des membres du personnel (intervenantes). Après avoir répondu à un questionnaire de 14 questions, les membres ont participé à une discussion de groupe. Les questionnaires et les groupes de discussion ont été développés pour recueillir de l'information sur leur perception de nos services, la satisfaction des clientes et des intervenantes, leur perception sur comment nos services se comparent à ceux offerts par d'autres organisations et des suggestions quant aux améliorations à apporter. Nous avons également demandé aux participantes de nous dire si elles étaient d'avis que d'autres besoins devaient également être comblés par des services additionnels.</t>
  </si>
  <si>
    <t>Nous avons pu identifier que nous répondons à la mission du programme d'accueil puisque 14 % de notre clientèle est nouvelle, 21 % sont des femmes itinérantes et 42% ont été sans-abri à une étape de leur parcours. Elles ont déclaré être satisfaites de nos services, qu'ils leur permettent d'économiser de l'argent, de leur éviter l'endettement et de prévenir certains comportements criminels. Également, elles ont mentionné que Chez Doris les aide à établir de nouvelles relations interpersonnelles, les aide à briser leur isolement et leur permet d'avoir le sentiment d'appartenir à une communauté et de développer leur fierté et leur sentiment d'accomplissement lorsqu'elles s'impliquent également dans d'autres programmes.</t>
  </si>
  <si>
    <t>Chez Doris est en voie de bonifier les informations récoltées quant aux visites, appels d'information reçues, les services dispensés et les résultats atteints afin de préciser davantage les impacts de son action. Chez Doris pourrait jouer un plus grand rôle pour aider les femmes itinérantes à retrouver leur indépendance, en les appuyant davantage dans la recherche d'un logement ou une réinsertion en emploi (préparation de cv, cours divers). Nous désirons documenter davantage les étapes franchies et la progression des femmes (données qualitatives) en plus de récolter des données quantitatives (nombre de femmes utilisant nos différents services, etc). Quant aux améliorations à apporter suggérées par les participantes, elles touchaient la qualité de la nourriture (qui a été améliorée); une implication plus grande des intervenantes pour gérer les comportements inappropriés; la constance dans l'horaire de disponibilité de nos bénévoles (qui a été résolue), la propreté des lieux (également améliorée) et l'ajout d'activités ou de programmes lors des congés statutaires.</t>
  </si>
  <si>
    <t>Un rapport sur les résultats a été communiqué au conseil d'administration ainsi qu'au personnel et une rencontre de suivi a été offerte aux participantes ayant complété les questionnaires et participé au groupe de discussions. Également, les besoins identifiés ont été communiqués dans le cadre de nos demandes de subventions aux fondations afin d'obtenir les ressources pour réaliser les améliorations nécessaires.</t>
  </si>
  <si>
    <t>Par la collecte de statistiques (nombre de clientes par services, participation aux différentes activités, appels, visites, références, groupes focus).</t>
  </si>
  <si>
    <t>Programme d'administration financière</t>
  </si>
  <si>
    <t>En plus d'offrir de l'aide psychosociale, le programme d'administration des chèques a comme première objectif d'aider les femmes en difficultés. Nous offrons des services individualisés. La cliente, avec son intervenante, va déterminer des objectifs clairs et réalistes sur lesquels elle va travailler. Considérant que chaque personne est différente, les objectifs ne sont pas les mêmes pour toutes. La réduction des dettes, obtenir un logement à prix modique et avoir un peu d'argent dans un compte d'épargne, sont quelques exemples d'objectifs. En évaluant les progrès et les résultats finaux, nous pouvons déterminer si ses objectifs ont été atteints ou non. Par exemple, la cliente, qui avait une dette de loyer de 500 dollars en début de programme, se retrouve maintenant qu'à devoir 120 dollars à son propriétaire; La cliente qui était sans abris et sans revenue au début, se retrouve aujourd'hui dans un hébergement avec de l'aide financière.</t>
  </si>
  <si>
    <t>Le programme utilise plusieurs moyens et outils de fonctionnement. Voici une liste de quelques unes des mesures employées:Ficher d'Excel pour faire le calcul des budgets mensuels de nos clientes. 
Questionnaire et mini-entrevue trimestrielle avec la cliente afin d' évaluer leur progrès des objectifs.
Réunions d'équipes (équipe du programme et des employées de Chez Doris) pour partager et faire un échange d'idées.</t>
  </si>
  <si>
    <t>Il arrive que des clientes arrivent dans le programme n'ayant aucune ressource financière. Dans ce cas, un succès est de recevoir de l'aide financière qui leur permettre d'obtenir un appartement et atteindre d'autre objectifs. Il y a 77 participantes, dont 64 d'entre elles ont maintenant des appartements dont 32 sont des appartements subventionnés. Un gros changement qui fut noté, est le  nombre de clientes ayant réussi à conserver leur argent jusqu' à la fin du mois. De plus, il y a plusieurs clientes, 14 femmes, qui on ouvert un compté d'épargne à Chez Doris.</t>
  </si>
  <si>
    <t>Depuis nos résultats notre programme démontre des effets positifs auprès de nos clientes. Parce que les services de notre programme sont individualisés, les succès se mesurent différemment pour chaque cliente. Comme démontrer dans la question précédante, un succès peut être mesuré en nombre de clientes qui conservent un appartement ou qui paient leurs dettes en entier ou même le  nombre de mois étant abstinentes. D'après nos résultats obtenus, on en vient à la conclusion que notre programme est un succès grandement dû à la philosophie de Chez Doris, soit d' assurer un environnement sécuritaire et non discriminatoire.</t>
  </si>
  <si>
    <t>Nos résultats son partagés de différents façons. On discute des résultats individuels avec chacune des clientes afin qu'elle ait une idée de ce qui a été accompli et vers ou on se dirige. Des rapports sont composés d'àprès les résultats pour nos donateurs et pour les subventions. De plus, on compare nos résultats avec les employées et la direction de Chez Doris dans des présentations lors de nos réunions d'équipes.</t>
  </si>
  <si>
    <t xml:space="preserve">Le programme des Inuits: Nombre de femmes ayant obtenu une carte d'identité et le nombre de femmes qui sont dans le programme de l'administration financiere. Combien de femmes participent aux activités (fabrication de perles, cuisine collective).
Camp et les activités d'été: 3 nuits et 4 jours pour 20 femmes. Les commentaires donnés étaient que les femmes ont eu l'occasion de quitter la ville animée et aller à la campagne et eu un peu de temps pour se détendre, respirer l'air frais et profiter des activités de plein air telles que les feux de camp, accès à des pédalos et ainsi de suite. Elles ont également mentionné qu'elles sont tellement reconnaissantes d'avoir eu l'opportunité de participer aux sorties estivales, sorties qu'elles ne seraient pas en mesure de payer avec leur revenu, comme les jardins botaniques, plage, quilles, cinéma, etc. Il ya un journal de compte rendus à la suite de chaque sortie, les femmes sont encouragées à partager leurs commentaires.
</t>
  </si>
  <si>
    <t>Programme d'administration financière / cheque admnistration program</t>
  </si>
  <si>
    <t>To teach &amp; assist women with their budgeting, ensure that their rents, utilities &amp; any other amounts owed are paid directly by the administration of there income funds, assist women getting adequate housing ie: Chez Doris writes out cheques to landlord, Hydro, etc... also purchase bus passes if required.</t>
  </si>
  <si>
    <t>Note the change in the number of itinerant women who find adequate housing. We keep individual files on each woman who is administered - follow their progress in keeping within their budget each month after their main expenses (rent, etc..) are paid, they receive the balance of their funds on a weekly or biweekly basis.</t>
  </si>
  <si>
    <t>1.Among others the decrease in number of women who are itinerant 2. the incrase in number of women able to return to job market or school once their financial status &amp; their abillity to budget has improved 3. for some women the decrease in drug +/-alcohol consumption. 4. The remarkable change in their self-esteem &amp; sense of security. 5. Presently 17 Inuit women are being administered &amp; the outcome of changes in their lives is greatly significant.</t>
  </si>
  <si>
    <t>The importance of support &amp; financial assistance including education is invaluable in making life changes. The fact that 17 Inuit women have agreed to be administered is a positive result &amp; has given them the opportunity to find housing &amp; stability. In addition there is a waiting list of up to one year witch readily demonstrates the sucess &amp; need for this program. Presentely 3 workers administer this program &amp; we realize we need a 4th worker to ensure that the women receive adequate assistance &amp; that we can accommodate the increase in demand for this program.</t>
  </si>
  <si>
    <t>To our donnors, other organization or with group with whom we liason as well as government funders (through our website &amp; newletters, our annual report &amp; grant request.</t>
  </si>
  <si>
    <t>Program Inuit : number of women being followed in the program the # of ID cards &amp; Government papers they have received through our assistance, follow up on those women who suffer from various illnesses, liasi with there family &amp; friends, as well as monitor the number of Inuit women participating in cheque administration program.
Collective kitchen : literacy : learning &amp; read recepices &amp; how to mesure ingredients. Budgeting, learning about nutrition and how to cook. Opportunity to share fun &amp; educational experience. 
Summer camp up north: 3 nights and 4 days, 20 women participated. The feedback of the women who participated ie: how much they enjoyed the opportunity to outdoor &amp; the sence of freedom it brings, the camaraderie &amp; fun as a result of games, adventures &amp; enjoying swimming &amp; nightly campfires. The past 2 years there has been a waiting list of women who wish to attend. Staff have noted the distinct changes in women while they are at camp as weel as upon their return. For many, this is their 1st occasion to get out of the city &amp; releaving their stress and building fond memories.</t>
  </si>
  <si>
    <t>Programme d'assistance auprès des femmes Inuit</t>
  </si>
  <si>
    <t>En partenariat avec la Société Makivik, nous voulions apporter des changements dans les conditions de vie des femmes Inuit en difficulté à Montréal.  Près de 15% des femmes qui viennent au refuge sont Inuit.  Dans la majorité des cas, elles sont itinérantes et vont rarement dans les refuges le soir. Le premier objectif fut d'embaucher une travailleuse Inuk afin d'analyser les besoins et d'apporter un soutien dans leur langue, Inuktitut.  Nous espérons leur apporter un meilleur soutien et augmenter le nombre de femmes participant au programme d'administration financière.</t>
  </si>
  <si>
    <t>Des rencontres régulières se font avec la travailleuse Inuk afin de s'assurer que son travail reflète les objectifs du programme.  De plus, une rencontre aux deux semaines se fait avec toute l'équipe afin que les services de Chez Doris répondent aux besoins des femmes. Le pourcentage de femmes Inuit augmente et les services pour elles se multiplient.  
Nous participons aux comité du Réseau Autochtone afin d'avoir un portrait plus large des services et des besoins de la communauté autochtone.  Notre travailleuse de rue Inuit travaille aussi en collaboration avec les autres travailleurs de rue du Cabot Square afin de coordonner le travail au parc.</t>
  </si>
  <si>
    <t>Nous avons élaboré des activités culturelles comme le visionnement de films Inuit; la dégustation de nourriture traditionnelle et nous mettons à leur disposition journaux et revues Inuit.  Nous avons aussi organisé un camp d'hiver pour femmes Inuit avec le thème: comment créer un changement?.  Nous désirons poursuivre le développement des activités du programme afin de répondre aux besoins des femmes Inuit et augmenter le nombre de femmes Inuit participant au programme d'administration financière.</t>
  </si>
  <si>
    <t>Les femmes Inuit vivent de très grandes difficultés lorsqu'elles viennent à Montréal; elles se retrouvent trop facilement dans la rue, abusées et démunies.  Chez Doris s'est engagé auprès de la communauté Inuit d'aider ses femmes afin de répondre à leur besoins ou les aider à retourner dans leur communauté du Grand Nord.</t>
  </si>
  <si>
    <t>Le partenariat avec la société Makivik n'est qu'à ses débuts;  un rapport d'étape a été envoyé à la Société Makivik et le reste se trouve dans notre rapport annuel.</t>
  </si>
  <si>
    <t>Nous gardons des statistiques sur la fréquentation de nos services.</t>
  </si>
  <si>
    <t>Assistance aux femmes Inuit</t>
  </si>
  <si>
    <t>Nous avons 15% de notre clientèle qui sont des femmes Inuit;  étant donné leur problématique aigue, nous avons signé un nouveau partenariat avec la Société Makivik.  Nous avons développé le programme afin d'offrir plus de services aux femmes Inuit.  Nous avons aussi engagé une Inuk pour la nouvelle année.</t>
  </si>
  <si>
    <t>Avec la Société Makivik, nous évaluons les progrès du programme.  L'objectif premier est d'assurer l'accessibilité des soins de santé et des services sociaux à la communauté Inuit de Montréal.</t>
  </si>
  <si>
    <t>L'année 2010-2011 a prééparé le terrain pour le développement du programme, l'embauche d'une Inuk est le premier résultat et le développment des activités culturelles en est une autre.</t>
  </si>
  <si>
    <t xml:space="preserve">Nous sommes qu'au début du nouveau partenariat et voyons déjà l'aide qu'apporte le programme.  </t>
  </si>
  <si>
    <t>La signature du partenariat avec la Société Makivik ainsi que l'embauche de l'intervenante Inuk a fait l'object d'un communiqué qui a été envoyé a plus de 100 organismes reliés aux communautés Inuit.</t>
  </si>
  <si>
    <t>Nous procédons à une évaluation des activités avec les femmes du refuge 2 fois par année.  Nous avons aussi une boîte à suggestion accessible aux femmes.  Nous modifions nos activités afin de bien répondre aux besoins des femmes en difficulté.</t>
  </si>
  <si>
    <t>Option Consommateurs</t>
  </si>
  <si>
    <t xml:space="preserve">Programme Prêt du quartier (aide directe aux consommateurs) </t>
  </si>
  <si>
    <t xml:space="preserve">Option consommateurs coordonne un programme de petits prêts qui vise à offrir des solutions aux consommateurs exclus du réseau traditionnel de crédit. Le programme Prêt du quartier est en activité depuis le mois de décembre 2001. Il résulte d'un partenariat entre Option consommateurs, les tables de quartier du Centre-Sud et du Plateau Mont-Royal, les groupes communautaires de ces quartiers et le Mouvement Desjardins. 
Prêt du quartier aide les personnes qui éprouvent des difficultés financières en leur offrant des consultations budgétaires et, au besoin, un petit prêt. Ces personnes n'ont généralement pas accès à du crédit abordable. 
Prêt du quartier a pour objectifs de : 
1. Favoriser l'éducation budgétaire; 
2. Offrir des petits prêts à des consommateurs à faible revenu qui font face à une dépense exceptionnelle et qui habitent les quartiers centraux de Montréal; 
3. Favoriser l'intégration de ces personnes dans le réseau traditionnel du crédit. </t>
  </si>
  <si>
    <t xml:space="preserve">Les résultats du programme sont évalués à tous les trimestres à l'aide d'un rapport statistique. Les données compilées (nombre de demandes de prêt, but d'emprunt, taux de remboursement, etc.) nous permettent non seulement de connaître les résultats du programme mais aussi de prendre des décisions afin d'ajuster nos interventions. Par exemple, les données recueillies quant au taux de remboursement des prêts nous permettent d'évaluer l'impact de nos interventions et l'engagement des participants. Finalement, lorsque nous effectuons un suivi à plus long terme avec certains d'entre eux (en suivi budgétaire ou pour des prêts successifs) nous sommes à même de constater les bienfaits du programme. 
</t>
  </si>
  <si>
    <t>En 2017-2018, dans le cadre de Prêt du quartier, Option consommateurs a collaboré avec 50 organismes des quartiers centraux de Montréal ce qui l'a amenée à présenter 52 demandes de prêts pour approbation. De ce nombre, 27 prêts furent accordés, pour une somme totale de 16 538 $. Les prêts accordés ont été de 613 $ en moyenne. Plus du tiers de ces prêts ont servi à l'achat d'électroménagers. 
Quant à l'impact de nos interventions sur les participants, nous constatons les résultats suivants: 
- Amélioration de l'estime de soi
- Apprentissage d'une meilleure autonomie budgétaire
- Responsabilisation par rapport à un engagement (contrat de prêt)
- Taux de récupération de 91% (dénote l'engagement et la responsabilisation des participants)
- Réseautage et intégration dans le milieu (référence bidirectionnelle des participants et soutien communautaire)
Afin d'illustrer plus concrètement les résultats de nos interventions, voici le témoignage d'un participant de Prêt du quartier: https://blogues.desjardins.com/coopmoi/2016/07/cheminer-vers-lautonomie-dans-la-gestion-de-ses-finances.php</t>
  </si>
  <si>
    <t xml:space="preserve">Malgré le fait que les participants à ce programme ont des parcours de vie généralement instables et difficiles, nous constatons que la marque de confiance qu'ils reçoivent dans le cadre de Prêt du quartier porte des fruits. En effet, la plupart d'entre eux réussissent à respecter leur engagement. 
Ce programme s'intègre aussi dans une démarche globale d'éducation et de prévention. Chaque participant bénéficie d'une ou de plusieurs séances de consultation budgétaire individuelle et est orienté vers les ressources dont il a besoin. Cet accompagnement budgétaire permet de créer des conditions permettant l'application des solutions choisies ou encore un meilleur suivi lorsqu'une personne obtient un prêt et par le fait même, de meilleurs résultats quant au processus de remboursement. 
Par la mise en place d'outils économiques alternatifs tels que Prêt du quartier, nous croyons que les personnes à faible revenu qui éprouvent des difficultés financières auront moins recours au crédit parallèle en raison de l'existence d'un autre mode de crédit, plus respectueux de leurs droits et de leur situation particulière. Dans plusieurs cas, les participants pourront également réintégrer graduellement le marché financier traditionnel. </t>
  </si>
  <si>
    <t xml:space="preserve">Les résultats de Prêt du quartier ont été communiqués au Mouvement Desjardins (bailleur de fonds) ainsi que diffusés partiellement dans le rapport d'activités 2017-2018 d'Option consommateurs. 
Le Mouvement Desjardins diffuse pour sa part, sur son site Web, des capsules promotionnelles dans lesquelles certains résultats du programme sont diffusés. </t>
  </si>
  <si>
    <t xml:space="preserve">Afin de connaître les résultats de nos actions, nous compilons certaines données à l'aide de sondages et de rapports statistiques et ce, en fonction des objectifs de nos différents programmes ou activités. Ces données nous permettent d'évaluer notre volume d'action, la portée ainsi que l'appréciation de nos services. Par exemple, dans le cadre des consultations budgétaires, des données sont compilées afin de cerner le profil sociodémographique des participants et leur situation financière. Nous évaluons aussi nos séances d'information en distribuant une grille d'évaluation à chacun des participants. Ces derniers sont invités à évaluer la pertinence des contenus, le matériel utilisé ainsi que de nous exprimer leur appréciation. </t>
  </si>
  <si>
    <t>Aide directe aux consommateurs: Compte d'aide au soutien social (CASS)</t>
  </si>
  <si>
    <t>Depuis 2014, Option consommateurs collabore au Compte d'aide au soutien social (CASS), projet pilote de médiation d'une durée de deux ans réalisé en collaboration avec Gaz Métro. Destiné aux ménages à faible revenu ayant des difficultés de paiement, le CASS comporte deux volets. Le premier vise à sensibiliser les employés de la Gestion des comptes à recevoir de Gaz Métro à ce que vivent les ménages à faible revenu. Le second permet d'aider les ménages à faible revenu qui ont du mal à payer leur compte à conclure une entente respectueuse de leur capacité de payer. Le rôle d'Option consommateurs dans le cadre de ce projet est d'intervenir comme tiers. 
L'objectif principal de ce projet est d'alléger le fardeau financier des ménages à faible revenu et de favoriser le développement de saines habitudes de paiement. Afin de mesurer l'atteinte de cet objectif, nous avons évalué la réussite de la négociation de l'entente ainsi que le niveau de satisfaction des participants.</t>
  </si>
  <si>
    <t xml:space="preserve">L'évaluation du projet s'est déroulée en 3 étapes: 
1. Évaluation de la réussite de la négociation de l'entente
Les négociations effectuées dans le cadre du projet ont été analysées par la chargée de projet selon les critères suivants: la satisfaction des intérêts des deux parties (le client et le fournisseur), la qualité de la solution retenue dans les circonstances, l'équité du processus et son résultat, la présence d'un engagement réaliste et durable ainsi que la qualité des communications et de la relation entre les parties à la fin de la négociation. 
2. Évaluation des résultats du programme et de la satisfaction des participants 
Un sondage a été distribué auprès des participants afin de mesurer leur satisfaction par rapport au programme. Les participants étaient invités à se prononcer sur les plans de l'accueil, de la consultation, de l'entente et du délai de traitement de leur dossier. 
3. Audit du projet (niveau opérationnel)
Effectué par un expert désigné par Gaz Métro. 
</t>
  </si>
  <si>
    <t>Le programme CASS nous a permis d'être en contact avec 148 consommateurs. De ce nombre, 137 ont fait l'object d'une évaluation budgétaire.
La majorité des participants se sont dit globalement satisfaits de leur participation au programme. Afin de pouvoir mesurer les impacts de notre intervention, nous nous attarderons ici sur les commentaires reçus dans le cadre de la consultation budgétaire. Dans l'ensemble, les participants ont affirmés que la démarche de la consultation budgétaire était pertinente et qu'elle leur a permis de bien exposer leurs problèmes, de dresser un portrait financier réaliste de leur situation et de répondre à leurs questions, d'ordre budgétaire ou autre. Une majorité de participants ont affirmé que le contenu de la consultation leur a permis de mieux prendre en main leurs problèmes. Un consommateur a même souligné: "sans le savoir, la personne qui m'a reçu a été d'un grand secours aussi bien psychologiquement que financièrement". Du côté des bienfaits qu'ils ont retirés de leur participation, les participants ont mentionné avoir eu le sentiment de pouvoir s'exprimer et d'avoir été traité avec dignité. Certains ont affirmés que leur participation au programme leur a permis d'abaisser leur niveau de stress, qu'ils se sont sentis déculpabilisé et respecté dans leur capacité de payer. Beaucoup ont mentionnés avoir acquis des habiletés pour mieux gérer leurs finances personnelles et avoir eu le sentiment de pouvoir reprendre le contrôle sur celles-ci.</t>
  </si>
  <si>
    <t>Le CASS est un programme qui s'adresse à une clientèle particulière nécessitant une éducation et un accompagnement au plan des habitudes de paiements. Il serait réducteur d'analyser le succès du programme uniquement en fonction du respect des ententes, plusieurs variables pouvant influencer cet aspect. Quel que soit le résultat par rapport à l'entente conclue, l'expérience CASS offre à la personne l'occasion de cerner son problème et surtout de trouver des solutions à celui-ci. La personne apprend donc progressivement à se structurer et elle se sensibilise aux risques de la mauvaise créance. 
Selon nous, la réussite du programme se mesure selon la qualité de la relation avec le consommateur et son taux d'engagement dans le programme. De ce point de vue, les résultats obtenus sont très positifs. Le taux de satisfaction élevé des répondants au sondage nous apprend que le recours à ce type de programme est tout à fait légitime. De plus, les résultats du sondage nous démontrent que la consultation budgétaire demeure une intervention pertinente pour une clientèle vulnérable. L'objectif de cette intervention est d'amener la personne à s'engager dans un processus d'éducation et de prévention qui lui permettra de mieux contrôler sa situation financière. Une partie de l'intervention consiste aussi à soutenir et briser l'isolement des personnes vivants une situation de pauvreté ou de vulnérabilité. Les bienfaits exprimés par les répondants nous confirment la légitimité de nos actions.</t>
  </si>
  <si>
    <t>Pour l'instant, les résultats du projet CASS ont été communiqués à Gaz Métro (bailleur de fonds) ainsi que dans le rapport d'activités annuel d'Option consommateurs. 
Les résultats du projet ont aussi été communiqués à la Régie de l'énergie afin qu'elle puisse évaluer la possibilité de reconduire le programme au terme de sa seconde année. Les informations transmises à la Régie de l'énergie sont, quant à elles, mises à la disposition du grand public.</t>
  </si>
  <si>
    <t>Nous compilons certaines données à l'aide de sondages et de rapports statistiques et ce, en fonction des objectifs de nos différents programmes ou activités. Ces données nous permettent surtout d'évaluer notre volume d'action, leur portée ainsi que l'appréciation de nos services. 
Par exemple, dans le cadre du programme Prêt du quartier, nous évaluons les résultats à tous les trimestres à l'aide d'un rapport statistique. Les données compilées (nombre de demandes de prêt, but d'emprunt, taux de remboursement, etc.) nous permettent de connaître les résultats du programme mais aussi de prendre des décisions afin d'ajuster nos interventions. Plus spécifiquement, les données recueillies quant au taux de remboursement des prêts par exemple, nous permettent d'évaluer l'impact de nos interventions et l'engagement des participants. 
Dans le cadre des consultations budgétaires, des données sont compilées afin de cerner le profil sociodémographique des participants et surtout leur situation financière. Enfin, nous évaluons aussi nos séances d'information en distribuant une grille d'évaluation à chacun des participants. Ces derniers sont invités à évaluer les contenus de la séance, le matériel utilisé ainsi que de nous exprimer leur appréciation. Nous sommes à revoir certains de nos outils et de nos processus d'évaluation afin de mieux mesurer les impacts de nos interventions à moyen terme, tant au niveau des apprentissages que des changements obtenus chez les participants.</t>
  </si>
  <si>
    <t>Service budgétaire et juridique: séances d'information données dans les organismes communautaires</t>
  </si>
  <si>
    <t>Nous avons développé plusieurs séances d'information sur différents sujets que nous offrons à diverses clientèles dans les groupes communautaires des quartiers que nous desservons. Durant l'année 2014-2015, nous avons offert 83 séances dans 42 organismes, ce qui nous a permis de rejoindre 1020 personnes. 
Les objectifs poursuivis pour nos séances d'information sont les suivants: 
- sensibiliser les consommateurs, particulièrement les plus vulnérables, aux problématiques liées à l'endettement et aux autres questions budgétaires; 
- informer les consommateurs sur les ressources disponibles et leurs recours possibles; 
- outiller les consommateurs pour qu'ils développent de bons réflexes en matière de consommation; 
- favoriser leur autonomie. 
Pour mesurer l'atteinte de ces objectifs, nous avons identifiés quelques indicateurs: l'appréciation du contenu, du matériel utilisé, la pertinence de l'atelier ainsi que l'appréciation de l'intervenant.</t>
  </si>
  <si>
    <t>Afin de savoir si nous avons atteint nos objectifs, nous avons conçu une grille d'évaluation de nos séances qui est remise aux participants et nous leur demandons de la remplir et de nous la remettre. Le participant est invité à évaluer chacun de nos indicateurs selon son niveau d'appréciation (beaucoup, assez, peu). Le participant évalue ainsi plusieurs aspects de la séance. Voici un exemple des questions qui lui sont posées: 
- Le contenu, était-il: intéressant? bien structuré? facile à comprendre? en lien avec vos besoins?
- Le matériel utilisé, était-il: intéressant?, en lien avec vos besoins? 
- L'atelier, vous a-t-il permis: d'augmenter vos connaissances sur vos droits? de prendre conscience des pièges lorsque vous achetez un bien ou un service? de réaliser l'importance de bien connaître et faire valoir vos droits? de prendre conscience de vos habitudes de consommation? 
- L'intervenant était-il (elle): intéressant?, explique bien la matière?</t>
  </si>
  <si>
    <t>Les résultats obtenus sont très positifs. Nous avons pu constater que: 
- les personnes rencontrées sont satisfaites du contenu des séances
- les ateliers leur ont permis d'augmenter leurs connaissances 
- les participants sont désormais plus conscients de certains pièges et de l'importance de bien gérer leurs finances personnelles
- ils connaissent mieux leurs habitudes de consommation
Par contre, plusieurs participants nous disent que le matériel utilisé est plus ou moins intéressant et plus ou moins en lien avec leurs besoins.</t>
  </si>
  <si>
    <t>Dans l'ensemble, nous offrons des séances d'information qui répondent aux besoins de la clientèle, qui sont appréciées et qui semblent porter fruit. Elles répondent à un besoin pressant qui, loin de diminuer, semble de plus en plus présent. Toutefois, nous devons parfaire nos outils d'évaluation pour s'assurer de répondre le plus pertinemment possible aux besoins et voir, s'il y a lieu, de bonifier nos outils pédagogiques et de sensibilisation afin d'étendre nos actions à d'autres groupes. Nous notons aussi que nos outils d'évaluation ne mesurent pas de façon assez précise le niveau de connaissance avant et après nos interventions. Nous sommes à les revoir afin de pouvoir mieux mesurer ce dernier aspect.</t>
  </si>
  <si>
    <t>Les résultats de nos interventions sont communiqués dans notre rapport annuel remis à notre conseil d'administration, à nos bailleurs de fonds, à nos employés et est disponible sur Internet. Certaines de nos activités font l'objet de communications grand public (communiqués de presse, médias sociaux, entrevues médias). Il demeure important de ne pas communiquer d'informations confidentielles sur nos clientèles et de faire état des résultats de façon générale.</t>
  </si>
  <si>
    <t>Nous compilons certaines données à l'aide de sondages et de rapports statistiques et ce, en fonction des objectifs de nos différents programmes. Ces données nous permettent surtout d'évaluer notre volume d'actions, leur portée ains que l'appréciation de nos services. Par exemple, pour le programme Prêt du quartier, nous évaluons les résultats à tous les trimestres à l'aide d'un rapport statistique. Les données compilées (nombre de demandes de prêts, nombre de personnes qui ont bénéficié du programme, but d'emprunt, etc.) nous permettent de connaître les résultats du programme mais aussi de prendre des décisions afin d'ajuster nos interventions. Lorsque la nature d'un programme nous permet un suivi de nos clientèles à long terme, nous cherchons à mesurer nos résultats afin qu'ils puissent aussi traduire l'impact de nos interventions chez les gens. À cet effet, Option consommateurs collabore depuis octobre 2014 au Compte d'aide au soutien social (CASS), un projet pilote de médiation d'une durée de deux ans réalisé par Gaz Métro. Dans le cadre du processus d'évaluation de ce programme, il est prévu de mesurer les résultats présentés en lien avec l'impact obtenu auprès des participants inscrits dans cette démarche. Pour ce faire, un sondage sera distribué aux participants au cours de l'automne 2015.</t>
  </si>
  <si>
    <t xml:space="preserve">Service d'information aux consommateurs (téléphonique/Web)- Service budgétaire et juridique </t>
  </si>
  <si>
    <t xml:space="preserve">En complémentarité de l'aide que nous offrons en matière budgétaire et de finances personnelles, notre organisme reçoit chaque année des centaines de plaintes de la part des consommateurs sur divers sujets reliés à la consommation. En 2013-2014, le Service budgétaire et juridique d'Option consommateurs a voulu revoir une de ses activités, le service d'information juridique en droit de la consommation. Notre objectif premier était d'améliorer nos services d'information juridique: en bonifiant le nombre d'interventions téléphoniques (ou électroniques); en répondant aux consommateurs en complémentarité avec ce qui est offert dans le milieu juridique et en établissant des collaborations avec des intervenants du milieu afin d'assurer un bon référencement des consommateurs. </t>
  </si>
  <si>
    <t xml:space="preserve">En septembre 2013, nous avons effectué des groupes de discussion auprès des consommateurs afin de valider leurs besoins en matière d'information juridique et adapter notre offre de services en la matière. Nous avons également consulté différents acteurs du milieu communautaire et juridique. Compte tenu de différents facteurs, le principal étant celui du manque de financement, nous avons établi un protocole d'intervention pour tenir compte de façon réaliste du nombre de plaintes pouvant être traitées, des heures d'ouverture du service, du type d'aide pouvant être apporté,etc. Une fois ce protocole d'intervention établi, nous avons évalué son efficacité lors de deux journées de test. Nous prévoyions finalement rendre disponible sur notre site Web, un formulaire mesurant la satisfaction des consommateurs ayant fait appel à ce service. </t>
  </si>
  <si>
    <t xml:space="preserve">Nous avons vu le nombre moyen d'appels quadrupler en l'espace de quelques mois seulement, et ce uniquement pour cette activité. Ce nombre est actuellement évalué à près d'une centaine par mois. Nous avons également observé les changements suivants chez les personnes ayant bénéficié de ce service: réduction du stress, accroissement de la confiance en soi et de la capacité d'agir (empowerment), changements au niveau des connaissances, des compétences, des attitudes et des opinions, amélioration de l'estime de soi et amélioration des capacités de réseautage et d'intégration dans le milieu (aide et soutien communautaire). </t>
  </si>
  <si>
    <t>Comme les pratiques commerciales et les produits financiers offerts aux consommateurs se complexifient, nous constatons que non seulement les problèmes liés à la gestion des finances personnelles augmentent, mais que les besoins en matière d'information en droit de la consommation sont aussi très présents et ne cessent de se diversifier. Plutôt que de laisser les gens dans le besoin d'obtenir de l'aide ou de l'information de nature juridique en matière de consommation, nous avons choisi de poursuivre cette initiative et ce, malgré des ressources financières et humaines limitées. Bien que nous avons dû faire certains compromis quant à l'ampleur des services que nous souhaitions offrir, nous pensons ainsi contribuer à l'accessibilité à la justice. En répondant aux demandes des consommateurs ayant un besoin d'information vulgarisée, d'assistance et/ou d'accompagnement dans leurs démarches nous contribuons aussi à une certaine déjudiciarisation. Il est également important pour nous de maintenir un service d'information téléphonique (et non seulement sur le Web), particulièrement pour répondre aux besoins des clientèles plus vulnérables (qui n'ont pas accès à Internet ou qui ont des difficulté à lire, par exemple).</t>
  </si>
  <si>
    <t xml:space="preserve">Pour l'instant nous n'avons pas encore diffusé systématiquement nos résultats. Au cours de la dernière année, cette activité a plutôt fait l'objet d'une réflexion et d'une évaluation à titre de projet de développement. L'activité fut jugée très significative et fait partie des priorités du plan d'action d'action annuel de l'organisme. Les statistiques que nous compilons seront utilisées par les médias qui souhaitent connaître le profil et les besoins de notre clientèle. Elles nous aideront également à être très à jour sur les pratiques commerciales, ce qui nous aidera à continuer de bien représenter les consommateurs.  </t>
  </si>
  <si>
    <t xml:space="preserve">Nous compilons les données requises en fonction des objectifs des différents programmes. Ces données nous permettent de faire des constats qui nous aident à améliorer nos services. Par exemple, dans le programme Prêt du quartier (micro-crédit), nous évaluons les résultats tous les trois mois ainsi qu'à la fin de chaque année. Ce rapport contient des données statistiques (nombre de demandes de prêts, personnes qui ont bénéficié du programme, but d'emprunt, profil socio-économique des emprunteurs, etc.). Ces informations nous permettent de prendre des décisions afin d'améliorer le programme et ajuster nos interventions. </t>
  </si>
  <si>
    <t>SERVICE BUDGÉTAIRE ET JURIDIQUE (GÉNÉRAL): dû à un manque de financement et une surutilisation de nos ressources humaines, nos programmes ne font pas l'objet d'évaluations systématiques et structurées</t>
  </si>
  <si>
    <t>Nous avons répondu à des centaines de demandes d'information budgétaire et juridique. Nos conseillers budgétaires ont répondu à près de 180 consultations budgétaires individuelles et offert 94 séances d'information collectives (1 210 personnes) sur les finances personnelles et sur la Loi sur la protection du consommateur. Nous constatons une demande croissante pour nos services budgétaires et juridiques. Nos suivis personnalisés, nous permettent de voir évoluer la situation financière des personnes qui reconnaissent être davantage en mesure de gérer leur budget. Plusieurs nous disent que notre organisme est le seul endroit où elles peuvent discuter librement de leurs difficultés financières. Ces dernières n'arrivant jamais seules, nous intervenons régulièrement par le biais de la référence vers des ressources spécialisées. Nous aidons ainsi bon nombre de personnes à contrer l'isolement.</t>
  </si>
  <si>
    <t xml:space="preserve">Présentement, nous ne faisons pas d'évaluation systématique officielle et structurée. Néanmoins, nous comprenons l'importance de ce type de démarche. C'est pourquoi nous avons contacté le Centre de formation populaire pour débuter une démarche visant notamment l'évaluation des résultats de notre volet aînés. Cette démarche se poursuivra jusqu'en mars 2014. Nous souhaitons par la suite intégrer graduellement une culture d'évaluation structurée de nos résultats pour l'ensemble du service budgétaire et juridique. Actuellement, nous demandons aux participants de remplir une évaluation de nos séances d'information. En 2011-2012, une bénévole au doctorat de l'Université de Montréal a fait un travail d'analyse de nos statistiques et a recommandé des améliorations à notre système et des méthodes d'analyse que nous continuons de mettre en place. Nous avons depuis modifié nos outils de récolte de données afin de mieux cibler nos interventions. </t>
  </si>
  <si>
    <t xml:space="preserve">Amélioration de l'estime de soi. 
Accroissement de la confiance en soi et de la capacité d'agir (empowerment). 
Changements au niveau des connaissances, des compétences, des attitudes et des opinions. Apprentissage d'une meilleure autonomie budgétaire et personnelle. 
Réseautage et intégration dans le milieu (aide et soutien communautaire autre que financier). Réduction du stress. </t>
  </si>
  <si>
    <t xml:space="preserve">Les consommateurs disposent de nombreux outils en littéracie financière. Mais comme les produits financiers offerts aux consommateurs se complexifient, les problèmes liés à la gestion financière se diversifient. Nous constatons que la demande d'aide ne diminue pas; bien au contraire, elle augmente. Plutôt que de laisser les gens en attente, nous avons poursuivi l'inititative d'offrir des séances de groupes s'adressant aux personnes faisant face au surendettement. En plus de contrer leur isolement, ces séances ont permis aux participants de pouvoir échanger sur le sujet ainsi briser les tabous s'y rattachant. Nos services confidentiels, neutres et gratuits sont dispensés par des personnes hautement qualifiées; ils sont encore aujourd'hui des plus importants. Les gens qui bénéficient de nos services nous mentionnent souvent combien nous les aidons. Nous souhaitons continuer à maintenir des services de qualité. Notre plus grand souhait serait de pouvoir en faire plus mais, malheureusement, notre pouvoir d'intervention est limité par manque de ressources. </t>
  </si>
  <si>
    <t xml:space="preserve">Comme nous n'avons pas encore de méthode d'évaluation pleinement structurée, aucun résultat n'a été diffusé systématiquement. Les statistiques que nous compilons sont utilisées par les médias qui souhaitent connaître le profil de notre clientèle. Nous utilisons également ces données pour cibler les besoins de notre clientèle et améliorer notre offre de service. Ces données sont divulguées à notre conseil d'administration, dans notre rapport d'activités annuel, lors des communications auprès de nos membres et de nos partenaires ainsi que sur notre site Web. Nous comptons également diffuser largement les résultats de notre volet aînés en 2013-2014. </t>
  </si>
  <si>
    <t xml:space="preserve">Nous compilons les données requises en fonction des objectifs des différents programmes. Ces données nous permettent de faire des constats qui nous aident à améliorer nos services. Dans le programme Prêt du quartier (micro-crédit), nous évaluons les résultats tous les trois mois ainsi qu'à la fin de chaque année. Ce rapport contient des données statistiques (exemple, nombre de demandes de prêts, personnes qui ont bénéficié du programme, but d'emprunt, profil socio-économique des emprunteurs, etc.). Ces informations nous permettent de prendre des décisions afin d'améliorer le programme et ajuster nos interventions. </t>
  </si>
  <si>
    <t>SERVICE BUDGÉTAIRE GÉNÉRAL : Dû à un manque de financement et une surutilisation de nos ressources humaines, nos programmes ne font pas l¿objet d¿évaluations systématiques et sructurées.</t>
  </si>
  <si>
    <t>Nous avons réalisé 190 consultations budgétaires. Nous constatons une demande croissante. Plutôt que de laisser les gens en liste d¿attente, nous avons offert, dans nos locaux, 5 séances de groupes rejoignant ainsi 40 personnes. Nos suivis budgétaires, téléphoniques et à nos bureaux, nous permettent de voir évoluer la situation financière des personnes qui reconnaissent être davantage en mesure de gérer leur budget. Plusieurs nous disent que notre organisme est le seul endroit ou elles peuvent discuter librement de leurs difficultés financières. Les difficultés financières n¿arrivant jamais seules, nous intervenons régulièrement par le biais de la référence vers des ressources spécialisées. Nous aidons nombre de personnes à contrer l¿isolement.
Une bénévole au doctorat de l¿UdeM a fait un travail d¿analyse de nos statistiques et a recommandé des améliorations à notre système et des méthodes d¿analyse que nous souhaitons mettrent en place.</t>
  </si>
  <si>
    <t>Présentement, nous ne faisons pas d¿évaluation systématique officielle et structurée. Par contre, nous demandons aux participants de remplir une évaluation de nos séances d¿information. Il serait avantageux qu¿une analyse puisse être faite.</t>
  </si>
  <si>
    <t xml:space="preserve">Amélioration de l¿estime de soi.
Apprentissage d¿une meilleure autonomie budgétaire.
Réseautage et intégration dans le milieu (aide et soutien communautaire autre que financier)
</t>
  </si>
  <si>
    <t>Les consommateurs disposent de nombreux outils en littératie financière. Mais comme les produits financiers offerts aux consommateurs évoluent, les problèmes liés à la gestion financière se diversifient. Nous constatons que la demande d¿aide ne diminue pas; bien au contraire, elle augmente. Nos services confidentiels, neutres et gratuits sont dispensés par des personnes hautement qualifiées; ils  sont encore aujourd¿hui des plus importants. Les gens qui bénéficient de nos services nous mentionnent souvent combien nous les aidons. Nous souhaitons continuer à maintenir des services de qualité. Notre plus grand souhait serait de pouvoir en faire plus mais, malheureusement, notre pouvoir d¿intervention est limité par manque de ressources.</t>
  </si>
  <si>
    <t xml:space="preserve">Comme nous n¿avons pas d¿évaluation à proprement dit, aucun résultat n¿a été diffusé.
Les statistiques que nous compilons sont utilisées par les médias qui souhaitent connaître le profil de notre clientèle. Nous utilisons également ces données pour cibler les besoins de notre clientèle et améliorer notre offre de service.
Ces données sont divulguées à notre conseil d¿administration et dans notre rapport annuel.
</t>
  </si>
  <si>
    <t xml:space="preserve">Nous compilons les données requises en fonction des objectifs des différents programmes, notamment le programme en efficacité énergétique et celui de Prêt du quartier. Ces donnés nous permettent de faire des constats qui nous aident à améliorer nos services. À titre d¿exemple :
PRÊT DU QUARTIER
Prêts accordés en 2011 : 43 
Taux de remboursement : 88.4 %  
Moyenne des prêts accordés : 507 $ 
EFFICACITÉ ÉNERGÉTIQUE
Visites : 1768 ménages
</t>
  </si>
  <si>
    <t xml:space="preserve">Malheureusement, du à un manque de financement et une surutilisation de nos ressources humaines, nos programmes ne font pas l'objet d'évaluation systématique officielle et structurée. </t>
  </si>
  <si>
    <t>À titre d'exemple, notre programme de micro-crédit existe depuis 2001. En 2003 environ, il y a eu une évaluation externe effectuée par la fédération Desjardins qui finance une partie de la gestion du programme. Essentiellement, pour évaluer la satisfaction des divers intervenants dans le programme qui était alors à l'état de projet pilote. Intervenants: bénéficiaires des petits prêts, organismes de consultation budgétaire et caisses locales participantes. Les résultats de ce sondage de satisfaction on permis à la Fédération de prendre une orientation et de rendre récurent le financement accordé aux organismes d'aide budgétaire (essentiellement des ACEF). Les objectifs du programme de micro crédits sont assez simples: permettre à des personnes à faible revenus d'avoir accès à du crédit abordable afin de répondre à un besoin urgent et non récurent. Aider ces personnes à avoir de meilleures habitudes budgétaires. Les réintégrer dans le réseau traditionnel bancaire. Contrer l'isolement.</t>
  </si>
  <si>
    <t>Pour l'instant, nous compilons nos données, statistiques. Mais tout l'aspect analyse gagnerait à être fait.</t>
  </si>
  <si>
    <t xml:space="preserve">Amélioration de leur estime de soi.
Apprentissage d'une meilleure autonomie budgétaire.
Responsabilisation par rapport à un engagement (contrat de prêt).
Taux de remboursement autour de 90%.
Réseautage et intégration dans le milieu (aide et soutien communautaire autre que aspect financier).
</t>
  </si>
  <si>
    <t xml:space="preserve">Ce programme gagne à être connu.
Les personnes que nous aidons n'ont toujours pas accès à des petits prêts à la consommation à des taux abordables dans le réseau traditionnel de crédit. (coût pour les institutions financières trop élevés pour gérer des micro prêts qui ne rapportent pas de profits).
Clientèle défavorisée économiquement qui ne faisait pas partie de façon naturelle de notre clientèle habituelle. Cela nous permet de rejoindre une autre partie de la société défavorisée et de les sensibiliser à l'importance d'un bonne gestion des finances.
Clientèle qui demande un niveau de suivi important.
Accès à des références, à de l'aide et à des ressources nouvelles pour cette clientèle plus isolée.
La demande est constante depuis 10 ans et nous pourrions offrir au moins deux fois plus de prêts par année si nous avions les ressources humaines nécéssaires. Notre fonds de prêt n'a jamais été utilisé à pleine capacité pas par manque de demande mais bien par manque de ressources pour gérer tout ça.
</t>
  </si>
  <si>
    <t>Comme nous n'avons pas d'évaluation à proprement dit, nous n'avons pas de résultats qui ont été diffusés.
Rencontre en comité de coordination (dont font parti des représentants de la Fédération Desjardins) afin de faire part de l'état de la situation et de nos recommandations.
En octobre prochain, lors de l'inauguration de la Maison du développement durable (où nous déménageons le 30 septembre prochain), il y aura une conférence sur le micro-crédit donnée par notre agent à l'administration et à la promotion du programme. Il sera notamment question de nos observations.</t>
  </si>
  <si>
    <t>Compilation de données statistiques.
Bouche à oreille, suivi auprlès des personnes aidées, références.</t>
  </si>
  <si>
    <t>YMCA du Québec (Les) - Services associatifs et autres</t>
  </si>
  <si>
    <t>C-Vert</t>
  </si>
  <si>
    <t>C-Vert est un projet parascolaire d’engagement environnemental des jeunes de quartiers populaires. Il permet aux adolescents de 14 à 16 ans d’acquérir de nouvelles connaissances et compétences leur permettant d’agir concrètement pour la protection de l’environnement au bénéfice de la communauté où le groupe est enraciné. Offert dans plusieurs communautés, C-Vert est construit autour d'un tronc commun assuré par les services associatifs du YMCA. Résultats escomptés: meilleure connaissance de soi et confiance en soi, développement d’un sentiment d’attachement à la nature, développement d’un sentiment d’appartenance à sa communauté, capacité à réfléchir aux impacts de ses gestes, développement de l’esprit critique, adoption de comportements éco-responsables, développement de la conscience collective, intégration des valeurs environnementales et communautaires, engagement actif dans la communauté en vue d’un meilleur environnement</t>
  </si>
  <si>
    <t>Pour la cohorte 2016-2017, nous avons soumis deux questionnaire aux jeunes participants au programme C-Vert ; un en début de programme et l’autre à la fin, dans le but de mesurer l’évolution des jeunes au sein du programme.</t>
  </si>
  <si>
    <t xml:space="preserve">Les réponses aux questionnaires nous permettent de constater que le programme a permis le  développement de l’écocitoyenneté et l’engagement communautaire chez les jeunes participants.  Par exemple : 
•	À la question « Qu’avez-vous fait de mieux avec C-Vert cette année? », 71 % des jeunes mentionnent un impact positif sur l’environnement, pour la collectivité, la communauté ou un groupe de citoyens.
•	À la fin du programme, 58% des jeunes disent s’impliquer dans leur quartier, contre 29% au début du programme.
•	Au niveau de leur connaissance des organismes du quartier, 89% peuvent nommer au moins 2 organismes du quartier, contre 22% au début du programme.
•	Et finalement, lorsqu’on leur demande la chose la plus importante à faire en environnement selon eux, alors que 17% ne savait pas quoi faire au début du programme, à la fin, tous les jeunes nomment des actions à entreprendre, comme par exemple poser des gestes environnementaux au quotidien : recycler, composter, réduire de sa consommation (33%), s’informer et sensibiliser la population (33%) et faire du verdissement (12%).
</t>
  </si>
  <si>
    <t xml:space="preserve">La participation à C-Vert permet également aux jeunes de développer leurs aptitudes et leurs compétences personnelles. Par exemple : 
•	84% des participants affirment à la fin du programme que leur participation à C-Vert les aidera à trouver un emploi.
</t>
  </si>
  <si>
    <t>Les résultats sont diffusés essentiellement auprès des bailleurs de fonds et des partenaires.</t>
  </si>
  <si>
    <t>La grande variété des programmes au YMCA rend difficile une approche unique. Toutefois, nous avons entrepris l'implantation d'un outil de suivi CRM afin de standarsiser certaines de nos pratiques. Cet outil nous permet déjà de consolider nos façons de faire quant à la prise de statistiques de participation. Notre intention est d'y intégrer un processus d'évaluation continue.</t>
  </si>
  <si>
    <t xml:space="preserve">C-Vert est un projet parascolaire d’engagement environnemental des jeunes de quartiers populaires. Il permet aux adolescents de 14 à 16 ans d’acquérir, en un an, de nouvelles connaissances et compétences afin d’agir concrètement pour la protection de l’environnement au bénéfice de la communauté. C-Vert se déroule dans 6 communautés différentes (4 à Montréal, Québec et Gatineau).
Résultats escomptés
•	Meilleure connaissance de soi et confiance en soi
•	Développement d’un sentiment d’attachement à la nature
•	Développement d’un sentiment d’appartenance à sa communauté
•	Capacité à réfléchir aux impacts de ses gestes
•	Développement de l’esprit critique
•	Adoption de comportements éco-responsables
•	Développement de la conscience collective
•	Intégration des valeurs environnementales et communautaires
•	Engagement actif dans la communauté en vue d’un meilleur environnement
</t>
  </si>
  <si>
    <t>En fin d'année 2015, nous avons regroupé d'anciens participants des 9 cohortes précédentes du programme C-Vert afin de constituer un comité consultatif. La première phase de la consultation s'est effectuée en trois étapes:
1. Formation des participants à la démarche
2. Consultation des participants actuels du programme C-Vert dans les centres par les jeunes du comité consultatif
3. Rassemblement des membres du comité consultatif à notre camp de vacances pour une fin de semaine afin de discuter et partager les résultats de leur consultation.</t>
  </si>
  <si>
    <t>Cette première phase du projet de comité consultatif aura permis de confirmer les éléments constitutifs du projet C-Vert: approche éducative basée sur l'empowerment, intégration dans les communauté locales et implication d'acteurs multiples. Elle aura également permis de mettre l'accent sur les éléments attractifs pour les jeunes (activités de groupe et grand rassemblement de tous les groupes C-Vert, camping, etc.).</t>
  </si>
  <si>
    <t>La démarche n'est pas encore terminée. Les prochaines phases amèneront les membres du comité consultatifs à proposer des solutions ou des inovations au programme validées par les participants réguliers.
Toutefois, l'évolution du projet de comité consultatif sera partagée avec les bailleurs de fonds dans le cadre des rapports réguliers.</t>
  </si>
  <si>
    <t>La grande variété de programmes au YMCA rend difficile une approche unique. Toutefois, nous en train de mettre en place un outil de suivis CRM qui nous permettra d'harmoniser certaines de nos pratiques. Cet outil nous permettra dès l'année 2016 de consolider nos façons de faire quand à la prise des statistiques de participation.
Nous espérons, dès 2017, si nos ressources nous le permettent, y intégrer un processus d'évaluation continue.</t>
  </si>
  <si>
    <t>RÉUSSITE SCOLAIRE  (ALTERNATIVE SUSPENSION) - Voir Annexe Plan d'action 2014-2015</t>
  </si>
  <si>
    <t>OBJECTIF I : Consolider et diversifier le financement de l’ensemble des programmes du secteur de la Réussite scolaire
OBJECTIF II : Augmenter l’efficience, la satisfaction et la motivation de l’équipe du secteur de Réussite scolaire.
OBJECTIF III : Se positionner davantage comme la référence provinciale (ensemble des acteurs) et nationale (au sein du réseau des YMCA) en matière de programmation visant la réussite scolaire.
OBJECTIF IV : Actualiser et améliorer nos outils d’évaluation de la réussite et de la persévérance scolaire des participants de nos programmes et moderniser nos actions en lien avec les technologies de l’information.</t>
  </si>
  <si>
    <t>...ont développé différents outils servant à mesurer le suivi et les succès des participants. Ils utilisent aussi des bases de données qui permettent de recueillir efficacement des statistiques et des données empiriques sur chaque jeune ainsi que sur l’avancement des programme YMCA Alternative Suspension (Quickbase), YMCA YIP (Counseling Trac) et Passeport pour ma réussite (Accès).
Concernant l’évaluation continue des résultats, notre équipe utilise régulièrement mais de façon restreinte un modèle élémentaire d’évaluation appuyé par la «théorie du changement». La collecte et l’analyse des données sont menées de façon rigoureuse et transparente en utilisant la triangulation. Cette approche se caractérise par la mesure des données tant quantitatives que qualitatives pour documenter les liens plausibles de cause à effet entre le contexte, les activités et les résultats. Pour ce faire nous utilisons des grilles de questions d’évaluation et questionnaires et des entrevues semi structurées.</t>
  </si>
  <si>
    <t xml:space="preserve">RÉSULTATS ATTENDUS
I: •	Consolidation des revenus pour les YMCA du Québec et augmentation de la marge de manœuvre financière pour la recherche et le développement de nouvelles initiatives..
•	Implantation de nouveaux programmes
•	Poursuite des activités actuelles et maintient les résultats annuels en terme de rendement de service.
II: •	Amélioration de la satisfaction et la mobilisation des employés et des bénévoles ainsi le maintien du secteur de la réussite scolaire comme lieu de travail dynamique pour nos équipes.
•	Amélioration de la circulation de l'information et la communication tant verticale qu'horizontale.
•	Création d’un meilleur sentiment d'appartenance au secteur pour les bénévoles.
III: •	Renforcement du secteur et agrandissement de notre offre de service en mettant à la disposition de plusieurs communautés un riche éventail de soutien, de programmes pour les jeunes et d’évaluation des résultats.
•	Nos partenaires et plusieurs nouvelles communautés ont une meilleure connaissance de notre secteur et des opportunités de programmation qui y sont offertes.
•	Augmentation des revenus du secteur et consolidation financière de l’équipe de gestion du secteur.
IV: •	Amélioration de la communication de la programmation et des résultats.
•	Développement d’une culture d’évaluation et compilation plus efficiente des données. 
•	Meilleur unification des points de services des différents programmes.
</t>
  </si>
  <si>
    <t>Processus en cours.</t>
  </si>
  <si>
    <t>Nous sommes présentement en train de développer et mettre sur pied un outil associatif d'évaluation qui permettra, à terme, d'évaluer l'ensemble des programmes du YMCA seon des bases similaires. Cet outil devrait être en place pour l'année 2016.
Entretemps, hormis quelques initiatives d'évaluation locales de certains programmes, nos stratégies d'évaluation sont basées sur
- l'observation des interaction et des comportements des participants
- des dossiers de suivis et des plans d'intervention individuels
- des discussions et des réflexions en équipe
- des consultatoins de partenaires et autres parties prenantes.</t>
  </si>
  <si>
    <t>Aucun programme n'a été l'objet d'une évaluation spécifique s'étant terminée cette année</t>
  </si>
  <si>
    <t>En plus de quelques initiatives d'évaluation de certains programmes, nous somme en train de revoir notre façon d'assurer le suivi sur l'impact de nos programmes.
Actuellement, nos principales stratégies consisitent en:
-Observation des interaction et des comportements des participants
-Dossiers de suivis et plans d'interventions individuels
-Discussion et réflexion en équipe
-Consultation des partenaires et autres parties prenantes</t>
  </si>
  <si>
    <t>Le Programme YIP fait actuellement l'objet d'une évaluation formelle sur une période de 3 ans. Les résultats devraient être connus dans le courant de l'année 2015.</t>
  </si>
  <si>
    <t>Les services associatifs des YMCA du Québec pilotent actuellement un projet d'évaluation portant sur les effets du YMCA sur les jeunes. Cette évaluation va au-delà des impacts liés aux programmes, et veut inclure les résultantes de notre action comme un ensemble.
D'autres outils sont en cours de dévelppement au niveau des centres locaux afin de se donner les moyens de mieux mesurer les impacts des programmes.</t>
  </si>
  <si>
    <t>YMCA REPÈRES ET ESCALE</t>
  </si>
  <si>
    <t>En réalisant une évaluation de base échelonnée sur trois mois, nous avons été en mesure de faire le suivi, de documenter et d¿analyser les résultats d¿un échantillon de 16 élèves (sur 20 ciblés) ayant participé au programme Repères/Escale au cours de l¿année scolaire 2010-2011. Nous aspirons à valider l¿hypothèse que le programme a une incidence sur la persévérance scolaire chez les jeunes référés. 
Le premier facteur à mesurer était le taux de maintien dans le réseau scolaire chez ces élèves. Le second à mesurer était la perception qu¿ont les différents acteurs du programme (élèves, parents et personnel des écoles). Le troisième élément à valider lors de cette étude était le changement d¿attitude et de comportement chez les jeunes suite à leur séjour au programme.</t>
  </si>
  <si>
    <t>Nous avons utilisé un modèle d¿évaluation appuyé par la « théorie du changement ».  La collecte et l¿analyse des données a été menée de façon rigoureuse et transparente en utilisant la triangulation. Cette approche se caractérise par la mesure des données tant quantitatives que qualitatives pour documenter les liens plausibles de cause à effet entre le contexte, les activités et les résultats. Cette évaluation est donc basée sur les données quantitatives recueillies dans le cadre des activités propres à l¿évaluation et appuyée par les données qualitatives (essentiellement les témoignages de différentes catégories d¿acteurs). Le but de l¿évaluation visant à mesurer la portée à long terme du programme sur la persévérance scolaire, nous avons conduit des entrevues semi structurées (grilles de questions d¿évaluation et questionnaires) auprès de certains interlocuteurs qui ont été en contact avec le jeune durant cette période précise de son parcours (équipe école, parents, jeune).</t>
  </si>
  <si>
    <t>- Un des objectifs du programme est que l¿élève réalise l¿ampleur de ses problématiques mais aussi qu¿il maîtrise les moyens d¿y faire face. 81% des participants qui se sentent davantage outillés pour faire face aux problèmes rencontrés à l¿école.
- Un de</t>
  </si>
  <si>
    <t>Pour une majorité des participants sélectionnés, leur passage au programme s¿est avéré bénéfique. Ils ont tous été en mesure de nommer des acquis suite à leur séjour et ont considéré les outils proposés par les intervenants comme utiles et pertinents. Selon le  personnel des écoles et les élèves, la localisation du point de service à l¿extérieur des murs l¿école se révèle un facteur primordial de réussite du programme. Les parents des participants perçoivent le programme de manière positive et se disent satisfaits des services offerts par Escale/Repères. L¿importance mise de l¿avant par le programme dans le maintien d¿une communication régulière, quotidienne si possible, permet aux parents d¿être informés du suivi de leur enfant. Les parents ont souligné les changements à moyen et long terme du comportement de leur enfant ainsi qu¿une motivation retrouvée concernant leur cheminement académique et scolaire. Le personnel des écoles semble s¿accorder sur le profil des élèves référés, soit des jeunes  présentant des troubles de comportement et pour lesquels les moyens pris par les écoles n¿aboutissent pas. Les écoles considèrent une référence au programme Escale/Repères comme une mesure bénéfique pour l¿élève car ce dernier bénéficie alors d¿un  temps d¿arrêt prolongé ainsi que d¿un contexte favorisant une réflexion approfondie.</t>
  </si>
  <si>
    <t>Les résultats sont diffusés à la commission scolaire partenaire (CSDM), aux directions et équipes des écoles participantes et auprès des bailleurs de fonds potentiels.</t>
  </si>
  <si>
    <t xml:space="preserve">Afin de poursuivre de façon continue l¿évaluation des résultats et le suivi des activités, les gestionnaires de nos programmes ont développé différents outils servant à mesurer le suivi et les succès des participants. Ils utilisent aussi une base de données qui permet de recueillir efficacement des statistiques et des données empiriques sur chaque jeune ainsi que sur l¿avancement du programme. Aussi, un soutien intensif est offert, et des visites sur les lieux des projets par l¿équipe de direction générale de même que des évaluations de l¿équipe sont effectuées régulièrement afin de garantir la qualité des initiatives. </t>
  </si>
  <si>
    <t>Leadership Jeunesse</t>
  </si>
  <si>
    <t>Favoriser la prise en charge de leurs propres activités par les jeunes.
Nous souhaitons voir les jeunes participer au recrutement d'autres jeunes, à la préparation/formation de leurs pairs aux activités, ainsi qu'à la promotion des programmes qui leur sont destinés.</t>
  </si>
  <si>
    <t>Une activité de leadership jeunesse (le comité aviseur du programme Échanges Jeunesse Canada, composé de jeunes de 16 à 18 ans de différentes régions du pays) a fait l'objet d'un groupe de discussion.
Dans le cadre</t>
  </si>
  <si>
    <t>Nous avons observé chez les participants de ce groupe particulier une confiance accrue. L'un des participants mentionne : 
"Coming to the group I kind of felt unconfortable being placed in a position where I knew nobody and had to become talkative as soon as we came in each other presence in order to break the ice a bit. Our first day in Toronto we were all a little distant, then as the day went on we all started getting a bit more social and started joking around. (...) The next day we started discussing ways to make this group better and getmore kids involved."
Dans le cadre de ce groupe, les jeunes ont développé une vidéo promotionnel ainsi qu'un guide de participation à l'intention des jeunes participants aux groupes d'échange.</t>
  </si>
  <si>
    <t>Il faut faire confiance aux jeunes et leur laisser le temps de s'acclimater au groupe. Il faut leur donner des objectifs clairs, mais leur laisser le pouvoir de choisir les moyens d'y arriver et leur offrir le soutien nécessaire.</t>
  </si>
  <si>
    <t>Les résultats ne sont pas diffusés à l'extérieur du YMCA.</t>
  </si>
  <si>
    <t>De façon générale, les programmes sont évaluer selon l'atteinte de leurs objectifs opérationnels. 
Nous sommes par contre en train de travailler à une évaluation des résultats de nos programmes. Un projet pilote sur nos programmes jeunesse devrait être terminé d'ici la fin de l'année 2011.</t>
  </si>
  <si>
    <t>Association du Québec pour enfants avec problèmes auditifs</t>
  </si>
  <si>
    <t xml:space="preserve">Le taux de diplomation au secondaire des enfants handicapés ou en difficulté d’adaptation ou d’apprentissage est de 51.8% comparativement à 83.8% chez les élèves réguliers. C’est afin de changer ces statistiques et améliorer la persévérance scolaire chez les jeunes Sourds ou malentendants que nous avons créé le service d’aide aux devoirs offert à domicile. En plus d’encadrer et soutenir l’enfant dans la période de devoirs, il est important de former et de soutenir les parents afin qu’à leur tour, ils puissent poursuivre l’accompagnement lors de la période de devoirs une fois les rencontres avec l’AQEPA terminées. Plus précisément, nous visons à augmenter l'estime de soi, outiller les jeunes et leur parents, améliorer les résultats scolaires afin de favoriser le persévérance scolaire. </t>
  </si>
  <si>
    <t>Lors de l'inscription au service, le parent rempli une grille d'analyse des besoins de son enfant. La coordonnatrice compile les résultats de l'analyse des besoins, y ajoute le dernier bulletin scolaire et contacte l'enseignant de l'enfant afin d'avoir leur point de vue vis à vis les difficultés de l'enfant. Le tuteur d'aide aux devoirs rempli un rapport d'évolution de l'enfant et sa famille à la suite de chaque renocntre. Lors de la dernière rencontre, le tuteur évalue avec le parent et l'enfant les impacts du programme à l'aide d'une grille d'évaluation.</t>
  </si>
  <si>
    <t xml:space="preserve">Chez les enfants: 
-	100% ont eu du plaisir à apprendre et 92% ont ressenti moins de frustrations pendant les rencontres.
-	84% ont acquis de nouveaux outils de travail et se sentent plus confiants.
-	84% sont plus positifs face à leurs défis et 93% ont amélioré leurs résultats scolaires.
-	93% ont une meilleure estime personnelle. 
Chez les parents: 
-	92% se sont sentis écoutés et soulagés pendant les rencontres.
-	75% se sentent plus outillés à la fin du suivi et sont plus confiants face à la réussite scolaire de leur enfant.  
-	75% comprennent mieux les difficultés que leur enfant rencontre.
-	85% ne se sentent pas aptes à prendre en main le support de leur enfant. 
</t>
  </si>
  <si>
    <t xml:space="preserve">Nous avons toujours un grand nombre (72%) de parents qui ne parlent pas la même langue que leur enfant ou qui ne maitrisent pas la langue enseignée à l’école. Ces familles sont issues de l’immigration ou ne se sentent pas assez compétents en français ou en Langue des Signe Québécoise. Nous arrivons à atteindre nos objectifs liés aux enfants de ces familles mais comment arriver à responsabiliser et outiller les parents qui se retrouvent devant une barrière de langue si grande? Nous devrons donc repenser notre mode d'intervention ou réanalyser les impacts désirés afin d epouvoir avoir un aussi grand impact chez le parent que chez l'enfant. 
Pour ce qui est des autres familles inscrites au programme, nous estimons rencontrer tous nos objectifs et avoir une vraie influence sur la réussite éducative des enfants. 
</t>
  </si>
  <si>
    <t xml:space="preserve">Nos résultats sont ouverts et disponibles pour tous les membres, partenaires et bailleurs de fonds qui voudraient bien les connaître. Ils sont également clairement expliqués dans notre rapport annuel d’activités, lors d enotre assemblée générale annuelle et nous en faisons parfois part dans notre infolettre, ainsi que sur notre page Facebook. </t>
  </si>
  <si>
    <t xml:space="preserve">Pour chaque service/programme nous avons analysé les impacts désirés et conçu des outils d'évaluation pour presque tous nos programmes. En évaluant les impacts chez le parent et l'enfant, en y ajoutant la perception de l'intervenant et du professionnel, nous pensons pouvoir arriver à des conclusions assez prés de la réalité. </t>
  </si>
  <si>
    <t>•	La Stimulation par le jeu</t>
  </si>
  <si>
    <t>Au sein du programme d'intégration scolaire, le service à la petite enfance a pour but de faciliter l'entrée à l'école avec toutes les acquisitions requises et un niveau de langage adéquat. Les parents sont les premiers intervenants auprès de leurs enfants, notre action privilégie donc le soutien aux parents dans leur responsabilité. Une intervenante se rend au domicile avec du matériel pédagogique et elle conseille, outille et encourage le parent afin qu'il développe un modèle d'interaction riche en apprentissages et en expériences avec son enfant sourd ou malentendant. Nous proposons des activités qui stimulent les 5 sphères développementales (langagière, motrice, cognitive, psycho-sociale et connaissances générales). Les jeux proposés sont toujours en lien avec les besoins spécifiques de l'enfant. Par ces activités proposées et répétées à la maison au quotidien, nous souhaitons voir l'enfant progresser, s'améliorer, voir rattraper son retard dans les tâches qui lui font défi.</t>
  </si>
  <si>
    <t>Avant le début du service, l’intervenante contacte les professionnels qui suivent l’enfant pour en savoir plus sur leur plan d’intervention. Au terme de chaque rencontre, elle rédige un rapport détaillé. Il reprend toutes les observations faites sur l'enfant. De manière quantitative, nous pouvons ainsi procéder à une évaluation des aptitudes de l'enfant d'une entrevue à une autre et faire constat de ses progrès. Nous avons également développé un questionnaire précis à faire remplir au parent afin d’évaluer son niveau de confiance dans son rôle. À la fin des 10 rencontres, l’intervenante évalue donc avec le parent les évolutions de son enfant dans les plusieurs sphères de développement ainsi que sa propre capacité à le stimuler adéquatement et à aborder son avenir avec optimisme et confiance. Il est possible d’ajouter des rencontres supplémentaires au besoin.</t>
  </si>
  <si>
    <t xml:space="preserve">En 2015-2016, nous avons suivi un total de 24 enfants : 100% de ces enfants ont présenté une évolution dans une ou plusieurs sphères de développement et les parents ont tous acquis des connaissances concernant leur enfant ou la surdité. Plus spécifiquement, nous avons été témoins des réussites suivantes :
•	Le support d’une mère immigrante ayant un enfant sourd et en processus d’obtention de statut de réfugiée, ainsi que la stimulation de l’enfant et son intégration dans une école spécialisée.
•	Le support d’une mère sourde ayant un enfant entendant. Malheureusement, ces enfants n’ont pas de support gouvernemental à moins qu’ils ne présentent un retard de langage significatif.  Nous pensons qu’il est important de prévenir ce retard plutôt que le guérir, et d’entourer l’enfant de modèles entendants pour le stimuler à l'oral. Nous avons également pu aider à l’intégration de l’enfant en garderie en faisant office de lien de communication entre l’éducatrice et la mère.
•	Le support d’une famille dépassée par la surdité de leur fils en facilitant son intégration en garderie et en sensibilisant les éducatrices à la surdité.
</t>
  </si>
  <si>
    <t>Le service de Stimulation par le jeu est un service dont la demande est croissante dû au dépistage précoce de la surdité en voie d’être instauré dans tous les hôpitaux.  Nous devons donc adapter le matériel de jeu et le matériel informatif pour mieux répondre aux besoins des parents d’enfants de plus en plus jeunes. Pour la première fois dans l’histoire du programme, nous avons été contraints de créer une liste d’attente tellement le besoin est important. Nous recevons également des demandes de suivi de plus en plus précises de familles ayant des enfants multi handicapés. Idéalement, nous aurions besoin de deux intervenante ainsi que de quelques formations pouvant parfaire leurs connaissances. Nous devons aussi développer nos partenariats avec les centres de réadaptation et hôpitaux à Laval, Lanaudière et Laurentides, clientèle que nous avons peine à rejoindre efficacement.</t>
  </si>
  <si>
    <t>Nos résultats sont ouverts et disponibles pour tous les membres, partenaires et bailleurs de fonds qui voudraient bien les connaître. Ils sont également clairement expliqués dans notre rapport annuel d’activités et nous en faisons parfois part dans notre journal, le Communic’action, ainsi que sur notre page Facebook.</t>
  </si>
  <si>
    <t>Pour tous nos services, nous nous assurons de conserver le plus de données possibles et de les analyser. Nous nous efforçons également de recueillir un maximum de témoignages de la part des parents. Pour certains programmes il nous est possible de leur demander de remplir une grille d’évaluation des résultats et de satisfaction. Ces actions nous permettent ensuite de nous réajuster en fonction des besoins.</t>
  </si>
  <si>
    <t>L'Aide aux devoirs</t>
  </si>
  <si>
    <t>Le taux d’échec au Québec des jeunes sourds au secondaire est de 67% et 2 adultes sourds sur 3 sont sans emploi et vivent sous le seuil de la pauvreté. Pour changer ces statistiques, nous pensons qu’en commençant par outiller et motiver les enfants dès leur plus jeune âge et en responsabilisant le parent dès le début, nous contribuons à leur réussite scolaire et espérons donner aux enfants le goût de poursuivre leurs études aussi longtemps qu’ils le désirent. Nos objectifs immédiats sont donc la réussite de l’enfant dans ses résultats scolaires, la responsabilisation du parent dans le processus de soutien scolaire de son enfant et l’épanouissement social ou reprise de confiance en soi de l’enfant. Le service se donne à domicile par un tuteur qualifié, et les objectifs à atteindre sont ciblés en collaboration avec le professeur, les intervenants qui suivent l’enfant et les parents. Le tuteur rencontrait la famille pour un total de 12 rencontres d’une durée d’une heure chacune.</t>
  </si>
  <si>
    <t>Pour évaluer l’impact de notre service nous vérifions bien sûr s’il y a une amélioration des résultats scolaire de l’enfant suivi, mais nous avons également développé des questionnaires précis à faire remplir par le parent et par l’enseignant. Dans le questionnaire du parent, nous vérifions s’il se sent confiant dans son rôle de support à l’enfant dans son cheminement scolaire. Dans celui de l’enseignant, nous vérifions les changements observés chez l’enfant au sein de la classe ainsi que les changements dans ses performances académiques. Le tuteur rempli aussi un bilan à la suite de chaque rencontre et prépare un rapport final de la situation de l’enfant à la fin des 12 rencontres. Si la famille requiert plus de soutien, il est possible d’ajouter une deuxième session de rencontres.</t>
  </si>
  <si>
    <t>En 2014-2015, nous avons suivi un total de 22 enfants : 100% de ces enfants ont une amélioration de leurs résultats scolaire, 86% d’entre eux ont démontré une nette augmentation de leur motivation scolaire et de leur confiance en soi, et 64% des parents ont été sensible à leur rôle dans la réussite scolaire de leur enfant.</t>
  </si>
  <si>
    <t xml:space="preserve">•	Considérant sa très grande popularité, le nouveau programme d’aide aux devoirs s’est rapidement imposé comme l’un des services principaux offerts par l’AQEPA Montréal Régional. 
•	Considérant les résultats des interventions et la popularité du projet, il ne fait aucun doute qu’une offre de service d’aide au devoir est bien nécessaire au sein de la communauté sourde
•	Suite à de chaudes recommandations de la part des parents comme de nos tuteurs, nous avons augmenté, pour 2015-2016, le nombre de rencontres ainsi que leur durée. En effet, bien que nous ayons eu de bons résultats, les tuteurs et parents jugeaient que les enfants auraient beaucoup à gagner de cette façon. Par exemple, une rencontre d’une heure, incluant les formalités, laisse peu de temps de travail avec les enfants.
•	Enfin, nous avons également appris que les tuteurs avaient besoin d’outils plus diversifiés. Les besoins des enfants varient grandement de l’un à l’autre et nos tuteurs auraient grandement bénéficiés d’un plus grand nombre d’outils à leur disposition. Nous avons donc pris les actions nécessaires afin de remédier à cette situation.
</t>
  </si>
  <si>
    <t>Nos résultats sont ouverts et disponibles pour tous les membres, partenaires et bailleurs de fonds qui voudraient bien les connaître. Ils sont également clairement expliqués dans notre rapport annuel d’activités et nous en faisons parfois part dans notre journal, le Communic’action, ainsi que sur notre compte Facebook.</t>
  </si>
  <si>
    <t>Pour tous nos services, nous nous assurons de conserver le plus de données possibles et de les analyser. Nous nous efforçons également de recueillir le plus de témoignages possibles de la part des parents. Pour certains programmes, tels que l’aide aux devoir et la stimulation par le jeu, il nous est possible de demander au parent de remplir une grille d’évaluation des résultats et de satisfaction. Ces actions nous permettent ensuite d’ajuster le tir en fonction des besoins.</t>
  </si>
  <si>
    <t>Contes parlés et signés</t>
  </si>
  <si>
    <t>À tous les mois d'octobre depuis maintenant deux ans, nos contes bilingues (français oral et langue des signes) font partie de la programmation du mois de l'accessibilité universelle, organisé par le réseau des bibliothèques de la Ville de Montréal en collaboration avec l'organisme AlterGo.
Cette activité consiste en un "spectacle" intéractif, ayant pour buts de :
•	Offrir une activité universellement accessible aux enfants et adultes sourds gestuels ou bilingues ;
•	Sensibiliser le grand public à la surdité et aux stratégies de communications ;
•	Promouvoir la Langue des Signes Québécoise (LSQ)
•	Promouvoir les services offerts par l'AQEPA MR.
Le public est donc invité à se laisser transporter par trois histoires contées en duo, qui s'écoutent autant qu'elles se regardent. À travers quelques jeux de rôles, les groupes peuvent également découvrir le mime et apprendre quelques mots en LSQ. Le nombre de participants ainsi que leur satisfaction étaient nos indicateurs d'évaluation.</t>
  </si>
  <si>
    <t>Pour évaluer cette activité, nous avons rédigé un questionnaire de satisfaction qui a été remis au public adulte (parents, enseignants et bibliothécaires), afin de mesurer leur satisfaction et valider la pertinence de l'activité. Enfin, au regard du nombre de participants, un bilan a été realisé avec l’équipe des conteuses et la coordonnatrice afin de  mettre de l'avant différentes recommandations pour le futur.</t>
  </si>
  <si>
    <t>Cette année nous sommes fiers d'avoir pu rejoindre environ 290 personnes. Au total, ce sont 20 représentations qui étaient inscrites au programme, soit deux fois plus qu'en 2012. Deux formules étaient proposées aux bibliothèques : 
•	Des contes donnés en semaine pour des classes d’enfants entendants (mais qui restaient aussi ouvertes au grand public)
•	Des contes donnés les fins de semaine pour le grand public (lors desquels nous visons aussi la communauté sourde).
Sur les 29 sondages de satisfaction qui ont été remplis, nous avons reçu 6 demandes explicites de participants souhaitant que cette activité soit offerte de façon plus régulière ainsi que des témoignages reflétant la pertinence de cette activité aux yeux de notre communauté :
Témoignage rédigé par un intervenant: " Les adultes sourds comme la petite fille sourde semblaient captivés et très émus. Ils nous ont expliqué combien ce type d'activité leur paraissait nécessaire pour partager avec leur fille un moment où chacun d'entre eux y trouvait ses références et pouvait ensuite échanger, communiquer. Pouvoir rencontrer ma collègue, conteuse sourde, leur a aussi permit de projeter leur fille dans l'avenir et avoir une image de l'adulte qu'elle pourrait devenir. "</t>
  </si>
  <si>
    <t xml:space="preserve">Cette activité de contes bilingues, contribue directement à l'atteinte de notre objectif de sensibilisation à la surdité. Les parents y ayant participé en redemandent, même s'ils n'ont pas d'enfants avec une surdité! La langue des signes suscite donc un réel intérêt chez le grand public. 
Nous y voyons le potentiel d'une activité récurrente et de solides partenariats sont en train de se créer en vue de régulariser cette activité. La Ville de Montréal semble entre autres très intéressée à collaborer pour offrir cette activité sur l'ensemble de son territoire. D'ailleurs, elle nous a accrédité comme organisme PANAM (Pan-Montréalais) afin de souligner l'accessibilité universelle de nos services et activités. L'AQEPA Montréal Régional pourrait devenir un pionnier en termes d'accès aux loisirs et à la culture sourde. </t>
  </si>
  <si>
    <t>Les résultats plus que concluants de cette activité ont été diffusés sur nos réseaux sociaux, notre site web ainsi que dans notre journal le Communic-Action. Des photos et témoignages ont été partagés pour mieux démontré l'impact de cette activité. Un bilan des contes figure également dans notre rapport annuel d'activités, qui est distribué à tous les membres ainsi qu'à nos partenaires partenaires du milieu de la santé, de l'enfance, du communautaire et nos partenaires financiers.</t>
  </si>
  <si>
    <t xml:space="preserve">Quantitativement, le nombre de participants aux activités et projets, ainsi que leur fréquence de participation est déterminante pour connaître notre capacité à rejoindre les publics ciblés. Dans le cadre de notre programme d'inclusion sociale, nous calculons le ratio d'enfants entendant par rapport au nombre d'enfants sourds, pour démontrer l'effet inclusif de nos activités.
Qualitativement, nous sollicitons plusieurs personnes pour l'évaluation : des coordonnateurs et intervenants de l'AQEPA, des animateurs, des parents, des bénévoles ainsi que des partenaires. Grâce à des questionnaires, nous récoltons des données sur la pertinence de nos projets et l'impact sur l'autonomie des parents et le développement des enfants. Les participants nous font part de leurs commentaires et de leurs recommandations portants sur différents aspects du service ou de l'activité concernée. Enfin, des carnets de bords sont tenus par les coordonnateurs ou animateurs lors de nos camps d'été ou nos groupes d'entraide. Nous somme en processus d'implantation d'un programme d'évaluation systématique de tous nos programmes en collaboration avec le Centre de formation populaire.
</t>
  </si>
  <si>
    <t>Le programme "Stimulation par le jeu" du volet "Soutien à l'intégration scolaire"</t>
  </si>
  <si>
    <t>Pour favoriser la réussite scolaire de nos jeunes, l¿organisme a prit l¿orientation d'accompagner les parents pendant la vie préscolaire de leur enfant. Par ce programme, nous visons l'objectif de les appuyer dans la pratique d¿habiletés parentales et de susciter chez eux une confiance dans leur rôle. Pour mesurer l'atteinte de cet objectif, nous utilisons l'outil appellé Instrument de mesure du développement de la petite enfance (IMDPE), de Magdalena Janus et Dan Offord du Centre Offord (Université McMaster, Hamilton). Il présente cinq champs de compétences du développement de l'enfant, qui sont nos indicateurs pour nous aider à préparer nos activités et à noter les résultats observés chez les participants du programme. Nous les avons rassemblés dans une grille qui nous permet d¿établir un bilan des habiletés de l¿enfant, avec les parents, toutes les 10 rencontres, et qui nous assure qu¿il ou elle entre à l¿école avec toutes les acquisitions requises.</t>
  </si>
  <si>
    <t>Pour mesurer l'impact de notre soutien, nous tenons compte des rapports détaillés que nous effectuons (grâce aux indicateurs de l'IMPDE). Les rencontres de bilans régulières avec les parents, leur donnent ensuite l'occasion de partager avec nous les nouveaux progrès qu'ils ont noté chez leur jeune, et permet de réajuster les objectifs de notre support, au besoin. Leurs témoignages sont également récoltés par des sondages de satisfaction. Enfin, les confirmations des intervenants de réadaptation lors de rencontres prévues à cet effet, ou de réunions du plan d'intervention, sont aussi l'opportunité de noter la pertinence de notre support dans la vie de la famille et tous les changements observés chez l'enfant.</t>
  </si>
  <si>
    <t>Les intervenantes du programme sont désormais de plus en plus conviées à participer à l¿élaboration du plan d¿intervention des enfants suivis, cela nous indique que l¿AQEPA MR est reconnue comme une organisation répondant à une problématique particulière et revêtant un rôle et une expertise de plus en plus appréciés et reconnus par le système de santé québécois. 
Quant aux changements perçus chez les jeunes, nous citerons le témoignage d'une maman en exemple : « Depuis, nous voyons une nette amélioration au niveau de la communication de notre fils (¿). Il sait maintenant échanger, regarder dans les yeux... (...) Sans l'aide de l'AQEPA jumelée aux autres supports (¿), ce développement ne se serait certainement pas fait de façon aussi exponentielle. »</t>
  </si>
  <si>
    <t>Nous constatons des nouvelles réalités dans la communauté que nous desservons, exigeant une adaptation de notre approche. Tout d¿abord, nos notons combien il est parfois difficile de marier le temps d¿intervention à l¿emploi du temps chargé des parents; nous devons donc rester flexible aux heures et lieux de rencontres. Puis, nous nous rendons compte que l'on peut identifier différents profils de familles. Il y a celles dont les besoins sont plus d¿ordre de soutien moral aux parents et que nous rencontrerons moins souvent. Puis il y a celles dont l¿enfant deviendra le centre de l¿action, et pour lesquelles il nous faudra pousser toujours le parent à observer et reproduire au quotidien les activités de stimulation. Ensuite, nous rencontrons de plus en plus de familles aux langues diversifiées, qui sont parfois issues de l'immigration et dont le français n'est pas la langue première. Là encore, cela nous demande d'adapter notre support et les activités proposées aux familles. Les intervenantes du programme ont même suivis des formations pour répondre aux besoins de ces familles. En effet, nous desservons maintenant un public anglophone et des familles dont les parents sont sourds et les enfants entendant.</t>
  </si>
  <si>
    <t xml:space="preserve">Afin de faire bénéficier la communauté et le Grand-Public des résultats de l'évaluation, un article sera rédigé et paraîtra dans notre journal le "Communic-Action" ainsi que sur notre site internet. Un bilan de l'année figure également dans notre Rapport annuel d'activités, qui est distribué à tous nos partenaires financiers mais aussi nos partenaires du milieu de la santé et du communautaire. Celui-ci a également été distribué à tous les participants de l'Assemblée générale annuelle. </t>
  </si>
  <si>
    <t>Quantitativement, le nombre de participants aux programmes ainsi que leur fréquence de participation est déterminante pour connaître notre capacité à rejoindre le public. Et dans le cadre de notre programme d'inclusion sociale, nous calculons le ratio d'enfants entendants par nombre d'enfants sourds, pour démontrer l'effet inclusif de nos activités.
Qualitativement, nous sollicitons plusieurs personnes pour l'évaluation de nos programmes: des parents, des coordonnateurs, des animateurs, des bénévoles ainsi que des partenaires. Par des questionnaires de satisfaction, nous obtenons des informations sur la pertinence de nos activités et leurs effets sur l'autonomie des parents et le développement des enfants. Une appréciation est à donner sur différents items du service ou de l'activité concernée, ce qui permet d'avoir une évaluation détaillée. Ces sondages laissent aussi la place aux commentaires et suggestions pour le futur. Enfin, des journaux de bord tenus par les coordonnateurs des camps ou par le groupe d'entraide permettent d'observer l'évolution individuelle des participants.</t>
  </si>
  <si>
    <t>Le programme de groupes d'entraide, du volet "Soutien aux familles".</t>
  </si>
  <si>
    <t>Il est une des ambitions de l'AQEPA Montréal Régional de mobiliser les parents dans leurs régions respectives, pour former des réseaux qui cherchent à s'informer, à sensibiliser localement, à  acquérir et transmettre des compétences, tout en se créant des collaborations locales. Grâce à ces groupes d'entraide, nous répondons aux objectifs de donner des modèles aux familles, de les encourager dans leurs démarches, de leur apporter informations et ressources, de les supporter dans leur investissement auprès de leurs enfants, de les noyauter et les habileter à trouver des solutions par eux-mêmes. Les indicateurs qui nous permettent de mesurer la qualité de notre service est bien sûr le nombre de participants ainsi que leurs témoignages de satisfaction. Quant à leur niveau de mobilisation, nous le mesurons à leur facilité à s'organiser : se retrouver régulièrement, identifier leurs besoins et trouver des ressources dans leur environnement.</t>
  </si>
  <si>
    <t>Il y a des parents qui, après avoir passé les débuts de la surdité, s'impliquent pour leurs enfants et s'informent toujours plus à chacune des périodes traversées. L'AQEPA Montréal Régional a identifié cette année deux mamans qui ont un profil pro-actif et qui sont maintenant ressources pour toute la région. Elles ont maintenu le rythme des rencontres à une par mois, se sont entourées de professionnels pour répondre aux besoins du groupe et se sont alliées à des partenaires. Une très belle collaboration est née avec le centre de réadaptation de la région ce qui assure une promotion constante des intérêts des familles. Les rencontres de suivis entre ces mamans et la Direction générale nous permettent d'évaluer leur aisance et la pertinence du service.</t>
  </si>
  <si>
    <t xml:space="preserve">Le fait de partager, d'échanger leurs vécus avec la coordonnatrice des rencontres nous permet de voir que ces parents s'épanouissent davantage dans le monde de la surdité. Ils se sentent d'abord épaulés, écoutés et en arrivent plus facilement à l'acceptation de la surdité. Ils sont ensuite à même de s'affirmer dans leurs besoins et d'entreprendre des démarches. Le journal de bord de l'animatrice permet de mettre en évidence ces étapes dans la vie des familles et de les soutenir.
Cette année, la relève assurée par une maman pour l'animation et la gestion du groupe a mobiliser plusieurs nouvelles familles. De même, nous avons réussis à avoir des bénévoles réguliers pour proposées des activités stimulantes aux enfants lors de ces rencontres ; ce qui fut fort apprécié de tous.
</t>
  </si>
  <si>
    <t>Le groupe présentemment noyauté arrive à s'alimenter de lui-même mais notre rôle reste encore important. Nous veillons à ce que ces groupes continuent vers une recherche d'autonomie et un transfert de compétences. Cette année, nous tirons la conclusion qu'il y a des parents prêts pour en supporter d'autres. L'AQEPA Montréal Régional devient alors un pont pour eux. Nous continuerons de les appuyer et les guider dans leurs démarches. Nous nous donnons comme objectif pour l'an prochain de noyauter une autre région.</t>
  </si>
  <si>
    <t>L'annonce de cette nouvelle approche a bien sûr fait le tour de nos partenaires, comme projet pilote. Les résultats obtenus figurent dans notre Rapport annuel d'activités. Celui-ci a été distribué à tous les participants de l'Assemblée générale annuelle. Nous avons également fait paraître un article dans notre journal le "Communic-Action", qui est envoyé à tous les membres et partenaires. Enfin, ceux de la communauté qui n'auraient pas été rejoints par ces deux outils peuvent les retrouver sur notre site internet.</t>
  </si>
  <si>
    <t>Quantitativement, le nombre de participants aux programmes ainsi que leur fréquence de participation est déterminante. Et dans le cadre de notre programme d'inclusion sociale, plus nous avons un nombre d'enfants entendant, plus l'effet inclusif de nos activités est en parti démontré.
Qualitativement, nous sollicitons plusieurs personnes pour l'évaluation de nos programmes : des parents, des coordonnateurs, des animateurs, des bénévoles ainsi que des partenaires. Par des questionnaires de satisfaction nous obtenons des informations sur la pertinence de nos activités et leurs effets sur l'autonomie des parents et le développement des enfants. Des items sont ciblés pour chaque question, le total des réponses permettant de calculer un niveau de satisfaction moyen. Ces sondages laissent aussi la place aux commentaires et suggestions pour le futur. Enfin, des journaux de bord tenus par les animateurs des camps ou des groupes d'entraide permettent d'observer l'évolution individuelle des participants.</t>
  </si>
  <si>
    <t>Le Programme adolescents, du volet "Inclusion sociale".</t>
  </si>
  <si>
    <t>Pour cette année de transition, nous avions prévu de: rejoindre un noyau de 10 adolescents, lister leurs besoins, leur proposer des activités et consolider nos collaborations avec des écoles. 
Une rencontre de discussion dans une école nous a permit d'identifier un groupe de jeunes en Montérégie et une rencontre dans un centre de réadaptation nous a fait entrer en contact avec un autre noyau à Montréal. L'ensemble de leurs attentes ont été listées et ont déterminé les activités réalisées, souvent nouvelles pour eux. Deux sorties sportives et de plein air ont été organisées ainsi que deux séjours en camps. Un total de 16 participants distincts a été reçu. 
Au regard de ces indicateurs quantitatifs, cette année de transition est un succès pour notre Programme adolescents. Le nombre de collaborations entre les écoles spécialisées et l'AQEPA MR reste cependant, encore trop minime pour dire que nos partenariats ont été suffisament consolidés.</t>
  </si>
  <si>
    <t>Lors de chaque activité, le coordonnateur en charge prend en note tous les témoignages et commentaires qui sont faits. Ce bilan a constitué notre outil pour évaluer la pertinence de chaque sortie organisée avec les adolescents. Chacun était invité à donner son point de vue. Des discussions de groupe ont été lancées sur les attentes des adolescents, ce qui nous a permit d'identifier que, même pendant une activité socialisante, le besoin d'information et d'échange est très grand. Notre méthodologie d'évaluation consiste donc en un recueil minutieux des échanges. Des questionnaires de satisfaction sont en cours d'élaboration pour l'an prochain.</t>
  </si>
  <si>
    <t xml:space="preserve">Qualitativement, de bons exemples de résultats ont été recueillis par la coordonnatrice du programme. Une jeune fille de 14 ans a notamment pu être un support pour interpréter la LSQ au reste du groupe. Elle s'est dit très fière de le faire. Certains jeunes ont une grande difficulté à s'exprimer par eux-mêmes, les encourager est alors important. Certains posaient des questions pour forcer tout le monde à donner son avis. L'intéraction entre eux avait un effet très stimulant et tous les jeunes sont ressortis de l'activité un peu plus confiants en eux.   
Une autre sortie en groupe a également permit à un jeune garçon de continuer à croire en son rêve de devenir grutier. Le conseiller de son école lui avait pourtant dit que c'était impossible. Nous lui avons démontré l'inverse en le référant à un jeune adulte sourd qui exerce actuellement cet emploi. Il a tout de suite exprimé une grande excitation à l'idée de le rencontrer. Depuis, sa motivation à l'école aurait changé selon ses parents. Voilà une belle réussite! </t>
  </si>
  <si>
    <t>Il est indéniable que, pour l'AQEPA MR, démarrer des activités pour ce public est source de pleins d'apprentissages. Les premières activités réalisées ont prouvé le potentiel qu'il y a avec ce public : une grande ouverture à différentes nature d'activités et une réelle possibilité de travailler en empowerment. Nous avons découvert que, pour eux, l'important est de se retrouver entre ados. pour consolider des liens d'amitiés. Les séjours en camps paraissent une excellente option et les médias comme Facebook sont un bon moyen pour garder un contact régulier avec l'Association. De notre évaluation est aussi ressortit l'importance d'avoir de bons moniteurs réguliers, auxquels les jeunes peuvent s'identifier. 
Nous concluons donc que leurs besoins sont grands, car il faut aussi être là pour leur donner des outils, des informations et des réponses à leurs questions que ce soit l'école, le monde du travail, leurs appareillages, les services d'aide scolaire, la drogue, la sexualité, leurs peines et leurs rêves. Notre action auprès d'eux est encore timide mais une analyse approfondie de cette clientèle nous permettrait de valider les contours que l'on est en train de donner au programme.</t>
  </si>
  <si>
    <t xml:space="preserve">Les résultats de cette première année avec les adolescents de l'AQEPA MR figurent, bien entendu, dans notre Rapport annuel d'activités. Celui-ci est distribué à tous les membres du Conseil d'administration ainsi que tous les membres qui ont participé à notre Assemblée générale annuelle. Un article est également paru dans notre journal le "Communic-Action". Celui-ci est envoyé à nos membres, tous types confondus, nos partenaires inclus. Enfin, ceux de la communauté qui n'auraient pas été rejoints par ces deux outils peuvent les retrouver sur notre site internet. </t>
  </si>
  <si>
    <t>Quantitativement, le nombre de participants aux programmes ainsi que leur fréquence de participation sera déterminante. Dans le cadre de notre volet d'inclusion sociale, avoir un nombre maximum d'enfants entendant démontre de l'effet inclusif qu'ont nos activités.
Qualitativement, plusieurs outils peuvent être utilisés : 
- Des entrevues de groupe (focus groupe).
D'une durée maximale de 2 heures, regroupant de 6 à 15 participants avec un animateur, ces rencontres nous permettent d'aller comprendre et approfondir les attitudes et besoins d'un groupe cible.
- Des questionnaires de satisfaction.
Ils nous servent à obtenir de nombreuses informations sur la pertinence et les effets de nos programmes. Des items sont ciblés pour chaque question, le total des réponses permettant ensuite de calculer un niveau de satisfaction moyen des participants. Ces sondages laissent aussi la place aux commentaires et suggestions écrits.
- Des entrevues individuelles par téléphone.
Au cas par cas, nous pouvons revenir plus profondément sur un sujet précis.
- Des grilles d'observations ou des journaux de bord.
 Ils nous permettent de voir l'évolution parcouru par l'usager d'un programme régulier.
Plusieurs personnes sont donc sollicitées pour l'évaluation de nos programmes : des parents, des coordonnateurs, animateurs et bénévoles ainsi que des intervenants de la famille.</t>
  </si>
  <si>
    <t>Atelier d'artisanat du centre-ville inc.</t>
  </si>
  <si>
    <t>Transart vers l'emploi</t>
  </si>
  <si>
    <t xml:space="preserve">Transart est un programme de retour en emploi. 
Annuellement, nous accueillon deux groupes de 20 participants. Nous avons un objectif au niveau du recrutement et un objectif au niveau du taux de placements. À ces deux indicateurs, nous ajoutons celui du nombre de participants ayant complété leur programme. 
Nos objectifs spécifiques : 40 participants inscrits ayant complété leur période de probation et 24 résultats positifs dans les trois mois suivant le programme (retour en emploi ou retour aux études ou poursuite des démarches dans une autre mesure ou un autre organisme).
Plusieurs objectifs qualitatifs pourraient aussi être ajoutés. Transart est effectivement un programe qui demande beaucoup d'engagement de la part des participants (assiduité, ponctualité, discipline, écoute, concentration, prise de décision...) C'est dans l'accompagnement que nous offrons que nous pouvons aider les participants dans l'atteinte de leurs objectifs personnels et dans le respect de leur plan d'action. </t>
  </si>
  <si>
    <t xml:space="preserve">En ce qui a trait au programme Tranart, nous colligeons le parcours des participants dan un rapport (Excel) que nous faisons parvenir à Emploi-Québec à tous les trimestres. À la fin de l'année, nous rédigeons également un rapport de reddition de comptes où les satistiques concernant le recrutement, le taux de placement et le taux de rétention sont mises en évidence. </t>
  </si>
  <si>
    <t>Les résultats obtenus lors de la rédactin de notre dernier rapport de reddition de comptes sont :
- 40 participants ont été inscrits à Transart vers l'emploi et ont complété leur période de probation, ce qui correspond à un taux d'atteinte de 100 % de notre objectif au niveau de notre cible de recrutement ;
- 26 participants ont occupé un emploi, sont retournés aux études ou ont poursuivi leur démache de retour en emploi dans une autre mesure ou dans un autre organisme, ce qui correspond à un taux de placement de 65% et à un taux d'atteinte de notre cible de 108 % ;
- 28 participants ont complété leur programme (68 %).</t>
  </si>
  <si>
    <t xml:space="preserve">En colligeant nos résultats des dernières années, nous pouvons conclure que notre programme Transart vers l’emploi fonctionne bien ; les participants qui terminent leur programme ont de fortes chances de se trouver un emploi, de retourner aux études ou de poursuivre leur démarche de retour en emploi dans un autre organisme ou dans une autre mesure.
L’enjeu demeure le recrutement ; tant au niveau du nombre de participants que du choix des participants. Transart est un programme de 6 mois à temps plein, il demande donc un bon niveau d’engagement et de mobilisation. Ce n’est pas toujours évident de procéder à une juste évaluation de la motivation des candidats. D’autant que, trop souvent, le nombre de candidats intéressés ne nous laisse pas beaucoup de souplesse en ce qui a trait à la sélection des participants. Il devient donc essentiel d’« accrocher » les participants en début de programme afin qu’ils mènent leur projet à terme. À partir du moment où bon nombre de participants terminent leur programme, les résultats positifs s’imposent d’eux-mêmes. 
</t>
  </si>
  <si>
    <t>- Bailleurs de fonds (rapport de reddition de compte)
- Rapport annuel (version papier et version électronique disponible sur notre site Internet)
- Assemblée générale
- Partenaires du milieu</t>
  </si>
  <si>
    <t xml:space="preserve">Au niveau de notre programme d’insertion sociale, Regart, nous avons convenu que nous devions dans un premier procéder à un meilleur suivi des participants. Nous développons actuellement un outil qui permettra de mieux documenter le cheminement de chacun des participants. Cet outil servira aussi de canevas de rencontre pour les formateurs et leurs participants. Des objectifs spécifiques à chacun seront déterminés, tant au niveau des compétences techniques que des comportements. Nous pourrons suivre l’évolution de chacun et vérifier si leurs objectifs sont atteints. Nous espérons que cet outil nous permettra de faire en sorte de mieux orienter nos participant et de faire en sorte qu’ils relèvent toujours de nouveaux défis (changement d’atelier, nouvelle activité, implication sociale, changement d’organisme, retour aux études, retour sur le marché du travail…) Quand notre outil aura été instauré et bien testé, nous serons davantage en mesure d’identifier des indicateurs réalistes et éloquents. 
Quant à notre programme PAAS-ACTION, les participants se fixent des objectifs avec l’aide de leur enseignante en intégration sociale, ils travaillent également à se doter d’un plan d’action afin de développer des stratégiques pour l’atteinte de leurs objectifs. De cette façon, nous sommes en mesure de vérifier l’atteinte de leurs objectifs et leur implication dans la réalisation de leur plan d’action. 
</t>
  </si>
  <si>
    <t>À Transart, nous accueillons annuellement deux groupes de 20 participants. Notre entente avec Emploi-Québec spécifie certains objectifs au niveau du recrutement et du taux de placement.  À ces deux indicateurs nous ajoutons celui du nombre de participants ayant complété leur programme.  
Nos objectifs : 40 participants inscrits ayant complété leur période de probations ; 24 résultats positifs dans les trois mois suivant le programme (retour en emploi, retour aux études ou démarche poursuivie dans une autre mesure) et 24 participants ayant complété leur  programme.
Plusieurs objectifs qualitatifs pourraient aussi être ajoutés. Transart est effectivement un programme qui demande beaucoup d’engagement de la part des participants (assiduité, ponctualité, confiance en eux, confiance en les autres, concentration, discipline, prise de décision…) C’est au moyen de rencontres individuelles que nous pouvons aider les participants à réaliser leur plan d’action.</t>
  </si>
  <si>
    <t>En ce qui concerne le programme Transart vers l’emploi, nous colligeons le parcours des participants dans un rapport (Excel) que nous faisons parvenir à Emploi-Québec à tous les trimestres. À la fin de l’année, nous rédigeons également un  rapport de reddition de comptes où les statistiques concernant le recrutement, le taux de placement et le taux de rétention sont mises en évidence.</t>
  </si>
  <si>
    <t xml:space="preserve">Les résultats obtenus lors de la rédaction de notre dernier rapport de reddition de comptes sont : 
-	38 participants ont été inscrits à Transart vers l’emploi et ont complété leur période de probation, ce qui correspond à un taux d’atteinte 95 % de notre objectif au niveau de notre cible de recrutement ; 
-	24 participants ont occupé un emploi, sont retournés aux études ou ont poursuivi dans une autre mesure suite à leur passage à Transart vers l’emploi, ce qui correspond à un taux de placement de 63 % et à un taux d’atteinte de notre cible de placement de 100 % ;
-	30 participants ont complété leur programme (79 %), ce qui correspond à un taux d’atteinte de 125 % de l’objectif que nous nous étions fixé. 
</t>
  </si>
  <si>
    <t xml:space="preserve">Notre principal enjeu demeure le recrutement. Bon an, mal an, notre taux de placement est relativement constant. Par contre, rares sont les années où nous atteignons notre cible de recrutement. À chaque fois, nous déployons certaines stratégies, mais sans fulgurant succès. Le temps n’est pas une solution ; en effet, les inscriptions se concrétisent en majorité les deux semaines précédant le début du programme. Nous avons essayé de commencer le recrutement plus tôt, mais nous avons rencontré les mêmes difficultés. 
Nous essayons également de mieux faire connaître notre programme Transart vers l’emploi auprès des différents intervenants des milieux de la santé et des services sociaux. C’est un travail qui est continuellement à recommencer ; le taux de roulement des employés étant très élevé dans certains organismes ou établissements. De notre côté, le temps malheureusement manque par moments. 
Nous avons quand même mis sur pied une nouvelle formule plus active de séance d’information sur le programme pour les intervenants, nous avons également investi beaucoup de temps à mettre à jour notre liste d’envoi et nous siégions, entre autres, sur deux nouvelles tables de concertation.
</t>
  </si>
  <si>
    <t>- Bailleurs de fonds (rapport de reddition de comptes)
- Rapport annuel (papier et électronique sur notre site Internet)
- Assemblée générale
- Patenaires du milieu</t>
  </si>
  <si>
    <t>En ce qui concerne notre programme d’insertion sociale, Regart, nous poursuivons notre démarche d’évaluation avec le Centre de formation populaire.  Nous travaillons à nous doter d’indicateurs qui nous permettraient de mettre en lumière les changements qui s’opèrent dans la vie des  personnes qui participent au programme Regart. Dans le cadre d’une démarche indépendante et parallèle, nous sommes à effectuer les dernières modifications à une première version d’un document ”Bilan de participation”. Nous souhaitons instaurer de façon régulière des rencontres entre les participants et leurs formateurs. De cette façon, des objectifs spécifiques pourront être spécifiés, tant au niveau de compétences techniques que de comportements ; nous pourrons suivre l’évolution de chacun et vérifier si ces objectifs sont atteints. Cet outil pourra également nous permettre de colliger un certain nombre d’informations. Nous espérons que cet outil nous permettra de faire en sorte de mieux orienter les participants et de faire en sorte qu’ils relèvent toujours d’autres — plus ou moins grands — défis(changement d’atelier, nouvelle activité, implication sociale, changement d’organisme, retour aux études, retour sur le marché du travail…) 
Quant à notre programme Action, nous nous donnons pour objectif d’amener les participants vers l’extérieur. C’est dans cette perspective que le Centre des ressources éducatives et pédagogiques (CREP) nous a octroyé une enseignante à temps plein dès septembre 2016.</t>
  </si>
  <si>
    <t>Transart vers l'emploi est notre programme préparatoire à l'emploi qui vise le retour en emploi de personnes vivant des difficultés de santé mentale.
Dans le cadre de Transart vers l'emploi, L'ATELIER accueille deux cohortes de 20 personnes par année. Notre entente de service avec Emploi-Québec nous fixe des cibles au niveau du recrutement et au niveau du taux du placement. De notre côté, pour une meilleure évaluation de notre programme, nous considérons également un autre indicateur: le nombre de participants ayant complété leur programme. Ce dernier indicateur nous permet de mesurer un certain taux de persévérance et d'assiduité (rétention). 
Transart vers l'emploi est un programme qui demande beaucoup d'engagement de la part des participants. Cette implication est manifeste et fait en sorte que nous voyons clairement les participants évoluer.  Au fil des semaines, ils deviennent, en effet, de plus en plus confiants quant à leurs capacités et quant à leurs perpectives d'avenir.</t>
  </si>
  <si>
    <t>Au niveau du programme Transart vers l'emploi, nous préparons chaque année un rapport de reddition de comptes, dans lequel nous colligeons plusieurs statistiques dont, entre autres, le nombre de participants (recrutement), le nombre de participants ayant trouvé un emploi, étant retourné aux études ou ayant poursuivi leur démarche activement auprès d'un autre programme d'Emploi-Québec (placement) et le nombre de participants ayant complété leur programme (rétention).</t>
  </si>
  <si>
    <t>Les résultats obtenus lors de notre dernier rapport de reddition de comptes sont:
- 39 participants ont été inscrits à Transart vers l'emploi et on complété leur période de probation; ce qui correspond à un taux d'atteinte de 97.5% au niveau de notre cible de recrutement;
- 23 participants on occupé un emploi, sont rétournés aux études ou ont puorsuivi une autre mesure suite à leur passage à Transart vers l'emploi, ce qui correspond à un taux de placement de 66% et a un taux d'atteinte de notre cible de placement de l'ordre de 96%;
- 24 participants ont complété leur programme (69%). 
Ce sont des résultats très satisfaisants, une amélioration par rapport aux résultats de l'année dernière.</t>
  </si>
  <si>
    <t xml:space="preserve">Nos objectifs de placement sont à atteindre dans les trois mois suivants la fin de participation. La plupart des résultats positifs se concrétisent, en effet, dans cette période de temps. Par contre, nous constatons parfois que, pour certains participants, le dénouement heureux (retour au travail ou aux études) se réalise au-delà d'une période de trois. Parfois, nous avons de bonnes nouvelles d'anciens participants, six mois plus, voire un an ou plus.
Il est donc important de nous rappeler qu'au-delà des résultats de placement, c'est un accompagnement et une démarche à long terme que nous offrons à nos participants. Nous travaillons à améliorer leur confiance, à développer leur habiletés sociales, à vraincre leurs craintes, à idenfier des objectifs réalises, à développer des stratégies pour faire face à leurs difficultés...
</t>
  </si>
  <si>
    <t>- Bailleurs de fonds (rapport de reddition de comptes)
- Rapport annuel (papier et électronique sur notre site Internet)
- Assemblée générale
- Partenaires du milieu</t>
  </si>
  <si>
    <t>Pour notre programme Regart, nous sommes en processus d'évaluation. La démarche nous amène à réfléchir sur le travail que nous accomplissons quotidiennement. Il faut dire que, dans l'histoire récente de L'ATELIER, l'évaluation n'était pas tant ancrée dans les pratiques de l'organisme. Au niveau de l'insertion sociale, il n'est pas toujours évident de développer des indicateurs d'évaluation. Le concept d'évaluation peut susciter certaines craintes qu'il faut apaiser. Au niveau de nos participants, nous avons constaté qu’il s’avérait nécessaire de trouver les bons mots pour aborder l’évaluation. En ce sens, nous avons opté pour les faire parler d’eux par l’entremise d’un objet réalisé à L’ATELIER. Nous sommes à développer une formule d’activité comprenant un questionnaire qui amènerait les participant à parler d’une réalisation dont ils sont fiers, des obstacles rencontrés, de la démarches pour surmonter ces obstacles, des solutions envisagées, du processus de décision… Ce, autour d’une pièce réalisée dans les ateliers, ce qui peut être moins confrontant et moins intimidant. 
Au niveau de notre programme Action, cette année, la demande de renouvellement de plusieurs participants s’est vue refusée. Il nous apparaît clair que dans l’avenir les participants seront au programme pour des durées plus courtes. Les objectifs de chacun devront être déterminés en tenant compte de cette nouvelle réalité et l’atteinte des objectifs devra se faire avec une certaine gradation.</t>
  </si>
  <si>
    <t>Transart vers l'emploi est notre programme préparatoire à l'emploi. Parmi les différents programmes de L'ATELIER, c'est celui qui permet une observation plus tangible des résultats.
Dans le cadre de Transart vers l'emploi, L'ATELIER accueille deux cohortes de 20 personnes par année. Notre entente de service avec Emploi-Québec nous fixe des cibles au niveau du recrutement et au niveau du taux de placement. Pour une meilleure évaluation de notre programme, nous considérons également un autre indicateur : le nombre de participants ayant complété leur programme. Ce dernier indicateur nous permet de mesurer un certain taux de persévérance et d'assiduité. 
Transart vers l'emploi est un programme à temps plein, forcément nous voyons les participants évoluer de façon très explicite. Certains commencent leur programme plutôt mal en point et nous les voyons prendre du mieux de jour en jour. Ils deviennent de plus en plus confiants quant à leur capacités et quant à leurs perspectives d'avenir.</t>
  </si>
  <si>
    <t xml:space="preserve">Au niveau du programme Transart vers l'emploi, nous préparons chaque année un rapport de reddition de comptes, dans lequel nous colligeons plusieurs statistiques dont, entre autres, le nombre de participants (recrutement), le nombre de participants ayant trouvé un emploi, étant retourné aux études ou ayant poursuivi leur démarche activement auprès d'un autre programme d'Emploi-Québec (placement) et le nombre de participants ayant complété leur programme (rétention).  </t>
  </si>
  <si>
    <t xml:space="preserve">Les résultats obtenus lors de notre dernier rapport de reddition de comptes sont :
- 36 participants ont été inscrits à Transart vers l'emploi et ont complété leur période de probation ; ce qui coorespont à un taux d'atteinte de 90 % au niveau de notre cible de recrutement ;
- 20 participants ont occupé un emploi, sont retournés aux études ou ont poursuivi une autre mesure suite à leur passage à Transart vers l'emploi, ce qui correspond à un taux de placement de 56 % et ay taux d'atteinte de notre cible de placement de l'ordre de 83 % ;
- 24 participants ont complété leur programme (57 %). </t>
  </si>
  <si>
    <t xml:space="preserve">Certes, notre objectif est de faire en sorte qu'un maximum des participants inscrits au programme Transart vers l'emploi retournent sur le marché du travail ou aux études suite à leur passage à L'ATELIER, par contre, ce taux de placement n'est qu'un indicateur parmi d'autres. Les problèmes de santé mentale de certains participants font en sorte qu'ils sont plus hypothéqués à leur arrivée dans le programme. Dans de tels cas, au-delà des résultats, nous ne pouvons qu'être fiers et satisfaits du grand chemin parcourru. 
Bon nombre de participants commencent en effet leur programme Transart vers l'emploi dans des situations complexes, parfois tristes. Nous accueillons des gens vivant de grandes difficutlés sociales qui finissent par tisser de beaux liens d'amitié avec leurs collègues de L'ATELIER. D'autres, toxicomanes, dépendants au jeu..., doivent au moment de leur programme Transart vers l'emploi gérer à la fois leur abstinence, leur problème de santé mentale et leur processus de retour en emploi. Il est important de bien comprendre que faire face à tous ces enjeux est un travail de tous les jours, de toutes les heures. Il est important de toujours avoir en tête l'état dans lequel ils ont commencé Transart vers l'emploi.
Ces progrès sont plus difficiles à documenter, mais ils sont tout aussi importants. Il serait intréssant de document les progrès réalisés et non seulement les résultats. </t>
  </si>
  <si>
    <t xml:space="preserve">- Bailleurs de fonds (rapport de reddition de comptes)
- Rapport annuel
- Partenaires du milieu
</t>
  </si>
  <si>
    <t xml:space="preserve">Nous entreprenons cette année un processus d'évaluation pour lequel nous serons accompagné par le Centre de formation populaire, principalement en ce qui a trait à notre programme d'insertion sociale, Regart. Il est effectivement plus complexe de mesurer notre impact en insertion sociale. Par contre, tous les jours nous sommes en mesure d'observer combien nos participants sont reconnaissants envers l'équipe de L'ATELIER. 
Cette année nous nous sommes penché sur l'enjeu de la rention. Effectivement, un certain nombre de participants amorcaient un parcours à L'ATELIER, mais y mettaient un terme rapidement. Les rencontres et discussions organisées pour essayer d'identifier les raisons de ce problème de rétention nous ont amenées à penser que l'intégration devait se faire de façon plus large. Nous avons commencé à instaurer un système de parainage entre participants, c'est d'ailleurs très apprécié. En ce moment, nous réfléchissons à des formules qui permettraient plus d'échanges entre les participants des différents ateliers. Effectivement, certains participants semblent être peu portés à aller vers des gens qu'ils ne côtoient pas de près.
Au niveau de notre programme PAAS-Action, nous souhaitons cette année procéder à une légère refonte du programme afin de diversifier les apprentissages. Nous souhaitons également colliger plus d'informations, pour avoir à la fois une vision du progrès du groupe, mais aussi une vision plus longitudinale des progrès de chaque participant. 
</t>
  </si>
  <si>
    <t>Transart vers l'emploi est un programme préparatoire à l'emploi financé par Emploi Québec. L'ATELIER accueille deux cohortes de 20 personnes par année. Emploi Québec nous fixe des cibles à atteindre au niveau du recrutement et au niveau du taux de placement. De plus, nous considérons le taux de rétention comme indicateur pertinent et significatif, puisqu'il témoigne de l'engagement des participants. 
Certains d'entre eux ne seront pas forcément en emploi dans les 3 mois suivants leur passage à Transart, mais leurs 26 semaines ne sont pas vaines et ils auront acquis bon nombre d'outils dans le cadre du programme de retour en emploi de L'ATELIER.</t>
  </si>
  <si>
    <t>Nous devons fournir à Emploi Québec des rapports trismestriels ainsi qu'un rapport de reddition de comptes. 
Ainsi, nous sommes en mesure de vérifier:
- si nous avons atteint notre cible de recrutement;
- combien de nos participants ont trouvé un emploi, sont retournés aux études ou participent à une autre mesure trois mois après la fin du programme;
- combien de participants ont complété leur activité (placement ou non).</t>
  </si>
  <si>
    <t xml:space="preserve">Au moment de notre dernier rapport de reddition de comptes, nous avons eu comme résultats:
- Au niveau du nombre de participants, nous avions un taux d'atteinte de 92.5%, certains participants n'ayant pas complété leur période de probation;
- Au niveau du taux de placement, nous avions 24% de nos participants qui ont occupé un emploi, 11% qui sont retournés aux études et 11% qui ont poursuivi une autre mesure suite à leur passage à Transart vers l'emploi. Notre taux de placement était donc de 46%, ce qui correspond à un taux d'atteinte de notre cible de 71%.
- Au niveau de rétention, 72% ont complété leur programme;
</t>
  </si>
  <si>
    <t>Force est de constater que le maintien en emploi des participants qui se trouvent un emploi trop tôt en cours de programme est problématique. Généralement, ces personnes ne restent que très peu de temps en emploi. Effectivement, Transart vers l'emploi est bien plus qu'un club de recherche d'emploi, c'est l'occasion de questionner son employabilité, de faire face à ses peurs, d'identifier ses obstacles à l'emploi, de redéfinir ses envies et priorités... C'est un réel cheminement que les participants font à L'ATELIER.
Les personnes qui vivent des problèmes de santé mentale ont malheureusement trop souvent tendance, pour diverses raisons, à se replacer dans des situations inconfortables. Il est important de prendre le temps - parce que cela demande un certain temps - de prendre conscience de ces contextes ou situations que ces personnes reproduisent à répétition.</t>
  </si>
  <si>
    <t>- Bailleurs de fonds
- Partenaire du milieu
- Rapport annuel</t>
  </si>
  <si>
    <t>- Au niveau de notre programme d'insertion sociale Regart, c'est tous les jours que nous pouvons observer les résultats du travail accompli à L'ATELIER. Les témoignages de part des participants sont nombreux et fréquents. C'est avec beaucoup de fierté que</t>
  </si>
  <si>
    <t xml:space="preserve">Transart vers l'emploi est un programme préparatoire à l'emploi financé par Emploi Québec. L'ATELIER accueille deux cohortes des 20 personnes par année. Emploi Québec nous fixe des cibles à atteindre au niveau du recrutement et au niveau du taux de placement. De plus, nous considérons le taux de rétention comme un indicateur pertinent et significatif.
</t>
  </si>
  <si>
    <t>Nous devons fournir à Emploi Québec des rapports trimestriels ainsi qu'un rapport de reddition de comptes. 
Ainsi, nous sommes en mesure de vérifier :
 -  si nous avons atteint notre cible de recrutement ;
 -  combien de nos participants ont trouvé un emploi, sont retournés aux études ou participent à une autre mesure trois mois après la fin du programme ;
 - combien de participants ont complété leur activité (placement ou non).
Au cours des dernières années, nous avons fait quelques modifications à notre programme afin d'être plus performant dans l'atteinte de nos objectifs. 
Effectivement, nous avons amélioré notre processus de recrutement des participants en développant un nouveau formulaire d'admission et en privilégiant une formule d'entrevue de sélection plus approfondie. Nous avons aussi réaménagé le programme afin que le stage soit plus tôt dans la démarche. De cette façon, les participants sont plus rapidement une idée de leurs possibilités.</t>
  </si>
  <si>
    <t>Au moment de notre dernier rapport de reddition de comptes, nous avons eu comme résultats :
 - Au niveau du nombre de participants, nous avions un taux d'atteinte de 92,5 %, certains participants n'ayant pas complété leur période de probation ;
 - Au niveau du taux de placement en emploi, nous avions 46 % de nos participantst qui ont occupé un emploi suite à leur passage à Transart vers l'emploi, ce qui correspond à un taux d'atteinte de notre cible de 94 % ;
 - Au niveau de la rétention, 70 % des participants ont complété leur programme. ;
 - Finalement, si nous incluons ceux et celles qui sont retournés aux études ou qui poursuivent leur démarche dan une autre mesure, notre taux de placement était de 65 %.</t>
  </si>
  <si>
    <t>Bien que le recrutement ne soit pas toujours facile, il est préférable de miser sur les candidats qui sont prêts à entreprendre une démarche de retour en emploi. Il nous apparaît donc très important d'effectuer une entrevue de recrutement approfondie.
Aussi, le fait de déplacer le stage plus tôt dans le programme semble avoir eu un impact positif sur les participants (moins d'anxiété accumulée au moment du stage, plus de confiance et de temps pour la recherche d'emploi) et sur leurs démarches de retour en emploi (bon taux de placement).
Nous avons également changer la formule de stage. Auparavant, les participants étaient en stage pendant trois semaines à temps plein. Maintenant, ils le sont 4 semaines, 4 jours par semaine. Ils reviennent à L'ATELIER tous les vendredi. Ce changement permet les échanges entre collègues et contribue certainement au succès des différents stages.</t>
  </si>
  <si>
    <t>- Bailleurs de fonds
- Partenaires du milieu
- Rapport annuel</t>
  </si>
  <si>
    <t xml:space="preserve"> -  Il est difficile de procéder à une évaluation quantitative de notre programme REGART. Cependant, nous sommes bien conscients qu'il est nécessaire d'évaluer et de quantifier, d'une façon ou d'une autre, les résultats de nos actions. Nous constatons la grande fidélité de nos participants, certains sont à L'ATELIER depuis plusieurs années, plus de 10 ans dans de nombreux cas. Les participants ont un grand sentiment d'appartenance à l'organisme qu'ils manifestent lors de toutes les activités que nous organisons (expositions, dîner de Noël, sortie au musée, etc.) Les résultats qualitatifs, quant à eux, sont nombreux et propres à chacun des participants. Tous sont généralement fiers du travail accompli, certains sont heureux de développer de belles amitiés, d'autres se félicitent d'avoir vaincu certaines peurs  ou d'avoir amélioré leur comportement ou attitude, etc.
 - Le programme PAAS ACTION est un programme de pré-employabilité financé par Emploi Québec vise des résultats de retour en emploi sur un horizon de 5 ans. Cependant, chaque année les participants ont des objectifs personnels à atteindre. Ces objectifs sont déterminés conjointement par l'enseignant(e) et chacun des participants. Les aspects varient beaucoup d'une personne à l'autre, certains doivent travailler leur initiative, d'autres leur concentration ou encore leurs relations avec les pairs.
 </t>
  </si>
  <si>
    <t>Programme d'employabilité
- taux de rétention
- taux de placement</t>
  </si>
  <si>
    <t>- suivi post-programme requis par Emploi-Québec
- évaluation à mi-programme
- formulaire d'admission et évaluation clinique impliquant une sélection des candidats</t>
  </si>
  <si>
    <t>- taux de placement en emploi s'annonce supérieur avec la dernière cohorte</t>
  </si>
  <si>
    <t>- l'évaluation clinique plus approfondie avec un formulaire d'admission plus détaillé impliquerait un meilleur taux de placement en emploi</t>
  </si>
  <si>
    <t>- bailleurs de fonds et partenaires du milieu
- rapport annuel</t>
  </si>
  <si>
    <t>- Il est difficile de procéder à une évaluation quantitative de notre programme REGART. Cependant, notre haut taux de rétention et notre taux de présences témoignent du bienfait de nos services. La très forte participation aux activités autres de L'ATELIE</t>
  </si>
  <si>
    <t>Autisme et troubles envahissants du développement Montréal</t>
  </si>
  <si>
    <t>Offre de services (activités) aux personnes présentant un TSA sans DI (trouble du spectre de l’autisme sans déficience intellectuelle).</t>
  </si>
  <si>
    <t xml:space="preserve">Notre objectif de cette année était d’évaluer si les activités proposées, aux personnes présentant un TSA sans DI, correspondaient toujours aux besoins de nos membres. Nous avons donc fait une réflexion en bloc pour l’ensemble des activités, de façon à nous permettre d’évaluer les investissements nécessaires pour chacune d’elles, en quoi et comment les activités répondaient à la réalité actuelle de nos membres, les incidences d’un maintien ou d’un développement pour Autisme Montréal et son équipe administrative, les bienfaits et les contrecoups. Grâce à cette réflexion, nous souhaitions également voir comment il était possible de libérer du temps aux employés de l’équipe administrative tout en maintenant une offre de services intéressante pour nos membres.
Pour permettre cette transformation nous avons approché des fondations et présenté une offre de services renouvelée en démontrant les besoins actuels et les besoins correspondant à des développements éventuels.
</t>
  </si>
  <si>
    <t>Nous avons profité de la tenue d’une « Soirée Entre TSA » pour échanger avec les adultes sur leur participation aux activités offertes ainsi que sur leur intérêt pour de nouvelles activités ou sujets à mettre de l’avant. Nous avons également pris en compte les commentaires recueillis par le biais des Boîtes à idées/suggestions, des questionnaires d’évaluation ainsi que considéré les observations et les constats de l’équipe administrative.</t>
  </si>
  <si>
    <t>Suite à l’évaluation des activités, nous avons décidé : d’assurer le maintien des « Après-midis jeux de société », avec l’embauche de 2 intervenants contractuels; d’assurer le maintien des « Sorties culturelles » et des « Soirées Entre TSA »; de transformer l’activité « Soirées cinéma-maison » en proposant une activité gérée de façon autonome par les adultes eux-mêmes; de cristalliser le projet pilote  « Jeux de société Ados », avec le maintien de 2 intervenants contractuels; d’instaurer les « Soirées TSA jase », un concept de rencontres avec des discussions structurées, sur des thèmes liés à l’autisme, dans un objectif d’apprentissage; de proposer, avec une artiste contractuelle, les « Mardis création », une activité de création artistique pour les participants qui souhaitent s’exprimer par le biais de différentes techniques. 
Grâce au soutien de fondations, nous avons pu mettre en place une offre de service renouvelée et embaucher des intervenants contractuels, pour l’encadrement de certaines activités. Cela a permis de libérer du temps de travail aux intervenantes de l’équipe administrative et ainsi augmenter leur efficacité pour réponde aux autres besoins de la communauté, par du soutien et de l’accompagnement.
100 % des participants se sentent moins isolés, se sentent mieux compris de leur entourage et sont plus satisfaits du nombre de liens amicaux qu’ils ont développés / 70 % des participants sont plus à l’aise dans différents contextes sociaux</t>
  </si>
  <si>
    <t xml:space="preserve">Au début de l’année, rien ne nous laissait envisager que nous pourrions faire des investissements d’argent dans l’offre de service aux personnes présentant un TSA sans DI. Nous avons choisi d’être proactifs et cela a permis de créer des opportunités. Nous avons entamé les étapes ne sachant pas s’il serait possible de faire certains changements demandant du financement et nous y sommes parvenus. En étant à l’écoute et en combinant les besoins et les intérêts nommés par les participants, leurs parents et l’équipe administrative, une nouvelle structure a pu être créée.
Notre objectif est de poursuivre dans la même lancée pour la prochaine année, en évaluant les résultats de cette offre de service renouvelée et en y apportant des modifications au besoin.
</t>
  </si>
  <si>
    <t>L’ensemble des résultats ont principalement été diffusé dans notre rapport annuel qui est envoyé à l’ensemble de nos membres, nos partenaires et nos bailleurs de fonds. Les fondations qui ont soutenus les activités ont également reçu des bilans correspondant à leurs critères.</t>
  </si>
  <si>
    <t xml:space="preserve">Nous avons, à la disposition des participants, des boîtes à idées / suggestions lors de nos activités ainsi que sur notre site Web. Cela permet à l’ensemble de nos membres et à tous les participants de se sentir à l’aise à laisser leurs commentaires de façon anonyme s’ils le souhaitent.  Pour certains de nos services et activités, nous utilisons des formulaires d’évaluation ou sondage (papier ou en ligne), durant l’année ou suite à la tenue d’un événement.
Également, nous recevons régulièrement des communications verbales et par courriel de nos membres qui expriment leurs commentaires, leurs recommandations ou leurs insatisfactions, quel que soit le service utilisé.
</t>
  </si>
  <si>
    <t>Implication bénévole des adultes présentant un TSA sans DI (trouble du spectre de l’autisme sans déficience intellectuelle).</t>
  </si>
  <si>
    <t xml:space="preserve">En offrant des occasions de bénévolat à nos membres adultes présentant un TSA sans DI, nous voulons leur permettre de développer différentes compétences personnelles, professionnelles et sociales ainsi que de briser leur situation d’isolement.
Par le biais de l’Infolettre s’adressant à ce groupe d’individus, nous présentons les besoins de l’organisme en invitant les adultes à se manifester et nous en glissons également un mot lors des Soirées « Entre TSA ».
Nous pouvons connaître l’efficacité de cette méthode par l’intérêt des adultes à y participer, par leur intérêt et habiletés qui se développent pour la recherche d’emploi. Nous constatons que les adultes qui viennent faire du bénévolat à plusieurs reprises comprennent plus rapidement les instructions et procédures, même si elles diffèrent.
</t>
  </si>
  <si>
    <t>La présence des adultes au bureau d’Autisme Montréal qui se multiplie, leur volonté de participer comme bénévoles à différentes activités de la vie associative, l’accomplissement des tâches demandées, la qualité du travail qui s’améliore, les échanges verbaux avec les adultes et leurs commentaires nous permettent d’évaluer les résultats souhaités.</t>
  </si>
  <si>
    <t xml:space="preserve">Nous avons observé un grand intérêt chez les adultes à se déplacer à nos bureaux pour accomplir des tâches. Ces derniers se présentent même sans préavis pour voir s’il y a des tâches à faire afin d’offrir leur aide. Ils sortent donc de la maison et se déplacent en transport en commun de façon autonome.
Lors d’une tâche, ces derniers reçoivent les instructions nécessaires avec un exemple si nécessaire et prennent l’initiative d’aller voir la personne responsable pour poser des questions en cas de besoin.
Les tâches leur ont permis d’apprendre à suivre des procédures, d’apprendre à transmettre des instructions aux participants lors d’une activité, de développer leur dextérité, de développer leur autonomie, de demander de l’aide et de recevoir des critiques constructives pour bien accomplir leur travail.
</t>
  </si>
  <si>
    <t xml:space="preserve">Nous constatons que les adultes présentant un TSA sans DI se sentent grandement valorisés en aidant l’organisme et en étant présent comme bénévoles aux activités. Ces derniers ont besoin de sentir qu’ils comptent et qu’ils peuvent être utiles. Ils apprécient être en contact avec les membres de l’équipe ainsi que les autres membres de l’organisme.
Nous savons qu’il n’y a pas de réponse aux besoins de ces adultes présentant un TSA sans DI dans les services publics et qu’il est difficile pour ces personnes de travailler dans des entreprises, sans préalablement faire plusieurs apprentissages que nous tentons de les aider à acquérir.
</t>
  </si>
  <si>
    <t>Nous diffusons les informations reliés au bénévolat dans nos infolettres aux membres, sur notre site Web ainsi que dans notre rapport annuel à la fin de l’année.</t>
  </si>
  <si>
    <t xml:space="preserve">Pour certains de nos services et activités, nous utilisons des formulaires d’évaluation, durant l’année ou suite à la tenue de l’événement. Dans la dernière année, nous avons mis en place des boîtes à idées / suggestions à différents endroits dans nos activités et services. Cela permet à l’ensemble de nos membres et participants de se sentir à l’aise à laisser leurs commentaires de façon anonyme s’ils le souhaitent.
Également, nous recevons régulièrement des communications verbales et par courriel de nos membres qui nous remercient pour les services reçus et qui expriment, selon le cas, leurs commentaires, leurs recommandations ou leurs insatisfactions, quel que soit le service utilisé.
</t>
  </si>
  <si>
    <t>Service d'accompagnement-gardiennage</t>
  </si>
  <si>
    <t xml:space="preserve">L’objectif principal est d’offrir des moments de répit aux familles ou encore de leur permettre de vaquer à leurs occupations.  Le répit permet aux parents de se ressourcer et donc d’être plus adéquats dans leurs relations et interventions auprès de leurs enfants ainsi que de pouvoir prendre du temps pour les frères / sœurs qui sont souvent mis de côté. Le service offre aux personnes, présentant un TSA, des activités de loisir et des opportunités d’apprentissage importantes à la maison, dans la communauté, à l’école ou à la garderie.
Indicateurs : quantité de demandes que nous recevons par des parents satisfaits de pouvoir se ressourcer, faire leurs activités, vaquer à leurs occupations et travailler; intervenants du réseau qui communiquent avec nous pour répondre à ce type de besoins pour les familles; parents qui demandent de revoir un accompagnateur puisque leur enfant l’apprécie; accompagnateurs qui continuent de travailler avec les familles sur du long terme.
</t>
  </si>
  <si>
    <t xml:space="preserve">La personne responsable du service est en contact régulier avec les parents ou encore les intervenants qui déposent des demandes ainsi qu’avec différents milieux où les personnes présentant un TSA sont intégrées. Avec les communications par téléphone ou par courriel et en posant différentes questions,  elle peut connaître la satisfaction ou les insatisfactions des utilisateurs du service. Par les années passées, nous avions également fait un sondage qui était combiné au questionnaire de nos services directs.
La responsable ainsi que notre équipe d’intervention familiale reçoivent également beaucoup d’information et de commentaires en provenance des accompagnateurs qui travaillent pour ce service, avec qui ils sont en communication constante. 
</t>
  </si>
  <si>
    <t xml:space="preserve">À chaque année, nous recevons un nombre important de demandes en provenance des familles ainsi que des intervenants du milieu de la santé et des services sociaux, du milieu scolaire ou d’autres organismes. Par les différents échanges, nous savons que le service répond généralement bien aux besoins autant des parents que de leurs enfants.
Un constat très intéressant, considérant que les personnes présentant un TSA développent très peu de relation d’amitié, est que sur le long terme, les accompagnateurs développent une relation grand frère / grande sœur avec les personnes accompagnées.
Lors de demandes d’accompagnement ponctuelles, les familles reprennent directement contact avec les accompagnateurs pour répondre à des besoins ultérieurs. Les familles deviennent donc plus autonomes dans la recherche de réponse à leurs propres besoins et à ceux de leurs enfants. 
</t>
  </si>
  <si>
    <t xml:space="preserve">Nous constatons que ce service est essentiel pour les familles ainsi que pour plusieurs milieux qui nécessitent d’avoir le support d’un accompagnateur pour intégrer une personne présentant un TSA. Nous recevons même, souvent, des appels de l’extérieur de Montréal nous demandant s’il est possible de répondre à leurs besoins correspondant à ce service.
Le service permet à nos membres d’avoir accès à un service de répit adaptés à l’ensemble de leurs besoins et à faible coût. Le fait d’avoir accès à un accompagnateur leur permet de vivre un peu plus normalement!
</t>
  </si>
  <si>
    <t>Nous diffusons nos services et les résultats dans nos publications à nos membres, sur notre site Web ainsi que dans notre rapport annuel à la fin de l’année.</t>
  </si>
  <si>
    <t xml:space="preserve">Pour certains de nos services et activités, nous utilisons des formulaires d’évaluation, durant l’année ou suite à la tenue de l’événement. Pour la prochaine année, nous avons pensé mettre en place des boîtes à idées / commentaires à différents endroits et différentes occasions.
Nous recevons régulièrement des communications verbales et par courriel de membres qui nous remercient pour les services reçus et qui expriment, quel que soit le service, combien cela leur permet de grandir en faisant bon nombre d’apprentissages, permettant ainsi aux parents de développer leurs capacités parentales et aux personnes présentant un trouble du spectre de l’autisme de développer leur autonomie et leurs capacités sociales.
</t>
  </si>
  <si>
    <t>Secteur de la revendication et de la défense des droits collectifs : mobilisations (3 fois), appels à la première ministre (12 jours), envoi de témoignages aux députés (113 jours).</t>
  </si>
  <si>
    <t xml:space="preserve">L’objectif principal, de permettre aux parents et aux adultes présentant un TSA d’envoyer des témoignages par le biais d’Autisme Montréal ainsi que de se rassembler lors de mobilisations et en faisant des appels téléphoniques à la première ministre du Québec, lors de dates communes, est de les aider à se faire entendre par notre gouvernement.  Il y a actuellement de grandes lacunes dans l’offre de services publique et donc les personnes présentant un TSA et les parents des enfants ne pouvant pas défendre leurs droits eux-mêmes ont besoin d’en informer les décideurs. Un autre objectif est d’informer l’ensemble de la population, ce qui peut idéalement se faire par le biais des médias.
Les indicateurs permettant de mesurer l’atteinte de ces objectifs est la quantité de participation et la réaction des élus et des médias suite aux actions posées, si réaction il y a.
</t>
  </si>
  <si>
    <t>Nous avons un comité actions qui suit les résultats de chacune des activités en terme de quantité de participation et qui s’assure d’être à l’écoute, au quotidien, des commentaires des participants ainsi que de toutes autres personnes (parents, intervenants, professionnels du réseau, population et élus) dans l’ensemble de leurs communications (téléphones, courriels, lors d’activités, etc.) . Ce comité fait des recherches afin de pouvoir innover dans les actions. Également, dès qu’un membre du comité peut constater une réaction des élus et/ou des médias, le comité se réunit pour décider des démarches à suivre.</t>
  </si>
  <si>
    <t>Pour l’ensemble des activités, il y a eu un total de 225 participations.  Lors des communications avec les personnes concernées, nous constatons une grande volonté de défendre leurs droits. Nous recevons également plusieurs demandes pour connaître les actions futures. En posant des gestes concrets, les parents et les personnes présentant un TSA ont le sentiment de participer activement aux changements souhaités, à la défense de leurs propres droits et/ou à ceux de leurs enfants.
Les élus ont réagis! La presidente d’Autisme Montréal a reçu un appel, du bureau de la première ministre du Québec, disant que cette dernière avait reçu plusieurs appels de parents, de personnes présentant un TSA et d’intervenants. L’objectif de l’appel était également d’informer notre présidente qu’un nouveau poste de responsable des communications serait mis en place pour retourner l’ensemble des appels reçus. Autisme Montréal a également reçu deux demandes de rencontre de la part des élus suite aux témoignages qui ont été envoyés quotidiennement.
Les actions ont également été couvertes par plusieurs médias, ce qui a permis d’informer la population sur la situation de l’autisme au Québec.</t>
  </si>
  <si>
    <t>Nous constatons qu’avec des actions soutenues, les élus et les medias s’intéressent à la cause de l’autisme. À la vue des résultats, notre organisme doit donc continuer à se faire porte-parole de la cause de l’autisme. Nous devons également continuer de mettre en place des opportunités permettant aux personnes concernées de se faire entendre. Les actions propoées par Autisme Montréal permettent aux personnes de se rassembler pour poser des gestes communs, ce qui aide à augmenter leur rapport de force.</t>
  </si>
  <si>
    <t>Les résultats ont été diffusés à l’ensemble de nos membres et partenaires par le biais de nos outils de communication, soit notre bulletin d’information, notre site Web, notre Facebook ainsi que dans notre rapport annuel 2013-2014. Également, selon le cas, nous avons envoyé des communiqués de presse aux médias.</t>
  </si>
  <si>
    <t>Pour certaines de nos activités, nous utilisons des formulaires d’évaluation, que nous avons développés avec l’accompagnement du Centre des organismes communautaires (COCo), suite à la tenue de l’événement. D'un autre côté, nous pouvons constater l'appréciation des services par les inscriptions qui se renouvellent à chaque année et par les listes d'attente qui se forment.
Nous recevons régulièrement des communications verbales et par courriel de membres qui nous remercient pour les services reçus et qui expriment, quel que soit le service, combien cela leur permet de grandir en faisant bon nombre d’apprentissages, permettant ainsi aux parents de développer leurs capacités parentales et aux personnes présentant un trouble du spectre de l’autisme de développer leur autonomie et leurs capacités sociales.</t>
  </si>
  <si>
    <t>Activités aux personnes ayant un TED sans DI (trouble envahissant du développement sans déficience intellectuelle)</t>
  </si>
  <si>
    <t xml:space="preserve">L¿objectif principal des activités aux personnes ayant un TED sans DI est de briser l¿isolement. Par ces activités nous tentons de travailler au développement des habiletés sociales des individus et de leur réseau social ainsi qu¿à la création d¿un sentiment d¿appartenance à un groupe.
Un bon indicateur est la participation active des personnes, tout en considérant les contraintes personnelles de chacun. Nous pouvons ensuite évaluer la quantité et la qualité des échanges et des communications avec leurs pairs, les intervenants et en groupe.
</t>
  </si>
  <si>
    <t>N¿ayant jamais eu la possibilité de prendre un temps d¿arrêt pour valider l¿offre de services aux personnes ayant un TED sans DI, nous avons débuté un processus d¿évaluation pour l¿ensemble des activités offertes et ce, avec l¿aide du COCo et d¿une série de formations offertes par le Centre de formation populaire. Nous avons rendu accessible un questionnaire, en ligne, et nous avons demandé aux deux groupes cibles (personnes ayant un TED sans DI et leurs parents) de le compléter.</t>
  </si>
  <si>
    <t xml:space="preserve">L¿analyse des données nous a démontré que le sentiment des participants face aux activités est très positif. Les adultes répondants ont l¿impression qu¿ils font des progrès au niveau de leurs habiletés sociales et que les communications avec leurs amis sont régulières et adéquates. Au total, 82 % des répondants pensent que les soirées TED sans DI leur ont permis d¿augmenter leur capacité à communiquer avec de nouvelles personnes et 76 % trouvent que celles-ci leur ont permis d¿augmenter leur capacité à échanger de l¿information sur des sujets variés. De plus, 73 % des répondants disent que les activités leur ont permis de créer de nouveaux liens amicaux avec d¿autres participants aux activités et 71 % trouvent que les sorties (loisir et culturelles) leur ont permis d¿augmenter leur capacité à communiquer avec de nouvelles personnes. 
Les parents répondants sont également très satisfaits des activités, mais ils perçoivent généralement des progrès moins importants au niveau des habiletés sociales de leurs enfants que ces derniers.
</t>
  </si>
  <si>
    <t>La notion qui nous paraît la plus importante à travailler se situe au niveau du sentiment d¿appartenance des participants à ATEDM, et ce pour plusieurs raisons : le taux de participation au processus d¿évaluation des activités que nous souhaiterions plus important dans l¿avenir; le fait que seulement 33 % des participants ayant un TED sans DI ont répondu correctement aux questions concernant la connaissance de la mission de l¿organisme; le fait que le taux de participation à des activités autres que celles spécifiques aux personnes ayant un TED sans DI reste faible. 
Sachant que nous faisons face à un épuisement important de la part de ces personnes qui vivent beaucoup d¿anxiété, il nous paraît important d¿en tenir compte afin de rechercher une implication réaliste de ces derniers. Pour faire suite aux résultats du sondage, nous avons donc prévu certains changements : améliorer les soirées TED sans DI en y intégrant quelques activités de socialisation plus structurées du côté des adultes; développer l¿éducation populaire chez nos participants en les informant davantage sur les autres activités de l¿association; mettre sur pied des activités de bénévolat structurées avec certains de nos partenaires; poursuivre la recherche de financement pour la mise en place d¿ateliers visant le développement de l¿autonomie.
Nous désirons rendre l¿évaluation récurrente, afin de pouvoir nous ajuster aux besoins de nos participants et nous avons déjà apporté des modifications au questionnaire.</t>
  </si>
  <si>
    <t>Les résultats de ce processus d¿évaluation ont principalement été diffusés dans notre rapport annuel 2012-2013 qui est transmis à l¿ensemble de nos membres et partenaires. Également, nous avons informé les deux groupes cibles (personnes ayant un TED sans DI et leurs parents) des résultats du questionnaire lors d¿une Soirée TED sans DI.</t>
  </si>
  <si>
    <t xml:space="preserve">Pour certaines de nos activités, nous utilisons des formulaires d¿évaluation suite à la tenue de l¿événement. D'un autre côté, nous pouvons constater l'appréciation des services par les inscriptions qui se renouvellent à chaque année et par les listes d'attente qui se forment.
Nous recevons régulièrement des communications verbales et par courriel de membres qui nous remercient pour les services reçus et qui expriment, quel que soit le service, combien cela leur permet de grandir en faisant bon nombre d¿apprentissages, permettant ainsi aux parents de développer leurs capacités parentales et aux personnes autistes de développer leur autonomie et leurs capacités sociales.
Nous poursuivons également le processus d¿évaluation commencé avec l¿aide du COCo dans l¿objectif de se doter d¿une culture d¿évaluation plus globale.
</t>
  </si>
  <si>
    <t>Marche pour l'autisme 2011</t>
  </si>
  <si>
    <t>L¿objectif principal de la marche pour l¿autisme est la sensibilisation. Sensibiliser la communauté de l¿autisme, la population, les médias ainsi que notre gouvernement. Nous souhaitons que cet événement soit un lieu de rassemblement pour tous, familles, personnes autistes, intervenants et autres. Nous voulons que cette activité permette aux familles et personnes autistes de sortir de leur isolement, de se sentir supportées et d¿avoir l¿impression de faire une différence dans leur situation. 
La motivation des gens se voit par le nombre de marcheurs, par les accessoires qu¿ils apportent à la marche, par leur volonté de porter des chapeaux et des pancartes et par les commentaires soulevés avant, pendant et après l¿événement.</t>
  </si>
  <si>
    <t>Par téléphone, avant et après l¿événement, notre équipe échange régulièrement avec les membres et les partenaires au sujet de l¿activité, de ses répercussions et de la situation de l¿autisme. Nous avons eu un grand nombre d¿appels avec beaucoup de questions ainsi qu¿un grand intérêt démontré par le biais des médias sociaux. En 2011, nous avions prévu le nombre de marcheurs à 500 et nous en avons eu 1 000. Quel résultat inattendu! La motivation et l¿intérêt des gens étaient palpables, l¿attitude, les sourires, les commentaires positifs, la participation avec plusieurs accessoires personnels les démontraient.
Suite au succès de l¿événement de 2011, ATEDM a décidé de mettre sur pied un comité de travail pour voir comment il pourra développer les prochaines éditions et en évaluer les résultats.</t>
  </si>
  <si>
    <t>Un grand nombre de personnes se sont impliquées en formant des groupes de marcheurs. Certains milieux de travail, sans lien avec notre cause, l¿ont même fait avec enthousiasme. En résultat, cela a permis une belle visibilité et une bonne sensibilisation de la population, nos principaux objectifs. Cela a également engendré des dons importants en argent en provenance de milieux variés.
Aussi, nous avons eu une belle couverture médiatique ce qui a permis à de nouvelles familles de découvrir ATEDM et de se joindre à notre cause en devenant membre.
Les principales personnes concernées et présentes à la marche (familles et personnes autistes) nous relataient combien elles se sentaient accueillies, impliquées et émues de voir qu¿autant de gens se mobilisent pour la cause.</t>
  </si>
  <si>
    <t>La formule de cet événement répond actuellement à de multiples objectifs : sensibilisation large, participation citoyenne, visibilité médiatique, financement, etc. En cinq ans, nous sommes passés d¿une centaine à 1 000 marcheurs à Montréal. Une activité à poursuivre!</t>
  </si>
  <si>
    <t>Nous avons utilisé nos différents moyens de communications tel que notre Site Internet, notre page Facebook, notre compte Twitter, notre banque de courriels, notre bulletin et évidemment notre rapport annuel pour diffuser les résultats de cette activité et informer autant nos membres, nos partenaires que le grand public.</t>
  </si>
  <si>
    <t>Pour certaines de nos activités, nous utilisons des formulaires d¿évaluation suite à la tenue de l¿événement. D'un autre côté, nous pouvons constater l'appréciation des services par les inscriptions qui se renouvellent à chaque année et par les listes d'attente qui se forment.
Nous recevons régulièrement des communications verbales et par courriel de membres qui nous remercient pour les services reçus et qui expriment, quel que soit le service, combien cela leur permet de grandir en faisant bon nombre d¿apprentissages, permettant ainsi aux parents de développer leurs capacités parentales et aux personnes autistes de développer leur autonomie et leurs capacités sociales.
Dans un objectif d¿améliorer sa culture d¿évaluation, ATEDM a débuté des démarches avec le COCo (Centre des organismes communautaires) durant la dernière année. Deux employés suivent quatre jours d¿ateliers de formation et s¿affairent à développer un système d¿évaluation pour un volet soit, les services offerts aux personnes ayant un TED sans déficience intellectuelle.</t>
  </si>
  <si>
    <t>Conférence médicale annuelle, deux jours</t>
  </si>
  <si>
    <t>Inciter les parents à s'informer et à agir sur les conditions médicales pouvant concerner leurs enfants, le sujet traité ayant été particulièrement l'alimentation en 2011.
Le nombre de participants étant un bon indicateur démontrant le besoin et l'intérêt.</t>
  </si>
  <si>
    <t>À la fin de chaque journée de conférence, un formulaire d'évaluation est complété, sur place, par chacun des participants. Cela nous permet de connaître la satisfaction de chacun, la réponse aux attentes et aux besoins ainsi que les sujets souhaités pour des conférences futures.
Notre équipe d'intervention familiale échange régulièrement du sujet traité avec les parents et les intervenants, à leur demande, suite à l'événement.</t>
  </si>
  <si>
    <t>Ce fut particulièrement difficile cette année, nous avons eu peu d'inscriptions et ce, jusqu'à deux semaines avant l'événement (une vingtaine). ATEDM s'est grandement questionné sur le besoins des familles, leur intérêt au sujet ainsi que sur l'objectif souhaité par cette conférence. 
Ne pouvant plus reculer dans l'organisation de cet événement, nous devions trouver des solutions. Pour pallier à ce problème et tenter d'avoir une salle intéressante à cette conférence, nous avons ouvert un bon nombre de places à moindre coût et offert un certain nombre de places gratuites. Les parents ont réagi positivement et nous remerciaient de cette possibilité qui s'offrait à eux. Résultat, nous avons eu 93 participations à la première journée et 50 à la deuxième. Les évaluations ont été très positives et les deux journées furent dans l'ensemble très appréciées des participants. Les parents nous mentionnaient avoir l'impression d'avoir appris plusieurs choses pouvant les aider au quotidien.</t>
  </si>
  <si>
    <t>Nous avons constaté qu'en offrant un tarif beaucoup plus abordable, le sujet soulève un intérêt certain chez les familles qui sont souvent à faible revenu.
Le conseil d'administration s'est penché sur cette situation en revenant sur la pertinence de l'objectif souhaité par la conférence. Croyant que ce type d'activité répond toujours à un besoin, ATEDM envisage continuer à offrir cette conférence en acceptant d'éponger un déficit de sorte que les parents pourront continuer de s'informer, à un coût abordable peu importe leur niveau social, pour le bien-être de leur enfant.</t>
  </si>
  <si>
    <t>Comme à notre habitude, nous avons utilisé nos différents moyens de communications tel que notre Site Internet, notre page Facebook, notre compte Twitter, notre bulletin et évidemment notre rapport annuel pour diffuser les résultats de notre activité et informer autant nos membres, nos partenaires que le grand public.</t>
  </si>
  <si>
    <t>Cette année, nous avons fait circuler auprès de nos utilisateurs de services, un questionnaire pour avoir une évaluation qualitative de l'ensemble de nos services. D'un autre côté, nous pouvons constater l'appréciation des activités par les inscriptions qui se renouvellent à chaque année et par les listes d'attente qui se forment.
Nous recevons régulièrement des communications verbales et par courriel de membres qui nous remercient pour les services reçus et qui nous expriment combien leurs enfants apprécient les activités et les accompagnateurs.</t>
  </si>
  <si>
    <t>Centre de ressources de la troisième avenue</t>
  </si>
  <si>
    <t>Parents en action pour l'éducation</t>
  </si>
  <si>
    <t xml:space="preserve">Objectif: Accroître chez 10 parents leader de milieux minoritaires au plan socio-économique, culturel, ethnique et/ou religieux la capacité à s'approprier un rôle social utile afin d'exercer leur rôle dans la vie scolaire et devenir des actrices et acteurs de changement dans leur communauté. 
Indicateurs: Gain de compétences en communication et en animation chez les parents leaders formés, avancement de l'appropriation du rôle de leader, croissance de l'empowerment individuel et collectif chez les parents leaders, nombre de citoyens et d'autres acteurs rejoints, nombre de citoyens acteurs rejoints décidés à maintenir le contact, degré d'intérêt chez les citoyens et les acteurs du monde de l'éducation, nombre de projets ou actions concrètes proposés par les parents leaders et leur niveau d'implication dans ces derniers.
</t>
  </si>
  <si>
    <t xml:space="preserve">- Observation de la prise de parole et de l'animation par les organisatrices et feed-back individuel aux leaders.
- Bilan des apprentissages avec les parents leaders à la suite de l'évènement avec l'équipe de travail de la Troisième Avenue.
- Registre de </t>
  </si>
  <si>
    <t>- 18 parents leaders sont désormais aptes à organiser une conversation publique.
- 80 parents ont pris part à une conversation publique réalisée sur les défis et les enjeux des diagnostics et des évaluations des jeunes immigrants en milieu scolaire. 
- En</t>
  </si>
  <si>
    <t>1/Au vu de ces résultats et de l'engagement des parents leaders dans leur quartier sur les enjeux de la santé mentale des jeunes immigrants en milieu scolaire, nous avons déterminé qu'une large campagne de sensibilisation sur cette question est incontournable.
2/ L'organisation d'une conversation publique par et pour les parents, est un processus d'empowerment d'une grande efficacité, l'organisation de ce genre d'évènement mérite d'être répété plus souvent.</t>
  </si>
  <si>
    <t xml:space="preserve">Nous avons produit un document synthèse de la conversation publique durant l'hiver 2018. Ce document est présentement en impression et sera diffusé largement sur les réseaux sociaux et à travers notre banque de données. 
De plus, nous réaliserons à l'automne 2018 avec les parents leaders une tournée de différents acteurs scolaires dont le conseil des commissaires de la commission scolaire Marguerite-Bourgeoys et la protectrice de l'élève.
</t>
  </si>
  <si>
    <t>Les outils utilisés sont: 
1/ Évaluation individuelle et/ou en groupe à chaque activités.
2/ Observation par les membres de l'équipe d'organisation communautaire et échange avec les autres personnes impliquées dans le but d'évaluer la progression des objectifs et mieux cerner les améliorations et les ajustement à faire.
3/ Bilan avec les participantes, collaborateurs et partenaires institutionnels.
4/ Cadre théorique de référence : empowerment individuel et communautaire selon Bill Ninacs.</t>
  </si>
  <si>
    <t>Imagine Éducation</t>
  </si>
  <si>
    <t>- Accroître la capacité d'un groupe de 15 jeunes à reconnaître les situations dans leur milieu de vie ou à l'école susceptibles de leur porter préjudice, à eux-même ou à d'autres élèves, à adopter des manières appropriées d'y répondre et è gagner l'appui d'adultes bienveillant.es.
- 60% de ces jeunes se sentent plus confiant.es de pouvoir affirmer leur droit ou le droit d'un.e autre jeune devant une situation d'injustice ou d'abus.
- 50% des jeunes identifient de telles situations autour d'eux  et 30% consultent ou font appel à un.e autre jeune ou à un.e adulte dans leur entourage.
- 50% des adultes ressortent plus sensibilisé.es</t>
  </si>
  <si>
    <t>Auto-évaluation des jeunes
Bilan avec les jeunes
Bilan avec les partenaires
Nombre de participant.es aux ateliers et à l'activité de sensibilisation organisée par les jeunes</t>
  </si>
  <si>
    <t>-12 jeunes âgés entre 9 et 11 ans de Montréal-Nord identifient que la qualité de leur environement  (absences d'espaces vverts, poubelles, saleté) est très faible et que leur droit à vivre dans un environnement sain et sécuritaire est bafoué.
- Ces jeunes rencontrent l'instance de décision de la Place Normandie, l'association des locataires pour identifier, des pistes d'améliorations et des solutions à mettre en oeuvre.
- Ils vont chercher l'aide de leur éco-quartier pour former une Brigade Verte et organiser une journée verte de sensibilisation et de nettoyage.
- Une centaine de personnes participent à cette journée pendant laquelle les jeunes prennent la parole et expliquent leur démarche.</t>
  </si>
  <si>
    <t>1. Notre trousse Imagine Education a été conçue pour éduquer les jeunes aux droits en milieu scolaire. Nous nous apercevons, qu'avec peu d'adaptation, cet ouil peut être aisément utilisé pour faciliter la participation des jeunes à l'amélioration de n'importe quel milieu de vie.
2. L'outil du questionnement stratégique est adaptable aux jeunes qui en comprennent la pertinence et l'utilité.
3. Les jeunes ont un grand intérêt à agir collectivement pour vivre dans un environnement qui leur procure de l'estime de soi. Les jeunes de Montréal-Nord avec lesquels nous travaillons depuis deux ans sont très blessés et ressentent beaucoup d'impuissance face à l'image dégradée de leur quartier. Ils aspirent à sortir des préjugés et des étiquettes pour bâtir un avenir meilleur.
4. Face à ces constats, nous cherchons des voies pour développer notre programme jeunes.</t>
  </si>
  <si>
    <t>Les résultats ont été diffusés par nos partenaires (Eco-quartier, coup de pouce jeunesse et le Mouv de l'Office municipal d'habitation de Montréal).
Ils ont été publiés sur notre site internet et notre page Facebook. Ils ont aussi été mentionnés dans une infolettre.</t>
  </si>
  <si>
    <t>Les outils utilisés sont : Evaluation individuelle et/ou en groupe à chaque activité
Observation par les membres de l'équipe d'organisation communautaire et échanges avec les autres personnes impliquées dans le but d'évaluer la progression des objectifs et mieux cerner les ajustements et les améliorations à porter.
Bilan avec les participantes, collaborateurs et partenaires institutionnels
Cadre théorique de référence : empowerment individuel et communautaire selon Bill Ninacs</t>
  </si>
  <si>
    <t xml:space="preserve">Objectifs : Accroître chez trente parents de milieux minoritaires au plan socio-économique, culturel, ethnique et/ou religieux dans un quartier, la capacité à s’approprier un rôle social utile auprès d’autres parents afin d’exercer leur rôle dans la vie scolaire et devenir des actrices et acteurs de changement dans leur communauté.
Indicateurs : Nombre de parents qui participent régulièrement aux démarches éducatives.
Nombre de parents qui s’entraident et s’appuient mutuellement. 
Nombre de parents qui accroissent leur rôle dans les processus décisionnels. 
</t>
  </si>
  <si>
    <t xml:space="preserve">1/ Exercice d’évaluation orale à la fin de chaque atelier et de chaque activité inscrite dans les démarches éducatives avec les parents.
2/ Bilan progressif des parents des apprentissages réalisés. 
3/ Bilan avec les parents à la fin des démarches de l’année. 
</t>
  </si>
  <si>
    <t>Résultats obtenus :
- 20 femmes organisent un comité de sensibilisation aux élections
- Ce comité mène une véritable campagne pour encourager les résidant.e.s de leur quartier à aller voter aux élections scolaires (porte-à-porte, kiosques à la sortie des écoles...)
- Ce comité organise une rencontre publique avec une candidate aux élections scolaires
- Ce comité organise une rencontre publique avec le commissaire élu
- Le commissaire note les préoccupations de la quarantaine de parents présents lors de la réunion et les rapporte au conseil des commissaires.
- Ce comité est le seul véritable comité citoyen de la zone de revitalisation urbaine</t>
  </si>
  <si>
    <t>1/ Au vu de ces résultats et de l'engagement de ces femmes dans leur quartier sur des enjuex qui dépassaient le cadre strict de leur école, nous avons redéfini notre champ expertise et qualifié notre action d'incubateur de citoyenneté. 
2/ Les espaces démocratiques décisionnels qu'offre l'école sont une véritable porte d'entrée pour l'intégration des personnes  issues de milieux minoritaires au plan socio-économique, culturel, ethnique et/ou religieux.  Il faut trouver une voie pour les exploiter davantage dans cette optique.
3/ Ce comité a fait la preuve de sa capacité à s'auto organiser. L'année 2015-2016 sera en partie consacrée à viabiliser dans le futur cette autonomie pour que la Troisième Avenue se concentre davantage à développer son mandat régional avec l'incubateur de citoyenneté.</t>
  </si>
  <si>
    <t>Les résultats ont été diffusés :
1/ A plus de 1000 personnes par l'intermédiaire de notre base de données
2/ Les femmes du comité ont donné une longue entrevue sur leur expérience à la radio CKUT lors de l'émission Caravan en décembre 2014
3/ La revue Vivre-ensemble du centre Justice et Foi va publier un article sur l'action de ces femmes.</t>
  </si>
  <si>
    <t>Les outils utilisés sont : 1/ Évaluation individuelle ou/et en groupe à chaque activité 2/ Observationpar les membres de l'équipe d'organisation communautaire et échange avec les autres personnes impliquées dans le but d'évaluer la progression des objectifs et mieux cerner les améliorations et les ajustements à faire 3/ Bilan avec les participantes, collaborateurs et partenaires institutionnels 4/ Cadre théorique de référence : empowerment individuel et communautaire selon Bill Ninacs.</t>
  </si>
  <si>
    <t>Objectifs : Accroître chez 25 parents de milieux minoritaires au plan socio-économique, culturel, ethnique et/ou religieux dans un quartier, la capacité de s'approprier un rôle social utile auprès d'autres parents et à élargir leur influence dans les processus décisionnels au sein des écoles fréquentées par leurs enfants afin d'exercer leur rôle dans la vie scolaire et devenir des actrices et acteurs de changement dans leur communauté.
Indicateurs : nombre de parents qui accroissent leur rôle dans les processus décisionnels, nombre de parents qui parviennent à abaisser les obstacles et mettre en place un dispositif d'appui, degré d'ouverture de l'école et disposition à la collaboration.</t>
  </si>
  <si>
    <t>Outils utilisés : évaluation externe, bilan en continu et final avec les parents, bilan réalisé avec les écoles.</t>
  </si>
  <si>
    <t>Résultats obtenus :
- 15 parents sensibilisent 4 conseils d'établissement à la nécessité de mettre sur le site web des écoles des informations claires sur le Protecteur de l'élève et sur les possibilités de rejoindre de manière confidentielle et directe leur représentantEs éluEs. 
- 40 parents soutiennent la démarche de ses parents en signant une lettre remise aux conseils d'établissement.
- 8 parents se rendent en audience au Conseil des Commissaires et au Comité Central de parents pour demander que soit diffusée très largement de l'information sur les droits des élèves et sur l'existence et le rôle du Protecteur de l'élève. 
- Une école modifie son site web pour y intégrer les demandes des parents.
- Le Comité Central de parents vote une résolution qui l'autorise à aller de l'avant sur la question des droits des jeunes à l'école.</t>
  </si>
  <si>
    <t xml:space="preserve">Ces résultats viennent après trois années de travail et de sensibilisation auprès de la communauté de Saint-Laurent et des décideurs scolaires. Ils sont la preuve de la nécessité de travailler sur du long terme avec la communauté. La question du respect des droits des jeunes à l'école demeure un sujet préoccupant pour les parents et un levier d'action important.
Cette année encore, nous continuerons de soutenir les parents qui voudront faire avancer cette question en collaboration avec le Comité Central de parents. Nous accentuerons la campagne d'appui au plaidoyer pour les droits des jeunes à l'école en profitant des élections scolaires pour sensibiliser les décideurs scolaires à la question. </t>
  </si>
  <si>
    <t>Les résultats ont été diffusés sur notre page Facebook (183 Like), ainsi que sur nos sites internet. Ils ont aussi été diffusés auprès des personnes inscrites sur notre base de données (1602 personnes).</t>
  </si>
  <si>
    <t>Les outils utilisés sont : 1/ Evaluation individuelle ou/et en groupe à chaque activité 2/ bservation par les membres de l'équipe d'organisation communautaire et échange avec les parents et les autres personnes directement impliquées dans le but d'évaluer la progression des objectifs et mieux cerner les améliorations et les ajustements à faire 3/ Bilan avec les participantEs, collaborateurs et partenaires institutionnels 4/ Cadre théorique de référence : empowerment individuel et communautaire selon Bill Ninacs 5/ Evaluation externe dans le cadre du projet financé par Condition Féminine Canada</t>
  </si>
  <si>
    <t>Imagine Education</t>
  </si>
  <si>
    <t xml:space="preserve">Objectifs : Accroître la capacité chez un groupe de 15 à 20 jeunes à reconnaître les situations dans leur vie à l'école susceptibles de leur porter préjudice , à eux-mêmes ou à d'autres élèves, à adopter des manières approprirées d'y répondre et à gagner l'appui d'autres adultes bienveillants.
Indicateurs de réussite : Des adultes sont davantage sensibilisés à ce que vivent les jeunes à l'école, les jeunes sont plus assuréEs pour réagir de manière appropriée devant les injustices et les abus, ils font appel aux adultes pour obtenir de l'aide. </t>
  </si>
  <si>
    <t>Outils utilisés : 1/ Évaluation de l'activité par les participantEs, 2/ Commentaires des parents et des éducateurs, 3/ Bilan avec les animateurs 4/ Registre de présence à chacun des ateliers 5/ Bilan annuel avec les participantEs, collaborateurs et partenaires institutionnels</t>
  </si>
  <si>
    <t xml:space="preserve">1/ 18 jeunes sont sensibilisés sur le respect de leurs droits dans leurs écoles.
Ils demandent un document sur leurs droits et recours dans un langage compréhensible par eux.
2/ 12 jeunes identifient des situations d'abus à l'école et font appel à un adulte dans leur entourage : ils et elles rencontrent la protectrice de l'élève de la Commission scolaire Marguerite-Bourgeoys pour l'informer des situtations qu'ils vivent à l'école et lui demander la production d'un document sur leurs droits et recours dans un langage compréhensible par eux. La Protectrice de l'élève s'engage à faire mention de leur demande dans son rapport annuel à la Commission Scolaire Marguerite-Bourgeoys.
3/ 8 jeunes sensibilisent les parents et les adultes de leur entourage à leur réalité et à leur démarche lors d'une conversation publique sur les droits des jeunes à l'école.
- 100 adultes entendent leur témoignage.
- Parmi ces adultes, un groupe de parents s'engagent à appuyer leur demande auprès de la Commission scolaire Marguerite-Bourgeoys.
</t>
  </si>
  <si>
    <t xml:space="preserve">Tout d'abord, la grande participation aux conversations publiques 2013 et la démarche des jeunes auprès de la Protectrice démontrent et confirment le profond intérêt et la grande préoccupation de la communauté de Saint-Laurent à l'égard de la question des droits à l'école.  
Ensuite, le témoignage des jeunes sur les situations qu'ils vivent à l'école et de leur démarche pour agir sur ces situations est un puissant levier d'action de la communauté. 
Nous appuierons donc les jeunes et les parents dans leur démarche conjointe de sensibiliser la communauté scolaire à la nécessité d'obtenir un document d'information clair sur les droits des jeunes à l'école pour contribuer à instaurer une culture de droit dans les école, d'autant plus nécessaire dans le contexte actuel.
</t>
  </si>
  <si>
    <t>Les résultats ont été diffusés sur notre page Facebook (147 Like) ainsi que sur nos sites internet. Une vidéo a été produite sur la démarche des jeunes auprès de la protectrice de l'élève. Elle est actuellement en ligne sur nos sites.
Le bilan de la conversation publique sera diffusé auprès de 1000 personnes : particpantEs, membres, organismes communautaires, décideurs scolaires de la Commission Scolaire</t>
  </si>
  <si>
    <t>Les outils utilisés sont : 1/ Évaluation individuelle ou/et en groupe liée à chaque activité 2/ observation par les membres de l'équipe d'organisation communautaire et échange suivi avec les parents et les autres personnes directement impliqués dans le but d'évaluer la progression des objectifs et mieux cerner les améliorations et les ajustements à faire 3/ Bilan annuel avec les participantEs, collaborateurs et partenaires institutionnels 4/ Cadre théorique de référence : empowerment individuel et empowerment communautaire selon Bill Ninacs 5/ Évaluatrice externe dans le cadre du projet financé par Condition Féminine.</t>
  </si>
  <si>
    <t>Objectifs : Renforcer chez des parents immigrants ou d'origines ethiniques minoritaires de Saint-Laurent en leur capacité à s'approprier un rôle social utile auprès d'autres parents en vue d'accroître  le pouvoir collaboratif des parents au sein du système scolaire et des écoles fréquentées par leurs enfants.
Indicateurs de réussite : Un évenement publique sur les droits des jeunes à l'école se tient dans le quartier de Saint-Laurent. Le nombre de participants est important. Les parents leaders font un gain de compétence en communication. Des outils sont produits. Les parents et les acteurs du monde scolaire participant à l'évènement sont sensibilisés à la question des droits des enfants à l'école.</t>
  </si>
  <si>
    <t>Les outils utilisés sont : 1) évaluation de l'activité par les participants  2) Bilan des avancées d'une prise de parole à l'autre avec les leaders 3) Bilan annuel avec les participants, collaborateurs et partenaires institutionnels. 4) Observation de la prise de parole et de l'animation par les organisatrices et feed-back individuel des leaders 5) Registre de présence et d'inscription à la liste de contact</t>
  </si>
  <si>
    <t xml:space="preserve"> Un état des lieux des droits des jeunes à l'école est réalisé lors de l'évènement public. 100 adultes et 80 jeunes y sont présents.
Les parents organisateurs gagnent confiance en leur capacité à transmettre un savoir et deviennent une référence dans le quartier. Les parents participants prennent conscience que leurs aspirations pour une école respectueuse des droits des enfants est partagée par beaucoup d'entre eux et qu'elles sont légitimes. Les parents participants font un lien plus grand entre réussite scolaire et respect du droit des enfants. Suite à la conversation publique, ils possèdent des outils pour connaître les droits des jeunes à l'école et agir dans leurs écoles.
Enfin, la conversation publique permet aux acteurs du monde de l'éducation (directions d'école et de la commission scolaire Marguerite Bourgeoys) de connaître la voie de leur communauté sur la question des droits des enfants.</t>
  </si>
  <si>
    <t>Nous avons pris la mesure de l'immense intérêt de la communauté de parents de Saint-Laurent pour le sujet des droits des enfants à l'école. Le bilan des conversations publiques, en cours de réalisation, nous a permis de mesurer le besoin des parents et des enfants d'être informés sur les droits des enfants à l'école.
Cette prise de conscience est au coeur de notre plan d'action 2012-2013. 
L'obtention de la demande de finacement faite auprès de Condition Féminine Canada va permettre de former davantage de parents à l'animation d'ateliers sur les droits des enfants à l'école et de soutenir la mise en place ds mesures d'appui aux parents dans les écoles pour favoriser une culture de droit dans les écoles et ainsi la réussite des jeunes.</t>
  </si>
  <si>
    <t xml:space="preserve">Les résultats de la conversation publique sur les droits des enfants à l'école ont été diffusés sur le site internet de Parents en action pour l'éducation, ainsi que sur sa page Facebook auprès d'une centaine de personnes.
Le guide sur les droits des enfants a été distribué à plus de 100 personnes lors de l'évenement. Il est aussi en ligne et accessible sur notre site internet.
Les résultats ont aussi été communiqués auprès de plus de 600 personnes : participants à la conversation, organismes communautaires du quartier, décideurs scolaires de la commission scolaire Margurite Bourgeoys, membres de notre organisme.
</t>
  </si>
  <si>
    <t>Les outils utilisés sont : 1) évaluation individuelle ou/et en groupe liée à chaque activité. 2) observation par les membres de l'équipe d'organisation communautaire et échange suivi avec les parents et les autres personnes directement impliquées dans le but d'évaluer la progression des objectifs et mieux cerner les améliorations et les ajustements à faire. 3) Bilan annuel avec les participants, collaborateurs et partenaires institutionnels. 4) Cadre théorique de référence : empowerment individuel et empowerment communautaire selom William Ninacs.</t>
  </si>
  <si>
    <t>Une série de 9 ateliers d'empowerment des parents dans leur relation avec l'école organisée par des parents formateurs</t>
  </si>
  <si>
    <t xml:space="preserve">Ojectifs : appuyer le développement de la capacité d'agir des parents immigrants ou d'origines ethniques minoritaires en vue de jouer un rôle plus actif dans les institutions scolaires.
Indicateurs de réussite : 15 parents participent de manière régulière aux ateliers, ils ont identifié les obstacles à leur participation à l'école. Ils mettent en oeuvre des solutions pour les dépasser et ils entreprennent des démarches auprès de l'école pour trouver des réponses à leurs préoccupations.
</t>
  </si>
  <si>
    <t xml:space="preserve">Les outils utilisés sont : 1) evaluation individuelle ou/et en groupe liée à chaque activité. 2) Observation par les membres de l'équipe d'organisation communautaire et échange suivi avec les parents et les autres personnes directement impliquées dans le but d'évaluer la progression des objectifs et mieux cerner les améliorations et ajustements à faire. 3) Bilan annuel avec les participants, collaborateurs et partenaires institutionnels.4) Entretiens avec les enfants 5) Cadre théorique de référence : empowerment individuel et empowerment communautaire selon William Ninacs. </t>
  </si>
  <si>
    <t>Des parents formés l'année précédentes sont devenus des animateurs à leur tour. Ils ont obtenu la collaboration des écoles pour diffuser l'information. Les parents ont pu mettre en oeuvre des solutions pour résoudre leurs préoccupations concernant leurs enfants à l'école. Pour se faire elles ou ils ont été capables de renouer le dialogue avec l'école et d'échanger sur les problèmes rencontrés par leurs enfants. Elles ou ils ont obtenu des résultats concrets comme par exemple la réouverture d'une bibliothèque fermée depuis longtemps, une sortie d'école plus sécuritaire. Ces parents, absents lors des assemblées générales à la rentrée 2010 voient maintenant la nécessité d'être présents à celles de 2011. Elles ou ils sont aussi sensibilisés à la participation aux instances consultatives et décisionnelles de l'école. Ces parents ont regagné confiance en eux et en leur capacité d'aider leurs enfants à l'école. Ils comprennent le rôle qu'ils veulent jouer dans l'éducation des enfants à l'école.</t>
  </si>
  <si>
    <t xml:space="preserve">Nous avons pris la mesure du besoin des parents d'être appuyés si ils veulent jouer un rôle à l'école et aller plus loin dans la collaboration avec le système scolairre. Cette prise de conscience est au coeur de notre travail et de notre plan d'action 2011-2012. Les deux demandes de financement déposées devront permettre de poursuivre ce travail d'appui auprès des parents en leur offrant de nouveaux espaces de formation pour qu'ils puissent continuer à jouer le rôle qu'ils souhaitent dans l'école, dépasser les obstacles à leur participation et mettre en place de nouvelles formes de collaboration.
Nous avons d'autant plus conscience de la necessité de ce travail qu'aucun autre organisme communautaire ne le fait au Québec. Nous sommes les seuls à travailler de cette manière avec des parents.
</t>
  </si>
  <si>
    <t xml:space="preserve">La demande formulée pour une plus grande collaboration avec l'école a servi à determiner le thème de deux forums publics (Conversations publiques à l'école) organisés par Parents en action pour l'éducation et avec l'appui des services à la collectivité de l'UQAM. Le matériel promotionnel de ces forums a été l'occasion de diffuser nos résultats auprès de plus de 2000 personnes : tous les parents de 4 écoles du quartier soit 1453 familles, organismes communautaires du quartier, décideurs scolaires de la commission scolaire Margueryte Bourgeois, équipes écoles du quartier, membres de l'organisme etc...
Ensuite à l'occasion de ces deux forums les parents ont été les porte-paroles des résultats des ateliers auprès d'une centaine de personnes d'origines très diverses : milieux scolaires et communautaires, parents et jeunes.
Enfinles résultats et les outils produits par les parents sont mis en ligne en continu sur le site web du CRTA. 
</t>
  </si>
  <si>
    <t xml:space="preserve">Les outils utilisés sont : 1) evaluation individuelle ou/et en groupe liée à chaque activité. 2) Observation par les membres de l'équipe d'organisation communautaire et échange suivi avec les parents et les autres personnes directement impliquées dans le but d'évaluer la progression des objectifs et mieux cerner les améliorations et ajustements à faire. 3) Bilan annuel avec les participants, collaborateurs et partenaires institutionnels. 4) Cadre théorique de référence : empowerment individuel et empowerment communautaire selon William Ninacs. </t>
  </si>
  <si>
    <t>Centre des femmes de Montréal</t>
  </si>
  <si>
    <t>Programme d'intervention mère-enfant</t>
  </si>
  <si>
    <t>Les objectifs du programme mère enfant sont les suivants: 
Favoriser l’intégration socioéconomique des mères;	développer et renforcer les compétences parentales; favoriser le développement personnel; optimiser l'intégration des enfants en CPE ou en milieu scolaire
Indicateurs permettant de mesurer l'atteinte:
Pour les mères  :  augmentation de l’expression en langue française; renforcement de la qualité de la relation mère-enfant;  augmentation du sentiment de satisfaction et d’efficacité dans son rôle de mère;  amélioration de la qualité des relations avec autrui (enfant, famille, conjoint, ami, collègue, etc.); renforcement de l’estime de soi; capacité à gérer un budget; être en mesure de prendre des décisions de façon autonome; démarches d’insertion au marché du travail et/ou aux études entamées;  
Pour les enfants: augmentation des comportements pro sociaux; amélioration du niveau de développement  (langagier, cognitif, psychomoteur, etc).</t>
  </si>
  <si>
    <t xml:space="preserve">Pour les mères :
Deux «Bilans» sont effectuées afin d’évaluer le degré de satisfaction des participantes. Il permet de valider si le programme a répondu  à leurs attentes, leurs besoins, leurs intérêts et aux problématiques auxquelles elles font face.  
Suivis individuels : ils permettent à l’intervenante d’évaluer l’amélioration et les changements au niveau des compétences parentales de la mère.
Échelle sur l’évolution des capacités parentales : permet de mesurer l’évolution des compétences au début et à la fin de la participation au programme.
Pour les enfants :
Échelle  ASQ : questionnaire de 30 items portant sur cinq dimensions du développement de l’enfant soit : la communication, les habiletés motrices globales, les habiletés motrices fines, la résolution de problème et les comportements sociaux. 
Feuillet d’observation : permet à l’éducatrice de voir l’évolution du développement chez l’enfant, les défis à travailler, les difficultés surmontées, etc. 
</t>
  </si>
  <si>
    <t>Nous observons que les mères ont fait  l’acquisition de nouveaux outils et/ou en ont bonifié pour mieux accompagner les enfants dans leur développement.  Elles ont une meilleure compréhension de l’importance des liens d’attachement et sont plus confiantes dans leur rôle de mère. 	Elles ont le sentiment de prise en charge personnelle, d’empowerment et le pouvoir d’agir.  Plusieurs mères allophones disent se sentir plus à l’aise de s’exprimer en français.  Elles ont trouvé un réseau d’entraide, de soutien et de solidarité qui remplace celui qu’elles ont perdu en quittant leur pays d'origine. Les mères ont acquis des habitudes alimentaires plus saines. Elles disent être mieux organisées à la maison et auprès de leurs enfants, être plus créatives en jouant avec leur enfant.  Parmi les femmes qui ont complété le programme 50% sont en emploi ou sont retournées aux études. L'autre moitié vivait des difficultés importantes sur le plan économique et de la santé d'un enfant. Chez les enfants, nous constatons que 96% ont acquis des connaissances et sont capables de les transférer à des nouvelles situations;  55% des enfants sont en mesure d’effectuer des petites tâches; 96% des enfants ont acquis les habiletés motrices adéquates à leur développement, etc.</t>
  </si>
  <si>
    <t xml:space="preserve">Le soutien psychosocial a un effet déterminant sur le bien-être des mères, sur leurs compétences parentales, sur le lien d’attachement qu’elles développent avec leur enfant ainsi que sur le développement général de l'enfant. La construction d’un réseau social permet aux mères de sortir de leur isolement et de partager leur vécu et inquiétudes. La qualité de la relation qui s’établit entre le poupon, puis l’enfant et les premiers adultes qui prennent soin de lui constitue la pierre angulaire de son développement. Des relations stables et sécurisantes favorisent la confiance de l’enfant et sa motivation à explorer le monde qui l’entoure. </t>
  </si>
  <si>
    <t xml:space="preserve">Nous diffusons nos résultats dans notre rapport d'activité annuel, auprès de tous nos bailleurs de fonds et à notre conseil d'administration menseullement. </t>
  </si>
  <si>
    <t xml:space="preserve">Service d’employabilité : 
Suivis réguliers  afin de valider si les participantes sont en emploi ou effectuent un retour aux études.  Formulaires d’évaluation après chaque parcours  afin de connaître le niveau d’appréciation et des éléments plus aidants et moins aidants afin d’apporter les ajustements nécessaires.
Mieux-être des femmes autochtones en milieu urbain :
Rétroaction des participantes afin de connaitre leur niveau de satisfaction quant aux activités. Suivis réguliers pour connaître l’impact des interventions, d’évaluer si le plan d’intervention est appliqué, si des difficultés sont rencontrées, si de nouvelles difficultés ou nouveaux besoins émergent, etc.  .
Programme réussir l’intégration et Service de première ligne
Interventions individuelles et suivis pour évaluer si les outils, ressources, références  et conseils donnés à la participante ont amélioré ses conditions de vie ou ont répondu à ses besoins.  Pour les suivis psychosociaux et les groupes de soutien pour les femmes qui ont vécu des agressions sexuelles durant l’enfance et l’accompagnement à la cour, des questionnaires d’évaluation sont remplis par les participantes. Ils permettent d’évaluer son niveau de satisfaction et le cheminement parcouru, de nouveaux besoins, etc. 
Sondage annuel auprès des participantes du Centre afin d’évaluer le niveau de satisfaction à l’égard des services,  d’apporter des correctifs, d’être à l’affut de nouveaux besoins et de services à développer.
</t>
  </si>
  <si>
    <t>Collaboration avec les organismes communautaires desservant la clientèle autochtone. (voir Mieux être des femmes autochtones en milieu urbain, Bilan Centraide 2015-2016, section Résultats, p. 8)</t>
  </si>
  <si>
    <t xml:space="preserve">Les objectifs sont :
•	Évaluer comment se compléter dans nos tâches respectives afin de permettre à notre clientèle de mieux réussir son intégration en milieu urbain.
•	Travailler en collaboration pour faire de la sensibilisation et de la prévention auprès des femmes autochtones en milieu urbain
•	Se référer de la clientèle mutuellement.
Les indicateurs mesurant l'atteinte:
•	Les divers échanges avec les organismes
•	Demandes de collaboration et de partenariat entre organismes
•	Le cheminement et mieux-être de la participante
•	Le niveau de participation à nos activités
•	Le recrutement de nouvelles participantes
</t>
  </si>
  <si>
    <t>Les outils d’évaluation :
•	Rencontres d’information 
•	Échanges téléphoniques
•	Évolution dans le cheminement de la clientèle
•	Rétroaction des participantes et des intervenant(e)s
Pour la suite: Voir Mieux être des femmes autochtones en milieu urbain, Bilan Centraide 2015-2016, section Résultats, p. 8</t>
  </si>
  <si>
    <t xml:space="preserve">Nous avons observé que près de 50% de nos participantes utilisent les services d’autres organismes autochtones à Montréal, comme par exemple les services d’hébergement ou les organismes qui offrent les douches et déjeuners ainsi que d’autres services tel que l’écoute et le soutien, les activités culturelles, l’accompagnement, les soupes populaires ou les services juridiques spécifiques à la population autochtone. 
Le référencement entres organismes autochtones permet aux participantes d’être desservies par des professionnelles autochtones qui connaissent leur réalité, les problématiques en milieu urbain et adaptent culturellement leurs interventions, créant ainsi un sentiment de confiance et d’appartenance. 
Nous remarquons de ce fait qu’un certain bien-être s’installe chez plusieurs de nos participantes qui réussissent à résoudre leurs problèmes et acquièrent un sentiment de sécurité. 
</t>
  </si>
  <si>
    <t>Travailler en collaboration avec d’autres organismes qui desservent la clientèle autochtone apporte une «plus-value» à nos participantes, lesquelles, en quittant leur communauté pour s’établir en milieu urbain, porte un gros bagage émotionnel. Violences intergénérationnelles, pauvreté endémique, violence conjugale et familiale et toxicomanie constituent des éléments fragilisants qui les exposent à des difficultés tels que la violence sexuelle, l’itinérance, la prostitution, le profilage racial, le racisme systémique et la discrimination.
Nos 67 participantes ont des histoires de vie difficiles. Certaines vont bien, d’autres sont en cheminement vers le mieux-être alors que pour d'autres ce sera plus long. Il est important de mentionner que les organismes communautaires qui desservent la clientèle autochtone ont un but commun : favoriser leur mieux-être et cheminement vers la guérison, répondre à leurs besoins de base, offrir de l’écoute, de l’empathie, de l’accompagnement, des activités culturelles pour contrer leur déracinement, leur permettre de s’adapter en milieu urbain et jouer un rôle actif dans la communauté. Dans ce contexte, le travail en partenariat et la collaboration entre organismes sont déterminants pour de meilleures conditions de vie.
Pour la suite: Voir Mieux être des femmes autochtones en milieu urbain, Bilan Centraide 2015-2016, section Résultats, p. 9)</t>
  </si>
  <si>
    <t>Lors des réunions d’équipe, dans notre rapport annuel ainsi que dans les rapports mensuels au Conseil d’administration; également dans le cadre de nos activités de concertation et lors de différentes conférences et présentations dans une perspective de sensibilisation et d'éducation.</t>
  </si>
  <si>
    <t>LES OUTILS D’ÉVALUATION POUR TOUS LES SERVICES DU CENTRE DES FEMMES : 
•	Les nouvelles participantes recrutées par le bouche à oreille
•	Le bilan de satisfaction à la fin de chacune des activités, voir les détails au paragraphe suivant
•	Les appels téléphoniques de suivi, voir les détails au paragraphe suivant
•	Un sondage annuel d’évaluation des services auprès de nos participantes nous permet d’évaluer le niveau de satisfaction en regard des services reçus, de nous assurer de l’adéquation des services par rapport aux attentes des participantes, d’identifier de nouveaux besoins et d’identifier des cibles d’amélioration s’il y a lieu. Ainsi le sondage annuel nous permet de bonifier nos pratiques ou de faire des correctifs dans la mesure où les ressources humaines et financières, de même que notre cadre d’intervention le permettent. 
ÉVALUATION SPÉCIFIQUE SELON LES PROGRAMMES 
Pour la suite: Voir Résultat de nos actions pour tous nos services 2015-2016</t>
  </si>
  <si>
    <t>PROGRAMME MÈRE-ENFANT, VOLET«CAPACITÉS PARENTALES»</t>
  </si>
  <si>
    <t xml:space="preserve">Objectis:
1.-Outiller les femmes afin qu'elles puissent accomplir leur rôle de parent de manière sécurisante
2.-Favoriser de saines habitudes de vie
3.-Conscientiser l'importance de leur rôle dans le développement de l'autonomie de leurs enfants
4.-Améliorer les liens d'attachement et la qualité de la relation mère-enfant
5.-Permettre aux mères de mieux identifier les différents besoins de leurs enfants
6.-Encourager les discussions et les échanges entre les mères
7.-Augmenter le niveau d'estime personnelle des mères
Indicateurs de mesure de l'atteinte des objectifs:
-La mère et l'enfant sont plus calmes
-Le degré de participation de la mère tant aux activités qu'aux discussions
-La capacité de la mère à écouter son enfant lorsqu'il s'exprime
-La mère demeure calme en situation inhabituelle
-La mère laisse son enfant faire les choses à sa manière, sans perder de vue le cadre de sécurité
Voir ANNEXE 1, pour la suite
</t>
  </si>
  <si>
    <t xml:space="preserve">1.- Deux bilans de session
2.- Échelle ASQ -Questionnaire âge et étape
3.- Suivis individuels
4.- Évaluation en groupe à la fin de chaque atelier
Voir ANNEXE 1, pour plus de détails
</t>
  </si>
  <si>
    <t xml:space="preserve">Voici les changements que l'intervenante a observés au cours de la dernière année: 
Réduction de stress
Réduction des comportements coercitifs pour discipliner l'enfant
Diminution des attitudes de surprotection envers l'enfant
Meilleure communication avec l'enfant
Meilleure écoute des besoins de l'enfant
Capacité à établir des limites à l'enfant
Capacité à jouer avec l'enfant
Capacité à laisser l'enfant agir dans les limites de la sécurité
Augmentation du sentiment de fierté
Augmentation du pouvoir décisionnel
Augmentation de la confiance en soi et aux autres
Voir ANNEXE 1, pour la suite
Par ailleurs, les participantes nouvelles arrivantes font face à une multitude de difficultés dont la précarité financière. Elles ont à entreprendre un processus d'intégration et à s'adapter à la société québécoise et cela s'ajoute à leur nouveau rôle de parent ou de futur parent. C'est dire leur degré de stress à leur arrivée. En outre, comme ce programme s'échelonne sur 2 ans pour certaines, elles ont la possibilité d'évoluer chacune à leur rythme
</t>
  </si>
  <si>
    <t>Le fait que la mère puisse sortir de son isolement et puisse se confier à une intervenante fait toute la différence. Les occcasions de répits sont rares et, même pour certaines, inexistantes. En ce sens, le sentiment d'appartenance au groupe de mères se développe rapidement et les liens qui se tissent entre elles dépassent le cadre du Programme et contribuent à élargir leur réseau de soutien sur lequel elles peuvent compter. 
Voir ANNEXE 1, pour la suite</t>
  </si>
  <si>
    <t>Les résultats sont diffusés dans notre rapport annuel et présentés à l'assemblée générale annuelle ainsi que lors des rapports mensuels au Conseil d'administration. De même, les résultats sont diffusés auprès des Fondations soutenant partiellement ce Programme. Par ailleurs, une vidéo- témoignage figure aussi sur notre site Web.</t>
  </si>
  <si>
    <t>Le volet FEMMES du Programme Mère-Enfant permet aux participantes d'augmenter leur niveau d'estime personnelle et d'établir un projet de vie soit par un retour aux études, au travail ou une formation en francisation. Ce volet est presqu'indissociable du volet CAPACITÉS PARENTALES puisqu'il permet aux mères de briser leur isolement, de mieux se connaître, d'identifier leurs forces et prendre confiance en leurs capacités à être une bonne mère. Cependant il ne se limite pas à ce seul résultat. En effet, avec ce volet, les mères en s'intégrant elles-mêmes plus facilement à la société québécoise, contribueront ainsi à la réussite de l'intégration sociale et scolaire de leurs enfants.</t>
  </si>
  <si>
    <t>Mieux-être des femmes autoctones en milieu urbain - Avtivités de sensibilisation et de prévention</t>
  </si>
  <si>
    <t>Nous constatons que les séances de sensibilisation et de prévention de type formel (par exemple aborder un thème spécifique avec une personne- ressource) ont peu d’écho auprès des femmes autochtones. Pour cette raison, les intervenantes ont opté cette année pour faire de la sensibilisation et de la prévention dans le cadre d’activités de cuisines collectives ou artisanales. 
Ainsi, lors de ces activités, les intervenantes ont abordé des thèmes comme la violence conjugale, l’itinérance, le  VIH, l’hépatite, les ITSS, les dépendances à l’alcool et aux drogues, etc. 
Les objectifs principaux de cette activité sont de faire de la prévention et de la sensibilisation auprès des femmes autochtones. Nous pouvons mesurer l’atteinte des objectifs par les changements positifs des femmes dans leurs habitudes de vie, par leur prise en charge personnelle, par la demande de services, le taux de participation de même que par les commentaires de nos participantes lors des suivis individuels.</t>
  </si>
  <si>
    <t xml:space="preserve">Un suivi est effectué auprès des participantes après chaque activité ainsi que lors du suivi individuel.
Il s'agit d'une évaluation participative qui s'avère plus informative sur l'évolution de la situation des femmes autochtones participantes aux activités. Les échanges entre l'intervenante et la participante à ces activités permettemt un retour sur l'activité, une rétroaction et une confirmation sur le bénéfice et l'utilité des informations et des échanges. </t>
  </si>
  <si>
    <t xml:space="preserve">Suite aux activités réalisées nous avons constaté des changements positifs chez nos participantes même si ceux-ci se produisent parfois très lentement. Il est important de noter à cet effet, que les intervenantes ont effectué 886 interventions auprès de 63 femmes, ce qui représente en moyenne 14 interventions par femme (interventions ponctuelle et suivis). 
En ce moment nous sommes témoins de cheminements très positifs auprès de nos participantes auprès desquelles nous faisons des suivis réguliers: deux femmes itinérantes sont sorties de la rue et ont maintenant leur propre logement; une autre est sobre depuis 3 mois et occupe maintenant un emploi à temps plein en tant qu’éducatrice spécialisée; une autre est devenue bénévole régulière des services de dépannages alimentaire et vestimentaire au Centre; deux femmes ont maintenant obtenu des droits de visites auprès de leurs enfants placés sous la protection de la DPJ; une participante prend présentement ses médicaments pour l’hépatite C après beaucoup de réticences; une participante a quitté l’aide sociale et a fait une demande de financement pour un retour aux études secondaires qu’elle avait abandonné; une autre femme sur l’aide sociale suit maintenant des ateliers d’employabilité auprès d’ Ivirtivik. Ces femmes nous témoignent de leur prise de conscience quant à l’impact de leur prise en charge sur leur santé, leur bien-être et celui de leur famille. </t>
  </si>
  <si>
    <t xml:space="preserve">Ces activités sont bénéfiques pour les participantes car elles leur permettent de briser leur isolement, d’être sensibilisées à différentes problématiques, de partager en groupe des situations similaires ainsi que des conseils et des ressources.  De plus, à travers ces activités, les participantes sont en lien avec leur propre culture  alimentaire (préparation de Bannique)  et artisanale (perlage), ce qu’elles apprécient grandement puisqu’en milieu urbain il est plus difficile de trouver des activités en lien avec leur héritage culturel. 
Avec le taux de participation régulier de nos participantes qui sont  fidèles à nos activités, nous constatons un impact positif sur leur mode de vie. </t>
  </si>
  <si>
    <t>Les résultats sont diffusés dans notre rapport d’activités présenté lors de notre assemblée générale annuelle, dans nos bulletins distribués à nos membres, lors des rencontres de concertation avec le RESEAU et lors des rapports mensuels au Conseil d’administration.</t>
  </si>
  <si>
    <t xml:space="preserve">Nous sommes en mesure de connaître les résultats de nos actions par le suivi effectué auprès des usagères de nos services et les participantes à nos activités, par l'évaluation écrite que chacune des participantes complète à la fin de sa participation, les commentaires des usagères et le sondage annuel de satisfaction effectué auprès de la clientèle. Les commentaires de nos partenaires et nos participantes, les références de nouvelles personnes par ces derniers sont considérés également comme des indices d'évaluation. </t>
  </si>
  <si>
    <t>Programme d'intervention Mère-enfant</t>
  </si>
  <si>
    <t>Ce programme vise à soutenir le développement global des enfants dès leurs premières années de vie afin de favoriser leur entrée dans le système scolaire et favoriser l¿égalité des chances pour tous les enfants. Il vise également à soutenir les mères qui vivent en contexte de vulnérabilité afin de favoriser leur autonomie, développer leurs capacités parentales et  prévenir les problèmes reliés à la pauvreté. À la fin de leur participation les mères sont en mesure, pour certaines de maîtriser le français, d'intégrer des saines habitudes de vie dans leur famille, d'être plus confiantes dans leur rôle de mères et de poursuivre leur démarche pour mieux s'intégrer. Pour les enfants ils seront en mesure d'acquérir un meilleur développement de leurs compétences, d'adopter des comportements pro-sociaux positifs, de vivre des réussites et faire preuve d'habiletés sociales nécesaires et ainsi leur assurer une meilleure chance de réussite dans leur vie scolaire et sociale.</t>
  </si>
  <si>
    <t xml:space="preserve">Des indicateurs de succès sont identifiés pour chacun des objectifs du programme touchant les mères et les enfants. L¿évaluation s¿effectue selon un mode participatif où toutes les mères sont invitées à collaborer aux activités d¿évaluation (suivi individualisé, discussion et entrevue de groupe, formulaire d¿évaluation de l¿activité, questionnaire sur la satisfaction des besoins, collecte d¿information, feuillet d¿observation, échelle de développement, etc.) Tous les outils développés permettent d¿amasser les informations quantitatives et qualitatives sur les effets du projet sur les mères et les enfants et ce au début, en cours et en fin de participation des mères et des enfants.
Les informations et commentaires recueillis permettent d¿évaluer l¿atteinte des objectifs fixés et d¿apporter les changements nécessaires pour répondre davantage aux besoins des enfants.
</t>
  </si>
  <si>
    <t>Durant la dernière année 33 mères, 2 femmes enceintes et 38 enfants ont participé au programme. Dix-huit mères, nouvelles arrivantes, ont participé au cours de francisation à raison de 3 jours par semaine. Chacune des mères a obtenu un diplôme de francisation correspondant au niveau obtenu décerné par le MICC. 75.7% (25 mères) ont effectué ou planifie un retour aux études. Les données recueillis auprès des enfants suite à leur participation nous permettent de constater les résultats suivants : 50% des enfants ont acquis la capacité de décoder les phonèmes de la langue française et 39% utilisent le français comme langue de communication. Sur le plan cognitif, 79% des enfants ont acquis des connaissances transférables et possède un niveau de développement cognitif correspondant à leur groupe d¿âge. 76% des enfants sont capables d¿établir des relations harmonieuses avec les autres enfants et ce dans différents contextes. 71% des enfants ont développé un niveau d¿autonomie important leur permettant de réaliser des tâches divers correspondantes à leur âge. Sur le plan du développement de la motricité, 66% des enfants se situent dans le rang normal et correspondant à leur âge. 76% des enfants sont capables d¿utiliser divers moyens ou outils pour exprimer leur créativité.</t>
  </si>
  <si>
    <t>Les résultats probants nous permettent de confirmer que le programme a permis d'améliorer la qulaité de vie des mères participantes et de leur famille qui vivent en contexte de vulnérabilité, de briser leur isolement et de soutenir le développement global des enfants et ainsi favoriser leur intégration sociale et scolaire.</t>
  </si>
  <si>
    <t>Les résultats sont diffusés dans nos rapports mensuels au conseil d'administration, dans nos bulletins, notre rapport annuel, auprès de nos bailleurs de fonds, les partenaires du réseau et certaines intervenantes du milieu.</t>
  </si>
  <si>
    <t xml:space="preserve">Nous sommes en mesure de connaître les résultats de nos actions par le suivi effectué auprès des usagères de nos services et les participantes à nos activités, par l'évaluation écrite que chacune des participantes complète à la fin de la participation et les résultats au sondage annuel effectué auprès de la clientèle.  Les commentaires des partenaires et les références de nouvelles personnes sont également un indice d'évaluation. </t>
  </si>
  <si>
    <t xml:space="preserve">PROGRAMME D'INTERVENTION MÈRE-ENFANT </t>
  </si>
  <si>
    <t>Les objectifs du programme visent à permettre aux femmes et à leur(s) enfant(s) de développer leur autonomie, de favoriser le développement global et l'intégration sociale des enfants avant leur entrée dans le système scolaire et de prévenir les problèmes de santé reliés à la pauvreté.
* À la fin de leur participation les mères seront en mesure: d'intégrer dans leur quotidien des saines habitudes de vie et les enseigner à leur enfant, de se sentir plus compétentes et confiantes dans leur rôle de parent, d'effectuer ou de poursuivre les démarches afin de mieux s'intégrer socialement et économiquement dans la communauté.
* À la fin de leur participation au programme les enfants seront en mesure d'adopter des comportements pro-sociaux qui leur permettront de développer une image positive de soi, de vivre des réussites à travers des activités  qui correspondent à leurs besoins développementaux et de faire preuve d'habiletés sociales nécessaires.</t>
  </si>
  <si>
    <t>Un suivi individuel est effectué auprès de chaque mère et enfant. Notre évaluation est basée sur une approche participative. Cette approche s'avère être la plus formative possible sur l'évolution de l'enfant ainsi que celle de la mère. Les outils utilisés nous ont permis de compiler des données qualitatives et quantitatives. Parmi ces outils, on note des entrevues auprès des mères, un feuillet d'observation complété par l'éducatrice pour chacun des enfants, des questionnaires comlpétées par l'intervenante et la mère sur le développement et le comportement de l'enfant, sur les conduites parentales, les habitudes alimentaires et la stisfaction de la mère sur différentes composantes. Une évaluation est effectué égalment afin de suivre l'évolution de la compréhension et de l'expression de la langue française. Un bilan est effectué après chaque session pour déterminer le degré de satisfaction des mères.</t>
  </si>
  <si>
    <t xml:space="preserve">158 mères et 159 enfants âgés entre 0 et 5 ans ont participé au programme. La grande majorité était des enfants de mères immigrantes. Parmi les mères,  environ 45% sont retournées aux études et 30% ont trouvé un emploi. Toutes les mères ont confirmé avoir développé leurs compétences parentales, ont appris les bienfaits d'une saine alimentation et ont amélioré leur intéraction avec leur enfant.
L¿analyse de l¿évolution des enfants nous a permis de constater les faits suivants quant à différentes sphères qui touchent leur développement: 86% des enfants ont acquis un développement normal et sont capables de transférer leurs acquis dans des nouvelles situations. Pour l¿expression et la compréhension du français 75% des enfants possédaient une assez bonne expression et compréhension à la fin de leur participation favorisant ainsi leur entrée en CPE ou à la maternelle. Plus que la moitié utilise le français comme langue de communication. 67% des enfants présentaient un développement cognitif normal et 60% étaient en mesure d¿entretenir des relations harmonieuses et d¿entrer facilement en contact avec les autres. 61% des enfants ont développé un niveau d¿autonomie important leur permettant de satisfaire à leur besoins primaires et de réaliser des petites tâches reliées à leur âge. 79% des cas on note un niveau de développement de la motricité fine et globale correspondant à l¿âge de l¿enfant. 60% des enfants ont développé les moyens pour exprimer facilement leur créativité.
</t>
  </si>
  <si>
    <t>Les résultats probants nous permettent de confirmer que le programme a permis d'améliorer la qualité de vie des mères participantes et de leur famille qui vivent en contexte de vulnérabilité, de briser leur isolement et de soutenir le développement global des enfants et ainsi favoriser leur intégration sociale et scolaire.</t>
  </si>
  <si>
    <t>Les résultats ont été diffusé auprès des mères participantes, auprès des bailleurs de fonds qui soutiennent le programme, les partenaires du réseau et certaines intervenantes du milieu.
Les résultats sont également diffusés dans nos rapports d'activités.</t>
  </si>
  <si>
    <t xml:space="preserve">Nous avons été en mesure de connaître les résultats de nos actions par le suivi effectué auprès des usagères de nos services  et les participantes à nos activités, par l'évaluation écrite que chacune des participantes complète à la fin de la participation, les commentaires des usagères et le sondage auprès de la clientèle effectué deux fois l'an. Les références de nouvelles personnes sont également un indice d'évaluation de même que les commentaires des partenaires. </t>
  </si>
  <si>
    <t>Programme d'intervention précoce mère-enfant</t>
  </si>
  <si>
    <t>Permettre aux femmes et à leur famille de développer leur autonomie; favoriser le développement global et l'intégration sociale des enfants avant leur entrée dans le système scolaire; favoriser l'nitégration sociale des mères; prévenir les problèmes de santé reliés à la pauvreté chez les mères et leur famille. 
*À la fin de leur participation les mères seront en mesure: d'intégrer les saines habitudes de vie ensignées dans leur vie quotidienne avec la participation de leur enfant; de se sentir plus compétentes dans leur rôle de parent et dans la relation avec leur enfant; d'effectuer ou de poursuivre les démarches afin de s'intégrer socialement et économiquement à la communauté.
*À la fin du programme les enfants seront en mesure: d'adopter des comoprtements pro-sociaux qui leur permettront de développer une image positive de soi; de vivre des réussites à travers des activités qui correspondent à leurs besoins développementaux; de faire preuve des habiletés sociales nécessaires, etc.</t>
  </si>
  <si>
    <t>Un suivi individuel est effectué auprès de chaque mère et enfant. Notre évaluation était basée sur une approche participative, elle était la plus formative possible sur l'évolution de l'enfant ainsi que de la mère. Les outils utilisés nous ont permis d'ammasser des données qualitatives et quantitatives, parmis ses ouitls on note des entrevues auprès des mères, un feuillet d'observation complété par l'éducatrice pour chacun des enfants, des questionnaires comlpétés par l'intervenante et la mère portant sur le développement et le comportement de l'enfant, sur les conduites parentales, les habitudes alimentaires et la satisfaction des mères sur différentes composantes. Une évaluation également sur l'évolution de la compréhension et de l'expression en langue française. Un bilan est effectué après chaque session pour déterminer le degré de satisfaction des mères.</t>
  </si>
  <si>
    <t xml:space="preserve">Des 124 femmes participantes 41% sont retournées aux études, 31% ont trouvé un travail. La totalité des mères ont confirmé avoir développé et renforcé leurs compétences parentales, ont appris les bienfaits d'une saine alimentation, avoir élargi leurs intérêts socioprofessinnels, amélioré leur intéraction avec leurs enfants, etc. 
Au niveau des enfants, à la fin de leur participation 75% des enfants de parents immigrants possédaient une bonne compréhension du français pour faire leur entrée en CPE ou à la maternelle, 67% des enfants présentaient un développement normal, 60% entretenaient des relations appropriées à leur âge avec les autres, 61% ont développé un niveau d'autonomie important et 79% ont développé des habiletés motrices avec une dextérité appropriée à leur âge. </t>
  </si>
  <si>
    <t>Les résultats probants nous permettent de confirmer que le programme a permis d'améliorer la qualité de vie des mères participantes et de leur famille qui vivent en contexte de vulnérabilité, de sortir les mères et leurs enfants de leur isolement et du cycle de la pauvreté et de soutenir le développement global des enfants et ainsi favoriser leur intégration sociale et scolaire.</t>
  </si>
  <si>
    <t>Les résultats ont été diffusé auprès des participantes, auprès de certains bailleurs de fonds, des partenaires du réseau et certaines intervenantes du milieu</t>
  </si>
  <si>
    <t>Nous avons été en mesure de connaître les résultats de nos actions par le suivi effectué auprès des usagères et participantes, par l'évaluation écrite des participantes à la fin de chacune des activités, par les commentaires des usagères, par le sondage sur la satisfaction de la clientèle effectué 2 fois par an, par les références de nouvelles personnes, par l'évolution positive de la situation des femmes et exprimée par ces dernières, etc.</t>
  </si>
  <si>
    <t>Hirondelle, serv. d'accueil et d'intégration des immigrants</t>
  </si>
  <si>
    <t>Programme AGIR POUR L'INCLUSION</t>
  </si>
  <si>
    <t>L'objectif général est de diminuer les risques d'exclusion sociale des parents et enfants immigrants, femmes et hommes arrivés au Québec depuis moins de 5 ans et leur permettre de participer pleinement aux services et activités offerts dans la collectivité, de bénéficier des conditions nécessaires pour assurer leur épanouissement, leur qualité de vie et réduire leur vulnérabilité.  L'indicateur principal est le taux de participation constant aux activités et une plus grande implication dans les quartiers respectifs de cette clientèle.</t>
  </si>
  <si>
    <t xml:space="preserve">La gouvernance du projet a compté un comité de coordination formé par l'équipe de l'Hirondelle et du Carrefour Saint-Eusèbe auquel se sont joints les équipes des organismes qui ont collaboré à la mise en oeuvre du projet.
Au niveau des outils quantitatifs : les statistiques sur la participation aux différentes actvités inclusives épanouissantes après la première activité, sur la fréquentation des familles dans un service public ou communautaire après l'activité; sur le développement d'un réseau d'inclusion sociale après 1 activité. Au niveau des outils qualitatifs, le témoignage des participants sur le changement de perceptions et façons de faire et le témoignage des participants sur leurs habitudes de participation à des activités inclusives épanouissantes. </t>
  </si>
  <si>
    <t>Les témoignages d'un échantillon de  participants ayant un parcours de minimum 2 activités montrent que malgré les barrières linguistiques, ils ont profité des activités pour agrandir leur réseau social et ont eu une perception plus positive de leur société. Sur cet échantillon, 92% comptent participer à d'autres activités.  80% d'entre eux ont déjà fréquenté un service public ou communautaire un mois après l'activité. Plusieurs participants (85%) se sont également impliqués bénévolement dans ces instances.
80% estiment qu'ils ont eu l'occasion d'accroître les liens avec des personnes québécoises, un mois après la fin des activités.</t>
  </si>
  <si>
    <t>Les éléments de réussite tels que la proactivité des activités et les intéractions entre les bénévoles-participants, le partenariat avec les acteurs des milieux communautaire et public, le format Activité + 1 heure de session d'information et/ou visite guidée qui a permis aux participants d'avoir des informations nécessaires pour améliorer leur compréhension des activités, doivent être conservés dans la continuité du projet.  Nous souhaitons améliorer les éléments suivants : tenir des activités en fin de semaine ou après 17 heures en semaine afin de faire bénéficier davantage de parents; nous devrons prioriser certains groupes cibles comme des familles qui ont des enfants et susciter l'intérêt des adlescents qui sont moins nombreux dans nos activités et avoir plus d'activités d'échange qui permettent aux participants d'intéragir avec les Québécois.</t>
  </si>
  <si>
    <t>Nos résultats ont été diffusés auprès du bailleur de fonds (Ville de Montréal) et auprès des membres de l'Hirondelle.
Nos résultats sont également dans le rapport annuel 2017-2018, diffusé sur notre site internet.</t>
  </si>
  <si>
    <t>Nous utilisons les sondages de satisfaction de la clientèle, après la première entrevue individuelle; les qeustionnaires d'évaluation des activités de groupe; l'analyse statistique du parcours du client dans nos différents services; le nombre de personnes rejointes par les activtés de l'organisme; le taux de placement en emploi.</t>
  </si>
  <si>
    <t>Programme de rapprochement interculturel</t>
  </si>
  <si>
    <t>Ce programme a pour but de soutenir les familles dans leur projet migratoire et leur processus de rapprochement interculturel en leur proposant des ateliers de communication interculturelle et des rencontres interculturelles. Ce programme comporte aussi un volet de conférences et formations pour les intervenants de différents milieux.</t>
  </si>
  <si>
    <t>L’évaluation s’est réalisée à l’aide d’outils tels les statistiques des participants assistant aux ateliers, le sondage de satisfaction des participants et l’évaluation annuelle par l’entremise d’un questionnaire et de focus groupe. Dans tous les cas, les intervenants et les participants aux activités ont été partie prenantes des activités d’évaluation. Nous avons fait l’analyse de la documentation et matériel produit afin d’appuyer les services et activités. Nous avons effectué des entrevues individuelles semi-dirigées : nous avons interviewé 40 participants et 9 intervenants</t>
  </si>
  <si>
    <t xml:space="preserve">POUR LES PERSONNES IMMIGRANTES : 28 ateliers réalisés, 354 participants.7 ateliers pour les pères, mères et couples réalisés, 52 participants. Ils ont permis aux participants de mieux comprendre le contexte dans lequel ils évoluent et d’amorcer un processus de changement de croyances et mentalités, dans une perspective interculturelle, d’insertion dans la société québécoise. Ils ont développé des capacités relationnelles en milieu interculturel et tissé des liens avec d’autres nouveaux arrivants. Voici quelques témoignages. Les pères ; « L’autonomie des enfants est très prônée au Québec. Il y a une autre façon d’exercer son autorité, une conception différente des relations avec les enfants, avec ma conjointe.» Les mères; « Il est très important d’avoir une relation de confiance avec nos enfants.» Les couples; «J’ai compris les facteurs de stress, dans le contexte migratoire ».
POUR LES INTERVENANTS DU MILIEU : Lors de la 10e édition de la Su-Père conférence, du RVP, avec le département de travail social de l’université de Laval, 1 atelier « Intervenir auprès des pères immigrants, bilan de pratique et de recherche » a été réalisé, 37 personnes y ont participé. En collaboration avec l’organisme communautaire Repère, une conférence pour mobiliser les acteurs du secteur communautaire de Laval autour de la question des pères immigrants « les défis des pères immigrants » a été réalisée, 11 intervenants y ont participé.
</t>
  </si>
  <si>
    <t xml:space="preserve">Les activités, soit l’intervention auprès des pères, des mères ou auprès des couples, leur ont permis de mieux comprendre le contexte dans lequel ils évoluent au Québec et d’amorcer un processus de changement de croyances et mentalités dans une perspective interculturelle et d’insertion dans la société québécoise.
Les activités auprès des intervenants du milieu ont fait ressortir que les défis des pères immigrants étaient très peu connus des intervenants, tant au niveau de la pratique que de la recherche. Dans ce contexte, il demeure pertinent de continuer à travailler sur cette thématique, d’outiller les intervenants du réseau et de diffuser les connaissances.
</t>
  </si>
  <si>
    <t xml:space="preserve">Rapport annuel 2015-2016 présenté à l’assemblée générale annuelle du 22 juin 2016.
Rapport d’activités abrégé 2015-2016, adressé à tout près de 600 élus municipaux, provinciaux, responsables des ministères du MIDI, E-Q, tables de concertations, organismes partenaires, ordres professionnels, etc.
30 établissements d’enseignement.
Site internet de l’organisme.
</t>
  </si>
  <si>
    <t xml:space="preserve">Questionnaires de satisfaction de la 1re entrevue individuelle;
Questionnaires d’évaluation des activités de groupe;
Suivi statistique;
Sondage auprès des participants;
Le nombre de personnes rejointes par les activités de l’organisme;
Le taux de placement en emploi;
Le taux de retour aux études.
</t>
  </si>
  <si>
    <t>Programme des bénévoles en matière d’impôts</t>
  </si>
  <si>
    <t>Ce programme, en collaboration avec « Bénévole d’impôt » de l’agence du revenu du Canada et de Revenu Québec, qui forme les bénévoles responsables de compléter les déclarations d’impôt, vise un double objectif. Dans un 1er temps, il a pour but d’outiller les participants qui en sont à leur première déclaration d’impôt sur le revenu au Canada et au Québec, en leur fournissant les éléments théoriques essentiels et un service de déclaration d’impôt. Dans un 2e temps, il fournit une expérience de bénévolat dans le domaine de l’impôt aux bénévoles qui remplissent les déclarations.</t>
  </si>
  <si>
    <t xml:space="preserve">Nombre d’interventions réalisées
Nombre de sessions d’information réalisées
Appel de bénévoles pour remplir les déclarations d’impôt
Nombre de bénévoles rencontrés
Tableau statistique des participants assistant aux ateliers
Tableau statistique des participants ayant déposé une demande 
Observation de la coordination et rencontres de suivi sur le programme avec les bénévoles
Sondage de satisfaction de la clientèle
Évaluation annuelle
</t>
  </si>
  <si>
    <t xml:space="preserve">108 interventions ont été réalisées.
3 sessions d’information animées par un expert en fiscalité (Français, Espagnol, Russe) ont été réalisées. 57 participants y ont assisté.
1 appel de bénévoles a été publié sur 3 sites WEB, 206 visiteurs uniques l’ont consulté, 10 C.V. ont été reçus, 4 candidats ont été vus en entrevue, 2 ont été retenus et 1 a été proposé par le programme Bénévole d’impôt.
53 déclarations fédérales et 53 déclarations provinciales ont été remplies et remises aux participants.
4 participants aux ateliers n’ont pu bénéficier du service pour des raisons de non-éligibilité, le critère étant que nous acceptions que les gens faisant leur première déclaration. 
Lors de la remise des déclarations, les 53 participants ont été reçus en entrevue lors desquels nous avons pu leur expliquer les résultats et répondre à leurs questions telles que la différence entre un remboursement d’impôt et une réduction d’impôt, les frais admissibles, etc.
Des 3 bénévoles pour remplir les déclarations, 2 bénévoles ont depuis trouvé un emploi dans leur domaine de compétence, le 3e bénévole étant déjà en emploi.
Aucun rapport produit n’a fait l’objet d’une révision par l’agence du revenu du Canada ou de Revenu Québec.
</t>
  </si>
  <si>
    <t xml:space="preserve">Par le continuum créé par les sessions d’information, la déclaration des impôts et la remise des résultats aux participants, ceux-ci comprennent mieux les rouages et la logique de ce système qui est parfois presque inexistant ou très différent dans leur pays d’origine.
Les bénévoles, quant à eux, reçoivent une formation qui les familiarise avec ce domaine fiscal, ils reçoivent à la fin de l’exercice des attestations officielles émises par l’agence du revenu du Canada et par Revenu Québec
</t>
  </si>
  <si>
    <t xml:space="preserve">Rapport annuel 2014-2015 présenté à l’assemblée générale annuelle du 18 juin 2015.
Rapport d’activités abrégé 2014-2015, adressé à tout près de 600 politiciens municipaux, provinciaux, responsables des ministères du MIDI, E-Q, tables de concertations, organismes partenaires, ordres professionnels, etc.
Quelques établissements d’enseignement.
Site internet de l’organisme
</t>
  </si>
  <si>
    <t>Projet : Santé et services sociaux : une réalisation positive et porteuse d’avenir.</t>
  </si>
  <si>
    <t xml:space="preserve">Ce projet vise à mieux outiller et accompagner les participants afin qu'ils aient accès à leur profession.
</t>
  </si>
  <si>
    <t xml:space="preserve">Nombre d’ateliers réalisés
Tableau statistique des participants assistant aux ateliers
Tableau statistique des participants suivi par les conseillers en emploi
Observation de l'animation et rencontres de suivi sur le programme avec les formateurs
Sondage de satisfaction de la clientèle
Étude de cas
Évaluation annuelle 
</t>
  </si>
  <si>
    <t xml:space="preserve">Des 140 personnes reçues dans ce projet, 70 ont rencontré un conseiller en emploi afin d'être 
soutenues et guidées dans leurs démarches d'insertion sur le marché du travail. 
Suite à cet accompagnement 86 % ont obtenu un résultat positif en lien avec les démarches effectuées : 
*Augmentation de la confiance en soi des personnes
*Hausse de la motivation
*Efficacité à obtenir de l'information et meilleure compréhension
*Création d'un réseau de contacts
</t>
  </si>
  <si>
    <t xml:space="preserve">Clientèle qui a un grand besoin de support, d'information et d'accompagnement. 
C'est un milieu de travail ou les démarches d'intégration s'avèrent longues, complexes et coûteuses. 
Les résultats obtenus suite aux démarches des participants seront positives à moyen et long terme d'où l'importance de développer le projet afin d'arriver à des résultats probants.
</t>
  </si>
  <si>
    <t xml:space="preserve">Rapport annuel  2013-2014 présenté à l'assemblée générale annuelle du 19 juin 2014.							
Rapport d'activités abrégé 2013-2014, adressé à tout près de 600 politiciens municipaux, provinciaux, responsables des ministères du MIDI, E-Q, tables de    concertations, organismes partenaires, ordres professionnels, etc.  							
Quelques établissements d'enseignement.							
Site internet de l'organisme.							</t>
  </si>
  <si>
    <t xml:space="preserve">* Questionnaires de satisfaction de la 1ère entrevue individuelle;
* Questionnaires d'évaluation des activités de groupe;
* Suivi statistiques;
* Sondage auprès des participants;
* Le nombre de personnes rejointes par les activités de l'organisme;
* Le taux de placement en emploi;
* Le taux de retour aux études. 
</t>
  </si>
  <si>
    <t>Les soirées du mentorat: la 3e édition du 6 à 8 Mentorat et le souper-causerie.</t>
  </si>
  <si>
    <t xml:space="preserve">Afin de maintenir l'intérêt et d'enrichir les compétences des mentors, nous avons organisé deux événements de réseautage entre les mentors.
6 à 8: Dans un but de formation continue nous avons présenté une formation théorique et pratique sur:
Le choc culturel et l'emploi: la théorie de l'iceberg/le choc culturel et l'accompagnement en emploi: les étapes de l'adaptation culturelle, l'interaction interculturelle et les stratégies d'adaptation.  
Souper-causerie: Par l'échange entre mentors, entre mentors et mentorés ainsi que par des témoignages de mentorés et de membres de l'équipe de mentorat, les mentors ont acquis de nouvelles connaissances sur:
Les facteurs de réussite de la relation mentorale/la communication interculturelle/les outils d'accompagnement. 
</t>
  </si>
  <si>
    <t xml:space="preserve">Relevé des témoignages et commentaires verbaux lors des soirées.
Questionnaire d'évaluation des activités.
Retour en réunion d'équipe du service emploi. 
</t>
  </si>
  <si>
    <t xml:space="preserve">Fidélisation des mentors: Importance de s'impliquer en tant que mentor.
Meilleure compréhension de leur rôle et meilleures habiletés à communiquer avec les mentorés et les différences culturelles.
Les mentors disent se sentir valorisés par les contacts personnels, ils ont beaucoup échangé entre eux.
L'équipe du service emploi connait mieux les motivations de l'implication des mentors. 
</t>
  </si>
  <si>
    <t xml:space="preserve">La possibilité de se rencontrer entre mentors, d'échanger avec les conseillers, d'acquérir de nouvelles connaissances, d'entendre des témoignages des mentors et des mentorés, favorise le développement de compétences chez le mentor et développe sa conscience des objectifs du  programme et de comment ils s'insèrent dans les autres services que fournit l'organisme.
«J'ai grandement apprécié les présentations de votre groupe ainsi que la présentation d'un des mentorés présents [¿] Vos présentations m'ont permis de me familiariser davantage avec les objectifs de l'organisme et je vous trouve tous motivés à bien servir votre clientèle. Merci encore de m'avoir invité.»  
</t>
  </si>
  <si>
    <t xml:space="preserve">*Rapport annuel  2012-2013 présenté à l'assemblée générale annuelle du 19 juin 2013.
*Rapport d'activités abrégé 2012-2013, adressé à tout près de 600 politiciens municipaux, provinciaux, responsables des ministères du MICC, E-Q, tables de concertations, organismes partenaires, ordres professionnels, etc.  
</t>
  </si>
  <si>
    <t>Projet : Parrainage pour une rétention en emploi : une intégration réussie.</t>
  </si>
  <si>
    <t xml:space="preserve">L'objectif de ce projet est d'offrir un accompagnement personnalisé de 26 à 52 semaines à tout nouvel auxiliaire aux services de santé et services sociaux ou aux préposés aux bénéficiaires immigrants embauchés, et cela entre autres par le parrainage d'un pair, en vue du maintien en emploi.
L'objectif spécifique est d'offrir un accompagnement personnalisé à 30 nouveaux employés.  Chaque employé a bénéficié de cet accompagnement pendant un minimum de 26 semaines à raison de 30 minutes par semaine.  Des activités de soutien en groupe ont été offertes au-delà de cette période.
</t>
  </si>
  <si>
    <t>* Mandat donné à une personne externe au projet, experte en évaluation des projets et des programmes;
* Mise en place d'un comité d'évaluation composé par les 3 établissements concernés, l'Agence des Services Sociaux et de la Santé, L'Hirondelle et un représentant du bailleur de fond du MICC;
* Entrevues d'évaluation des participants :parrains et parrainés; chefs d'unités; porteurs du projet des 3 établissements et de L'Hirondelle.</t>
  </si>
  <si>
    <t xml:space="preserve">* Des 19 parrainages réalisés, 17 ont été maintenus en emploi;
* Les participants ont tous reçu des formations sur l'interculturel (parrains et parrainés);
* Le réseau de la santé et des services sociaux possède un modèle de rétention en emploi qui a aujourd¿hui des bases solides pour sa continuation dans le réseau.
</t>
  </si>
  <si>
    <t>* La pertinence de l'accompagnement personnalisé du jumelage professionnel entre pairs et de la formation interculturelle;
* Les défis professionnels spécifiques aux préposés aux bénéficiaires;
* Travail de partenariat solide entre les différents acteurs du projet, notamment les établissements du réseau de la santé et des services sociaux.</t>
  </si>
  <si>
    <t>* Évaluation finale en cours;
* Les résultats seront diffusés dans tout le réseau des services sociaux et de la santé de Montréal.</t>
  </si>
  <si>
    <t>* Questionnaires de satisfaction de la 1ère entrevue individuelle;
* Questionnaires d'évaluation des activités de groupe;
* Suivi statistiques;
* Sondage auprès des participants;
* Le nombre de personnes rejointes par les activités de l'organisme;
* Le taux de placement en emploi;
* Le taux de retours aux études.</t>
  </si>
  <si>
    <t>Développement d¿un partenariat entre des organismes de soutien aux ainés et L¿Hirondelle.</t>
  </si>
  <si>
    <t xml:space="preserve">Pour L¿Hirondelle, les objectifs principaux étaient de :
¿	Mobiliser et sensibiliser les organismes pour ainés sur les questions liées à l¿accueil des immigrants dans le but d¿obtenir leur adhésion à la démarche
¿	Recruter suffisamment de grands-pères québécois d¿origine alors qu¿ils ne représentent en moyenne que 10 à 20 % de la clientèle des organismes pour ainés
¿	Offrir une série d¿activités pour les pères immigrants viables sur le long terme
Les principaux indicateurs de réussite étaient :
¿	La réponse favorable des partenaires sollicités (lors des essais préalables, de la rencontre des partenaires, de la réalisation du protocole d¿entente, etc.)
¿	La concrétisation du partenariat et la mise en ¿uvre concrète des activités de rapprochement interculturel et intergénérationnel
¿	La continuité et le renforcement du partenariat dans l¿avenir
</t>
  </si>
  <si>
    <t xml:space="preserve">Nous avons commencé par expérimenter des rencontres entre pères immigrants et grands-pères québécois d¿origine avec différents partenaires. 
Fort de ces expériences réussies, nous avons invité 3 organismes pour ainés du secteur à une rencontre d¿échanges et de réflexion sur le rapprochement interculturel et intergénérationnel, dans le but :
¿	d¿évaluer l¿intérêt de ces activités pour nos clientèles (analyse des témoignages et grilles d¿évaluation remplies par les participants)
¿	d¿évaluer les liens entre nos objectifs communs (lutte contre les préjugés, l¿isolement, implication dans la communauté, etc.)
¿	d¿avancer sur notre idée de développer une activité commune et itinérante qui se déroulerait à tour de rôle dans chacun de nos organismes
</t>
  </si>
  <si>
    <t xml:space="preserve">¿	Été/automne 2010 : réalisation de 3 activités de rapprochement interculturel et intergénérationnel
¿	19 novembre 2010 : rencontre des organismes pour ainés partenaires potentiels
¿	15 décembre 2010 : rédaction du compte rendu de la rencontre et des propositions faites lors de la réunion
¿	De janvier à avril 2010 : consultation des partenaires et ajustement des propositions en vue de rédiger un protocole d¿entente
¿	12 avril 2011 : rédaction du protocole d¿entente entre les 4 organismes
¿	19 avril 2011 : signature du protocole d¿entente par les 4 organismes
Une fois ce résultat obtenu, voici ce qu¿il est arrivé :
¿	18 mai 2011 : participation au lancement de la semaine de l¿Amitié n¿a pas d¿âge pendant laquelle se déroulera la première activité itinérante de rapprochement interculturel et intergénérationnel.
¿	28 mai 2011 : première activité itinérante « Le Québec des années 50 »
</t>
  </si>
  <si>
    <t xml:space="preserve">Au départ, il ne semblait pas facile de mobiliser les ainés sur les questions de l¿accueil des immigrants et de la paternité. Mais grâce aux partenariats mis en place avec plusieurs organismes pour ainés, nous sommes parvenus à constituer un bon groupe de participants québécois d¿origine. Ces derniers s¿impliquent volontiers dans les différents organismes partenaires qui accueillent à tour de rôle l¿activité itinérante. Ainsi tout le monde y gagne.
</t>
  </si>
  <si>
    <t xml:space="preserve">Les comptes-rendus des rencontres et bilans des activités itinérantes sont adressés aux partenaires de la démarche, ainsi qu¿à 2 autres organismes pour ainés qui souhaiteraient éventuellement se joindre la démarche, une fois qu¿elle aura passait sa première année d¿existence.
Une rencontre « bilan » est prévue à l¿issue de la série des activités itinérantes (printemps 2012).
</t>
  </si>
  <si>
    <t>Par le nombre de personnes rejointes par les activités de l'organisme;
Par les évaluations par la clientèle;
Par le taux de placements en emploi;
Par le taux de retours aux études.</t>
  </si>
  <si>
    <t>Plein milieu, programme de travail de milieu</t>
  </si>
  <si>
    <t>Plein Logis - programme de soutien au logement</t>
  </si>
  <si>
    <t>- permettre l'accès au logement pour des personnes en situation d'itinérance chronique ou épisodique: nombre de propriétaires contactés, nombre d'ententes signées, nombre de participants accédant à un logement, degré de satisfaction des participants par r</t>
  </si>
  <si>
    <t>- évaluation quantitative du projet à partir de données statistiques 
- évaluation qualitative du projet avec l'ensemble de l'équipe de Plein Milieu (éléments de réussite, obstacles et défis, rétroaction des participants auprès des intervenants des autres</t>
  </si>
  <si>
    <t>- 32 personnes intégrées en logement dont 94% toujours en logement après 6 mois, 59% toujours en logement après un an (possibilité d'atteindre 97% d'ici la fin du projet) et 28% toujours en logement après deux ans (possibilité d'atteindre 97% d'ici la fin</t>
  </si>
  <si>
    <t xml:space="preserve">Notre approche d'intervention et la qualité de la collaboration / complémentarité entre l'équipe de Plein Logis et les travailleurs de rue nous apparaissent comme des facteurs de réussite évidents. Nous validons la qualité du modèle établi au début du projet, qui nous semble encore très pertinent. Un obstacle au projet demeure le roulement de personnel (c'est difficile pour les participants lorsqu'ils doivent changer d'intervenant) et la difficulté à trouver du personnel qualifié pour le poste d'intervenant au logement, qui est demeuré vacant durant la deuxième moitié du projet. L'évaluation du projet par les participants étant en cours, nous avons bien hâte d'obtenir aussi leur point de vue sur le projet de manière formelle. D'autres apprentissages devraient suivre. </t>
  </si>
  <si>
    <t>Dans notre rapport d'activités, auprès de notre bailleur de fonds lié au projet (SPLI), auprès des membres de la communauté de pratique des projets de soutien résidentiel avec accompagnement.</t>
  </si>
  <si>
    <t>données statistiques / monitorage de l'intervention, bilans qualitatifs en équipe, consultation des participants et bilans qualitatifs avec eux</t>
  </si>
  <si>
    <t>Nous n'avons pas évalué aucun programme en 2015-2016 mais nous ferons une évaluation du travail de milieu en 2016-2017</t>
  </si>
  <si>
    <t>Nous tenons des statistiques qualitatives et quantitatives via deux systèmes, un système avec la Direction de la santé publique et un deuxième système maison mis en place avec Goggle forms.</t>
  </si>
  <si>
    <t>Le projet internet intergénérationnel en partenariat avec Plein Milieu et la Maison d'Aurore</t>
  </si>
  <si>
    <t>Le projet internet intergénérationnel est un projet que Plein Milieu réalise en partenariat avec l'organisme la Maison d'Aurore. Ce dernier consiste en l'organisation de deux (2) sessions de six (6) ateliers, où six (6) jeunes sont pairés avec six (6) aînés, non seulement pour transmettre leurs connaissances en informatique, mais aussi pour développer un lien malgré leur différence d'âge. Le projet internet intergénérationnel vise plusieurs objectifs: a) créer des espaces de rencontre et de dialogue entre les jeunes des écoles secondaire et les personnes âgées, b) réaliser un projet de partage de savoirs entre jeunes et aînés, c) offrir aux jeunes un milieu de vie où ils peuvent développer leur plein potentiel, en augmentant leur confiance et leur estime d’eux-mêmes, d) offrir aux jeunes un accompagnement personnalisé dans leur développement.</t>
  </si>
  <si>
    <t>Un bilan qualitatif est réalisé annuellement avec les jeunes et les aînés lors d'un souper de clôture du projet. Un second bilan qualitatif est aussi réalisé annuellement avec les intervenants et les coordonnateurs (trices) des organismes impliqués. Et enfin, nous avons développé des fiches de suivi des apprentissages qui sont complétées par les jeunes et les aînés au cours du projet, et ce, dans le but que les participants évaluent leur démarche et leurs progrès tout au long de leurs rencontres. D'un point de vue quantitatif, les présences représentent notre principal indicateur.</t>
  </si>
  <si>
    <t xml:space="preserve">Parmis les résultats obtenus, nous avons noté une présence assidue lors des rencontres et un investissement des participants dans la création de dialogue. Plus souvent qu'autrement, nous avons observé que les échanges portaient davantage sur des sujets personnels que sur l'informatique, ce qui apparaît démontrer les liens créés entre les participants au-delà de l'activité proposée. Néanmoins, ils auront tous acquis des savoirs reliés à l'activité. De leur côté, les jeunes ont démontré une fierté de pouvoir faire part de leur savoir et auront nécessairement eu la chance de développer leur estime et leur confiance en soi. Soulignons une histoire à succès, celle d'un et d'un aîné qui demandent à participer annuellement au projet depuis trois ans afin de pouvoir être pairés ensemble à nouveau. Ceci témoigne de la sincérité de leur relation créée grâce à ce projet internet intergénérationnel.
</t>
  </si>
  <si>
    <t>Nous convenons que le facteur de réussite d'un tel projet consiste à pouvoir péréniser celui-ci, et d'assurer la régularité des activités des pairage. Nous constatons donc l'importance de prioriser la qualité des liens sur la quantité des apprentissages liés à l'informatique.</t>
  </si>
  <si>
    <t>Annuellement, un bilan de cette activité est diffusé à l'ensemble des membres de la table de concertation jeunesse du Grand Plateau. Nous mentionnons également la tenue de ce projet dans notre rapport d'activité annuel et que la Maison d'Aurore en fait part de son côté, à l'intérieur de son bulletin d'information.</t>
  </si>
  <si>
    <t>Par le monitorage (statistiques selon le cas), des bilans qualitatifs avec les participants, bilans avec l'équipe et les partenaires impliqués, de même que par la supervision clinique. Les intervenants demeurent aussi à l'écoute des besoins et des suggestions des personnes auprès de qui ils interviennent. Certains services sont occasionnellement évalués par des sondages.</t>
  </si>
  <si>
    <t>Projet d'écriture hip-hop à l'école Espace-Jeunesse</t>
  </si>
  <si>
    <t>Le projet visait plusieurs objectifs:
- permettre à des jeunes de s'exprimer sur des enjeux qui les concernent, de manière constructive;
- favoriser l'appartenance à un groupe de pairs positifs;
- renforcir l'estime de soi et le sentiment d'accomplissement des participants;
- motiver les jeunes au niveau de la persévérance scolaire (moins d'absentéisme).
Nous avions pour indicateurs de réussite:
- la participation des jeunes (présences aux ateliers et persévérence jusqu'à la fin du projet);
- la présence des jeunes à l'école;
- l'évaluation qualitative des jeunes quant aux impacts du projet;
- l'aboutissement du projet (enregistrement d'un mini cd).</t>
  </si>
  <si>
    <t xml:space="preserve">Le monitorage (statistiques) nous a évidemment permis d'évaluer les présences et le nombre de jeunes qui ont débuté et complété le projet.
De plus, un bilan qualitatif a été réalisé avec les participants lors de l'enregistrement du cd et par la suite, lorsque le montage final des pistes a été terminé. Un bilan qualitatif a aussi été réalisé en équipe (travailleurs de milieu et coordonnatrice clinique) pour évaluer le déroulement et les retombées du projet. </t>
  </si>
  <si>
    <t xml:space="preserve">Une douzaine de jeunes ont débuté le projet. Parmi eux, huit l'ont mené à terme et ont enregistré leur chanson. Cela représente une grande réussite, alors que la mobilisation des jeunes qui fréquentent l'école Espace-Jeunesse représente un défi de taille pour les intervenants. Les huit participants ont par ailleurs pris part à presque toutes les rencontres en cours de projet. De plus, ils n'ont eu aucune absence à l'école durant les journées où se sont déroulés les ateliers (alors qu'on sait que le taux d'absentéisme à l'école dépasse souvent les 50%). 
Les sujets abordés dans les chansons et la qualité des textes sont aussi significatifs. Les participants ont choisi de s'exprimer sur des sujets tels que les préjugés, l'intimidation, la violence... La profondeur de leurs textes, malgré leur jeune âge, est à la fois surprenante et très émouvante.
Suite au projet, tous les participants ont exprimé beaucoup de fierté. Plusieurs désirent poursuivre l'écriture par eux-mêmes ou en s'investissant dans un nouveau projet avec les travailleurs de milieu en 2014-2015. Certains ont affirmé que c'était la première fois qu'ils étaient valorisés pour leur accomplissement. De plus, des liens se sont tissés entre les jeunes et les intervenants, mais aussi au sein du groupe de pairs comme tel. </t>
  </si>
  <si>
    <t>Il nous apparaît important qu'un projet comme celui-là porte une vision qui aille au-delà des chiffres et des résultats tangibles (la réalisation du cd par exemple). Le processus, l'investisement des jeunes et les impacts positifs qu'ils identifient doivent demeurer le moteur des projets d'intervention mis de l'avant par Plein Milieu. En ce sens, le projet d'écriture hip-hop est une grande réussite et nous souhaitons évidemment y donner suite. Aussi, il demeure important de mettre en place des activités qui répondent aux besoins et aux intérêts des jeunes. Si l'écriture a bien fonctionné cette année, il ne va pas de soi que ça sera toujours le cas. L'écoute et la flexibilité des intervenants demeure primordiale, pour développer des initiatives stimulantes pour les personnes rejointes.</t>
  </si>
  <si>
    <t xml:space="preserve">Les résultats ont été diffusés dans notre rapport annuel et lors de l'AGA de Plein Milieu, de même qu'auprès des partenaires qui participent au comité de suivi et d'évaluation de la prévention de la criminalité et du travail de milieu à l'école Espace-Jeunesse (direction de l'école et agente sociocommunautaire du PDQ 38). 
Pour ce qui est des pistes sonores enregistrées, les jeunes sont repartis avec des copies de celles-ci et l'autorisation de les diffuser à leur guise. Une des chansons a aussi été utilisée pour une vidéo soulignant les 20 ans de Plein Milieu. </t>
  </si>
  <si>
    <t>Par le monitorage (statistiques), des bilans qualitatifs avec les participants, des bilans avec l'équipe et/ou les partenaires impliqués, de même que par la supervision clinique. Les intervenants demeurent aussi à l'écoute des besoins et des suggestions des personnes auprès de qui ils interviennent. À l'occasion, des sondages sont aussi réalisés pour évaluer certains services.</t>
  </si>
  <si>
    <t xml:space="preserve">Projet boxe à l'école Jeanne-Mance </t>
  </si>
  <si>
    <t xml:space="preserve">L'objectif général du projet était de favoriser l'adoption d'activité saine et de réduire les risques de consommation chez les jeunes de l'école. Les objectifs spécifiques du projet étaient:
- amener les jeunes à se fixer des objectifs personnels;
- favoriser l'adoption de moyens sains pour gérer le stress et l'anxiété;
- stimuler la réflexion sur la consommation de drogues afin de favoriser la gestion de celle-ci;
- développer de saines habitudes de vie;
- favoriser l'expérience de groupe en tissant des liens avec les autres jeunes du projet.
Les indicateurs de réussite étaient:
- la participation régulière aux activités liées au projet;
- l'atteinte d'objectifs spécifiques fixés par chacun des participants en début de projet;
- le degré de satisfaction des jeunes en lien avec le projet;
- la qualité des liens tissés (entre les jeunes et avec l'intervenante).
</t>
  </si>
  <si>
    <t xml:space="preserve">Un questionnaire a été présenté aux jeunes en début de projet afin d'évaluer leurs attentes face au projet boxe et pour que chacun se fixe des objectifs personnels (diminution de la consommation, gestion de l'agressivité, hausse de la fréquence de l'activité physique...). Le questionnaire a été revu individuellement à la fin du projet pour que chacun évalue l'atteinte de ses objectifs. Un souper de groupe a aussi été organisé pour que l'ensemble des participants (jeunes, travailleuse de milieu et entraîneur) dressent ensemble un bilan qualitatif du projet. </t>
  </si>
  <si>
    <t>8 participants ont maintenu une participation assidue aux activités. 2 ont quitté en cours de route pour des raisons extérieures au projet (absentéisme scolaire). L'ensemble des participants qui ont terminé le projet ont estimé avoir atteint en partie ou en totalité les objectifs personnels qu'ils s'étaient fixés. Il s'agit ici notamment de 4 jeunes ayant observé une réduction de leurs consommations, 3 ayant travaillé sur leurs réponses agressives à des situations de stress et  7 jeunes ayant constaté une augmentation de leur activité physique. Les jeunes ont adoré l'expérience; certains désirent poursuivre la boxe ou l'entraînement physique. La travailleuse de milieu a tissé des liens avec des jeunes qu'elle connaissait peu et certains participants ont développé des liens d'amitié. En peu de temps (10 semaines), un sentiment d'appartenance s'est développé chez les participants qui évoquent le projet comme une expérience stimulante, enrichissante en terme de connaissance d'eux-mêmes et facilitatrice dans les relations inter-personnelles.</t>
  </si>
  <si>
    <t xml:space="preserve">Le projet boxe s'est avéré un levier efficace pour la création de liens avec les jeunes. L'expérience est répétée depuis trois ans et à chaque fois, les commentaires des participants permettent de bonifier le projet. Par exemple, le questionnaire rempli par les jeunes en début de projet était une nouveauté cette année et il a permis à chacun de se fixer des objectifs personnels bien précis. Aussi, nous prévoyons reprendre la boxe plus tôt durant l'année scolaire (à l'automne) afin de favoriser les liens dans la continuité tout au cours de l'année, pour ainsi mieux accompagner les jeunes dans leurs démarches. </t>
  </si>
  <si>
    <t xml:space="preserve">Les résultats ont été diffusés lors des Assemblées Générales Annuelles de Plein Milieu et du Centre Père-Sablon (partenaire du projet), de même qu'à la Table de Concertation Jeunesse du Grand-Plateau. </t>
  </si>
  <si>
    <t>Les intervenants remplissent tous des statistiques afin d'avoir une vision quantitative du travail effectué. Aussi, des rencontres d'équipe et individuelles avec la coordonnatrice clinique favorisent la réflexion des intervenants sur les impacts de leurs actions. Durant les rencontres d'équipes, des retours sont faits sur les activités qui ont été réalisées et les intervenants sont à l'écoute des commentaires des participants relativement aux projets et activités mis en place. On demande aux personnes rejointes par nos services de nous faire part de leurs besoins, suggestions, commentaires (questionnaires, focus groups, discussions...).</t>
  </si>
  <si>
    <t>Les cafés Plein Milieu dans les écoles secondaires Jeanne Mance et Espace Jeunesse</t>
  </si>
  <si>
    <t>À travers l'animation deux fois par semaine des cafés par les travailleurs de milieu à Espace Jeunesse et Jeanne Mance, nous visons l'amélioration de la qualité de vie des jeunes des écoles secondaires, et plus particulièrement :
- offrir un endroit de répit, de plaisir et de relaxation
- offrir un lieu d'écoute pour soutenir les jeunes fréquentant le café dans leurs démarches 
- outiller les jeunes sur les questions de sexualité et de toxicomanie pour prévenir les comportements à risque
- leur offrir un lieu d'appartenance entre pairs</t>
  </si>
  <si>
    <t xml:space="preserve">L'évaluation des cafés sur la qualité de vie des jeunes a été soutenue durant un an par le Centre de Formation Populaire et la coordinatrice clinique. Nous avons élaboré un modèle logique présentant les objectifs visés par les cafés. Une fois le modèle logique établi, nous avons élaboré des questionnaires pour sonder les jeunes fréquentant les cafés comme ceux qui ne le fréquentent pas (questionnaires intra et extra ). Un recueil précis des statistiques des présences a également été mis en place.Des journées de travail ont été consacrées à l'analyse des résultats et aux perspectives de développement pour la rentrée prochaine. </t>
  </si>
  <si>
    <t>Nous avons constaté plusieurs points :
- les jeunes apprécient les cafés et l'élisent comme un lieu d'appartenance entre pairs au sein duquel ils apprécient la présence des intervenants de milieu comme garants de leur sécurité et du cadre.
- les cafés facilitent les interventions entre intervenants et jeunes par la suite
- les jeunes apprécient le côté informel des cafés au sein desquels ils se sentent libres, sans aucune attente préétablie de la part des intervenants de milieu</t>
  </si>
  <si>
    <t xml:space="preserve">Aux dires des intervenants de milieu qui ont réalisé l'évalaution, cette démarche les a sorti de leur zone de comfort pour re-penser les objectifs sous-jacents à l'ouverture et à l'animation des cafés Plein Milieu. Ils ont pu se questionner sur le sens de ce programme et envisager des changements pour l'an prochain :
- création de plages horaires dédiées à des trances d'âge spécifique
- idée d'un nouvel agencement de l'espace pour favoriser une meilleure coabitation
- poursuivre le recueil des statistiques
- maintenir un accueil informel propice à l'intimité et au partage entre pairs
- favoriser l'auto-gestion des jeunes au café </t>
  </si>
  <si>
    <t>La démarche d'évaluation a fait l'objet d'une synthèse, et un document de présentation a été rédigé par les travailleurs de milieu et la coordinatrice clinique.
Le document a été présenté au reste de l'équipe d'intervenants et aux membres du conseil d'administration. 
Nous irons présenté notre démarche d'évaluation lors d'une journée en septembre organisée par le CFP et rassemblant de nombreux organismes communautaires engagés dans de telles démarches.</t>
  </si>
  <si>
    <t xml:space="preserve">Les programmes de travail de milieu dans les écoles secondaires Espace Jeunesse et Jeanne Mance font l'objet d'un plan d'action annuel élaboré en début d'année scolaire : objectifs, moyens, indicateurs et échéancier. La coordinatrice clinique assure un suivi mensuel des projets en cours.
Notre recueil statistiques a été modifié en fin d'année scolaire 2011/2012 afin d'en extraire des données pertinentes et concordantes avec les indicateurs identifiés dans les plans d'action.
</t>
  </si>
  <si>
    <t>Portrait des jeunes de l'arrondissement en lien avec la consommation de drogues, la rpévention et la réduction des méfaits</t>
  </si>
  <si>
    <t>Fournir un portrait descriptif des jeunes de 15 à 20 ans fréquentant les écoles et les organismes jeunesse du Plateau Mont-Royal.
Dresser le portrait de la consommation des jeunes, de leurs motifs de consommation, des connaissances qu'ils possèdent en matières de drogues et de prévention.
Obtenir des informations objectives pour orienter les interventions et le développement d'outils ciblés en matière de prévention.</t>
  </si>
  <si>
    <t xml:space="preserve">L'activité principale étant la passation du quesitonnaire, nous nous sommes assurés que le plus grand nombre de jeunes y réponde en mobilisant le deuxième cycle de chacune des écoles.
Des intervenants du GRIP et de Plein Milieu étaient présents à chaque passation de quesitonnaire afin de s'assurer que les jeunes comprennent bine les questions et que le plus grand nombre de quesitonnaire possible soit valide pour tracer le portrait. 
</t>
  </si>
  <si>
    <t xml:space="preserve">Le questionnaire a été répondu par l'ensemble des élèves du 2ieme cycle du secondaire des écoles St-Louis, Jeanne-Mance et Espace Jeunesse. 
Les résultats des portraits ne sont pas complètement compilés. Toutefois, nous avons pu présenté nos résultats à l'ensemble du personnel de l'école St-Louis ainsi qu'au conseil d'établissement de l'école.
La diffusion des résultats à cette école a été accueilies avec entousiasme par les parents et le personnel de l'école. Ce portrait procure un outil de travail apprécié et actuel à tous le sintervenants. La mobilisation autour du sujet est grande et le développement d'outils d'intervention adaptés à la réalité de cette école sera entamé en septembre.
</t>
  </si>
  <si>
    <t xml:space="preserve">L'information juste et actuelle sur un sujet de préoccupation collective, telle que la consommation de drogues au sein d'une école, est très mobilisatrice. Suite à la préssentation de résultats à l'école St-Louis, nous sentions une forte adhésion à nos objectifs de prévention et à l'approche de réduction des méfaits. </t>
  </si>
  <si>
    <t>Nous avons diffusé les résultats auprès du personnel de l'écoe St-Louis et du conseil d'établissement de cette même école. Nous ferons de même pour les école Espace Jeunesse et Jeanne-Mance.
Nous allons aussi diffuser nos résultats à la table de concertation jeunesse du Plateau Mont-Royal.</t>
  </si>
  <si>
    <t>Tous les intervenants tiennent un registre mensuel de statistiques sur leurs activités et leurs interventions. Ces statistiques sont compilées et comparées à la fin de chaque mois. Les résultats se traduisent parfois par des réalisations concrètes: retour à l'école, partipation à un spectacle, diminution de consommation, etc. Les intervenants effectuent des retours avec les jeunes sur leurs interventions.</t>
  </si>
  <si>
    <t>Regroupement des aveugles et amblyopes du Montréal métro.</t>
  </si>
  <si>
    <t>Atelier de cuisines collectives</t>
  </si>
  <si>
    <t xml:space="preserve">L’atelier de cuisine collective a été intégré à la programmation d’activités du RAAMM à l’initiative d’une employée afin de redonner l’autonomie aux personnes membres de l’organisme. L’objectif était de permettre aux participantes de se rencontrer, d’échanger des trucs, d’expérimenter, de connaître de nouvelles techniques et de nouveaux outils de travail pour cuisiner à la maison. 
Plus globalement, l’atelier vise à briser l’isolement que peuvent vivre les personnes aveugles et malvoyantes;  favoriser l’acquisition, le développement et l’expression d’aptitudes personnelles;  favoriser l’entraide via le partage d’expériences personnelles; contribuer au renforcement de la participation citoyenne des personnes aveugles et malvoyantes.
Indicateurs :
Capacité à réaliser différentes tâches reliées à la conception d’une recette.
Éléments significatifs de transformation personnelle issus du témoignage des participantes à l’activité (discussion de groupe à partir de questions ouvertes).
</t>
  </si>
  <si>
    <t xml:space="preserve">Afin de déterminer si les participantes de l’atelier de cuisine collective parviennent à acquérir des compétences de base en cuisine et à les améliorer, nous avons élaboré une grille d’observation. Différentes tâches qui nous semblaient pertinentes à évaluer ont été observées et notées à chaque rencontre. Pour obtenir le point de vue des participantes sur l’impact de l’atelier, nous avons élaboré un court questionnaire composé de questions ouvertes que nous avons posées en discussion en groupe. Contrairement à un questionnaire individuel, cette façon de procéder ne nous permet pas de calculer des pourcentages, mais nous permet plutôt de dégager de grandes tendances. Nous avons priorisé cette formule puisqu’elle permettait aux participantes d’échanger entre elles au sujet de leur expérience, de prendre connaissance des impacts de l’atelier sur les autres membres du groupe et de constater le « chemin parcouru »; cette façon de faire correspond à nos pratiques d’éducation populaire. </t>
  </si>
  <si>
    <t xml:space="preserve">Identifié par les participantes comme une de leurs principales motivations et satisfactions, le fait de briser l’isolement est un élément majeur des impacts de l’atelier de cuisine collective. 
Même si l’atelier de cuisine collective ne peut pas palier aux causes systémiques de la pauvreté, nous sommes heureux de constater qu’il apporte une contribution apprécié par les participantes à la couverture de leurs besoins de base : 
-Se nourrir à faible coût;
-Manger santé;
-Se motiver à cuisiner.
Plusieurs éléments identifiés par les participantes témoignent des impacts de l’atelier en matière de développement de l’autonomie : 
-Développer ses compétences (100% des participantes ayant complété la session d’ateliers sont en mesure d’effectuer les tâches reliées à la réalisation d’une recette, que ce soit avec un peu d’aide ou seule avec aisance) ;
-Développer sa confiance en soi;
-S’inspirer d’un modèle positif;
-Défaire les préjugés et devenir soi-même un modèle dans son entourage.
</t>
  </si>
  <si>
    <t xml:space="preserve">À la lumière des données recueillies, l’évaluation confirme que notre atelier de cuisine collective spécialement adapté aux réalités des personnes handicapées visuelles a de nombreux impacts positifs chez les participantes.
La perte de vision constitue un deuil important pour les personnes qui y sont confrontées et le défi auquel elles font face demande de réapprendre à faire autrement les choses, pour s’adapter à une nouvelle réalité. En permettant aux participantes de développer leurs compétences et  d’expérimenter par la pratique dans un milieu où elles savent qu’elles ne seront pas jugées et où elles peuvent obtenir du soutien, l’atelier de cuisine collective contribue au développement de leur plein potentiel en plus de contribuer à la couverture de leurs besoins de base.
Notons également que l’animation de l’atelier par une personne handicapée visuelle est une particularité que l’on ne retrouve sans doute pas dans d’autres cuisines collectives de notre territoire et qui constitue un élément positif relevé par les participantes.
</t>
  </si>
  <si>
    <t>Les résultats ont été diffusés auprès de l’équipe de travail et du conseil d’administration par compte-rendu verbal.</t>
  </si>
  <si>
    <t xml:space="preserve">La grille d’évaluation pour les activités de groupe a été mise à jour pour intégrer des éléments relatifs aux impacts chez les membres. Elle sera mise en application dès la session d’automne 2018.
Des consultations ou sondages ponctuels sont effectués par courriel ou téléphone auprès des membres et bénévoles en fonction de nos besoins (« Apports de la participation et meilleurs souvenirs d’activités » juin 2017, « Connaissance du RAAMM, participation aux activités et utilisation des services par les nouveaux membres » août 2017, « Programmation d’activités » octobre 2017).
Un membre de l’organisme, impliqué dans le comité de travail sur les feux sonores, fait régulièrement une tournée d’inspection des feux sonores installés à Montréal. Nous sommes donc en mesure de tenir le décompte des feux en opération et de suivre les effets de nos démarches pour faire réparer les feux défectueux. Un rapport de vérification des feux sonores en service sur le territoire de la Ville de Montréal a été diffusé à l’automne 2017.
</t>
  </si>
  <si>
    <t>Consultation des membres et bénévoles dans le cadre de la démarche de renouvellement du logo du RAAMM</t>
  </si>
  <si>
    <t xml:space="preserve">Objectif : Actualiser, rafraîchir et dynamiser l’image de marque (logo) de l’organisme en concordance avec la perception des membres et bénévoles à son sujet. Impliquer les membres et les bénévoles dans la démarche.
Indicateurs : Représentation et perception de l’organisme par l’entremise de symboles et de mots-clés.
</t>
  </si>
  <si>
    <t xml:space="preserve">Nous avons organisé une rencontre, en formule 5 à 7, ouverte à tous les membres et bénévoles de l’organisme. En début de rencontre, nous avons laissé les participant-e-s discuter entre eux de façon informelle afin de briser la glace puis nous avons procédé à des ateliers en petits groupes. Chaque table était animée par un-e employé-e du RAAMM et une autre employée a fait la prise de note pendant le retour en grand groupe sur les discussions.
Nous avons analysé la synthèse des discussions en équipe et l’avons transmise au concepteur de notre logo pour guider son travail.
</t>
  </si>
  <si>
    <t xml:space="preserve">Près d’une trentaine de personnes ont participé à cette rencontre, dont quelques nouveaux membres que nous n’avions encore jamais vus à nos activités.
Nous avons eu un portrait intéressant des différentes perceptions des membres par rapport à l’organisme, notamment en lien avec son rôle de défense collective des droits et son caractère rassembleur en tant que lieu d’appartenance qui permet d’apprivoiser le handicap et d’être en contact avec des personnes qui vivent la même chose.
Nous avons été en mesure de guider le concepteur pour obtenir un nouveau logo qui représente plusieurs éléments identifiés lors de la rencontre.
</t>
  </si>
  <si>
    <t>En leur permettant de s’exprimer sur ce que le RAAMM représente pour eux, cette démarche a permis aux membres de mettre en lumière les facteurs qui alimentent leur sentiment d’appartenance au RAAMM et à la communauté des personnes vivant avec une déficience visuelle. Par son offre d’activités variées (cours, ateliers, conférences, comités de travail), sa vie démocratique, ses espaces bien aménagés et la présence fréquente de bénévoles, le RAAMM est un lieu rassurant où les personnes aveugles et amblyopes peuvent participer en toute sécurité et sans peur du jugement. Le fait d’être en contact avec d’autres personnes aveugles et amblyopes, permet aux membres d’apprivoiser le handicap, de mettre en commun leurs expériences de vie et de passer du « je au nous ». C’est entre autre l’importance de ce sentiment d’appartenance que les membres souhaitent illustrer par le logo.</t>
  </si>
  <si>
    <t>Le nouveau logo sera présenté aux membres, aux partenaires et au grand public lors du lancement du nouveau site Web de l’organisme. Il sera également diffusé sur tout le matériel de visibilité du RAAMM et dans nos correspondances.</t>
  </si>
  <si>
    <t xml:space="preserve">Nous avons amorcé une démarche d’évaluation d’une des activités offertes au Centre communautaire Berthe-Rhéaume dans le cadre du programme Éval-Pop. 
Un membre de notre conseil d’administration fait régulièrement une tournée d’inspection des feux sonores installés à Montréal. Nous sommes donc en mesure de tenir le décompte des feux en opération et de suivre les effets de nos démarches pour faire réparer les feux défectueux. Un rapport de Vérification des feux sonores en service sur le territoire de la Ville de Montréal a été produit en octobre dernier.
</t>
  </si>
  <si>
    <t>Projet d’évaluation réalisé en partenariat l’INLB, nous avons mandaté Darvida Conseil pour nous soutenir dans une démarche d’analyse de l’offre d’activités du Centre communautaire Berthe-Rhéaume.</t>
  </si>
  <si>
    <t>Les but recherchés  par ce processus d'évaluation étaient de mieux connaître les pratiques et besoins de loisir et de soutien à l'intégration des personnes ayant une déficience visuelle et de recueillir leurs perceptions à l'égard du centre communautaire Berthe-Rhéaume en plus d'identifierles impacts du Centre communautaire sur l’adaptation à la déficience visuelle et son acceptation. Nos indicateurs étaient, entre autres, l’appréciation des membres face aux services offerts par le Centre, les impacts identifiés et le niveau de connaissance sur le RAAMM des personnes interrogées.</t>
  </si>
  <si>
    <t xml:space="preserve">Dans le cadre de cette démarche, Darvida Conseil a réalisé des consultations auprès de quatre catégories de personnes. Ont été organisés : deux groupes de discussion avec des membres du RAAMM utilisateurs du centre communautaire (15), sondage téléphonique auprès de personnes (96) ayant une déficience visuelle usagers de l’INLB, mais non membres du RAAMM, deux groupes de discussion auprès d’intervenants de l’INLB (26), deux entrevues téléphoniques avec deux organisateurs communautaires de l’INLB et des entrevues téléphoniques avec 6 représentants d’organisations de loisir ayant intégré des personnes une déficience visuelle.
Un comité composé de la directrice générale, de l’adjointe à la direction, d’une des agentes de développement et de communication et d’une administratrice s’est rencontré pour faire l’analyse du sondage.
</t>
  </si>
  <si>
    <t xml:space="preserve">De façon générale, il ressort des propos des participants membres du RAAMM que le centre communautaire joue un rôle significatif dans leur vie. Les effets bénéfiques de la participation aux activités du centre communautaire soulignés par les participants consultés sont les suivants :
•	Briser l’isolement social.
•	Renforcer certains acquis, en développer d’autres et les mettre en pratique (ex. : techniques culinaires).
•	Découvrir et apprivoiser de nouveaux moyens d’expression, de nouvelles activités et dépasser ses limites (ex. : improvisation).
•	Éprouver du bien-être.
•	Développer la confiance en soi.
•	Développer et maintenir l’autonomie.
•	Accepter plus facilement sa déficience visuelle.
•	Bénéficier des encouragements et de l’entraide des personnes ayant une déficience visuelle.
</t>
  </si>
  <si>
    <t xml:space="preserve">Le centre communautaire est apprécié particulièrement parce qu’il permet le contact avec des personnes vivant des situations semblables et parce qu’il permet une autonomie de par son aspect sécuritaire et adapté aux personnes ayant un handicap visuel;
Le besoin de pratiquer des activités entre personnes ayant une déficience visuelle est particulièrement présent au moment d’apprivoiser leur handicap.
Un paramètre important pour les personnes ayant une déficience visuelle dans le choix des activités est leur niveau d’adaptation à la déficience visuelle (ex. : possibilité de manipuler des objets, facilité des déplacements, etc.);
La principale raison qui explique pourquoi les non-membres n’adhèrent pas au RAAMM est le manque d’information. Le RAAMM n’est pas connu par l’ensemble des personnes ayant une déficience visuelle;
Plusieurs personnes ont l’impression que le centre communautaire s’adresse à une clientèle âgée;
Il y a un besoin pour les jeunes ayant une déficience visuelle de pratiquer des loisirs avec d’autres jeunes du même groupe d’âge.
Plusieurs aspects bénéfiques sont associés au centre communautaire, soit principalement de pouvoir côtoyer d’autres personnes ayant le même handicap, de permettre des échanges entre eux, favorisant ainsi le sentiment d’appartenance à un groupe;
</t>
  </si>
  <si>
    <t xml:space="preserve">Les résultats de cette évaluation ont été partagés aux employé-e-s du RAAMM, aux membres du conseil d’administration, ainsi qu’à l’INLB.
</t>
  </si>
  <si>
    <t xml:space="preserve">Nous avons une grille d’évaluation à utiliser pour évaluer le degré de satisfaction de chaque cours offerts au Centre communautaire à la fin de chaque session. 
Un membre de notre conseil d’administration fait régulièrement une tournée d’inspection des feux sonores installés à Montréal. Nous sommes donc en mesure de tenir le décompte des feux en opération et de suivre les effets de nos démarches pour faire réparer les feux défectueux.
</t>
  </si>
  <si>
    <t>Une gouvernance consolidée</t>
  </si>
  <si>
    <t>Les diagnostics internes et externes réalisés en 2012 dans le cadre d'une démarche de planification stratégique mettaient en évidence à la fois la vitalité de la vie démocratique de l'organisme et la confusion à l'égard des rôles des membres, du C.A. et de la direction dans le processus décisionnel. Le défi pour le RAAMM étant de consolider sa gouvernance afin de renforcer le leadership interne et de clarifier le processus décisionnel, des outils de gestion ont été conçus à l'intention des administrateurs. En ce qui concerne le fonctionnement interne, les diagnostics révèlent que plusieurs éléments à l'égard des ressources humaines sont défaillants (climat de travail tendu, collaboration limitée, communications problématiques, charge de travail importante, leadership peu mobilisateur, peu de mécanismes et outils de gestion.)</t>
  </si>
  <si>
    <t xml:space="preserve">Dans l'objectif de clarifier les rôles, responsabilités et frontières de fonctions de la direction et du Conseil d'administration, une procédure d'accueil a été mise en place et une trousse d'information pour administrateur a été confectionnée. On y retrouve, notamment, les documents suivants : 1-Règle de gouvernance et obligations légales d'un administrateur; 2-Politiques encadrant le rôle et la responsabilité des administrateurs et de la Direction générale; 3-Code de déontologie des administrateurs; 4-Contrat d'engagement des administrateurs, avec engagement de confidentialité, et déclaration de conflit d'intérêt; 5-Obligations de la direction générale envers le conseil d'administration. </t>
  </si>
  <si>
    <t>Mise en place d'une structure d'accueil et de formation des administrateurs ; des administrateurs plus conscients de leur rôle et responsabilité ; des outils de gestion permettant de mieux soutenir l'équipe de travail.</t>
  </si>
  <si>
    <t>Après plus de 30 ans d'existence, il nous apparaissait important de munir l'organisme d'outils lui permettant un meilleur encadrement de l'équipe de travail ainsi qu'une saine gouvernance. Bien entendu, la rédaction de documents n'est pas garante d'un bon fonctionnement. Encore faut-il faire en sorte que ces documents soient mis à la disposition de tous et s'assurer que son contenu est connu et compris par tous.</t>
  </si>
  <si>
    <t xml:space="preserve">Chaque automne les administrateurs nouveaux ou pas, recevront la "trousse d'accueil" ainsi qu'une formation sur le rôle et responsabilité de ce dernier. Cette formation qui sera offerte aux membres qui le désirent permettra à l'organisme de recruter des administrateurs plus conscients de leur rôle. </t>
  </si>
  <si>
    <t>En plus d'une grille de critères d'analyse qui nous permet de s'assurer que les services et activités du RAAMM sont cohérents avec la mission de l'organisme, nous avons conçu un outil d'évaluation des dossiers à privilégier en matière de défense des droits. Finalement, notons que la refontte de notre base de données nous permet maintenant de mesurer l'implication des membres, ainsi que l'investissement de l'équipe de travail dans les différents dossiers et activités. Grâce à ces précieux outils, il nous est maintenant possible de mieux cibler, planifier et évaluer la pertinence de nos actions, en fonction de notre mission.</t>
  </si>
  <si>
    <t>Après trente ans d¿existence il apparaissait important de prendre un temps d¿arrêt  pour faire le point  et planifier  le développement futur de l¿organisme autour d¿une vision collective et mobilisatrice. Par cette démarche, le RAAMM désirait valider la pertinence de sa mission, le bien fondé de ses services et analyser l¿impact financier de ces derniers. Il désirait redéfinir et réviser les orientations fondamentales de l¿organisme, compte tenu du manque de ressources financières et humaines qui rend de plus en plus difficile l¿intervention soutenue dans le volet de défense des droits et celui des services aux membres.</t>
  </si>
  <si>
    <t>Un questionnaire a été conçu par le comité mandataires et administré sous forme de sondage auprès des partenaires et administrateurs de l¿organisme. Une trentaine de personnes représentants différentes catégories de membre soit : étudiants, travailleurs, personne âgées, hommes, femmes ont participé à des rencontres de groupe afin de connaitre leurs perception vis a vis l¿organisme, sa mission, ses services. Egalement, chaque employé a été rencontré en entrevue individuelle pour leur permettre de se prononcer sur leurs perceptions envers l¿organisme et son fonctionnement interne.Aussi, à l¿aide d¿une grille chaque service de l¿organisme a été analysé faisant ainsi le portrait des ressources financières et humaines nécessaires à la bonne marche de chacun.</t>
  </si>
  <si>
    <t>Un diagnostic interne et un diagnostic externe ont été réalisés. Ces diagnostics ont permis de mettre en lumière les forces et faiblesses du RAAMM, ainsi que les principales opportunités et contraintes relatives à la consolidation et au développement de l¿organisme. Ils ont permis de dégager les principaux enjeux de développement de l¿organisme. Ils ont également souligné la pertinence de la mission réalisée par le RAAMM et l¿impact de cette mission est reconnu comme positif. De plus, cette mission a pour atout de se distinguer de celles des organismes comparables du milieu, plus particulièrement en ce qui concerne le volet de promotion des intérêts des personnes aveugles et amblyopes. La mission apparaît pertinente et actuelle. Cependant, l¿analyse des diagnostics a mis en lumière une divergence d¿opinion entre les deux facettes de cette mission et une confusion à l¿égard de ce qui est entendu par celles-ci (défense des droits et intégration sociale). De plus, l¿organisme doit s¿interroger sur le territoire couvert, puisque celui-ci n¿est actuellement que partiellement touché par les interventions du RAAMM.</t>
  </si>
  <si>
    <t>À la lumière des diagnostics l¿énoncée de mission a été revue et clarifiée et  l¿offre de service  a été révisée afin qu¿elle soit cohérente avec la mission Un plan d¿action sur 5 ans a été établi permettant ainsi de prioriser les activités à effectuer pour chaque année. De même, une grille de critères d¿analyse des services et activités a été conçue pour permettre à l¿équipe du RAAMM de s¿assurer que les futures activités et ou services offerts sont en lien avec la mission renouvelée.</t>
  </si>
  <si>
    <t>Les résultats de la démarche, les enjeux, les orientations découlant de la démarche ainsi que le plan d¿action ont été présentés à l¿équipe de travail et aux membres de l¿organisme. De même certains partenaires ont été rencontrés afin de leur faire connaitre la mission renouvelée et d¿autres ont été approchés pour établir des ententes de partenariat.</t>
  </si>
  <si>
    <t>Chaque secteur d'activité au RAAMM compile ses propres statistiques nous permettant de voir l'évolution au fil des ans. Par exemple les résultats des activités du Centre communautaire sont mesurés à l'aide d'un sondage effectué auprès des participants à la fin de l'activité, tandis que les résultats du publiphone sont mesurés à l'aide de nos statistiques d'utilisation du service et par les commentaires recueillis auprès de nos membres.</t>
  </si>
  <si>
    <t>Service d'aide bénévole</t>
  </si>
  <si>
    <t>Favoriser une plus grande autonomie des personnes ayant une limitation visuelle. Indicateur 1 : taux de réponse à la demande; indicateur 2 : qualité de l'accompagnement. Favoriser une plus grande participation sociale des personnes ayant une limitation visuelle. Indicateur 3 : éventail des types d'accompagnement demandés et répondus; indicateur 4 : croissance du nombre d'accompagnements effectués. Faciliter et sécuriser les déplacements : indicateur 5 : nombre d'accompagnements effectués dans le métro.</t>
  </si>
  <si>
    <t xml:space="preserve">Les statistiques sont extraites de notre base de données. Par exemple, le nombre d'accompagnements effectués en rapport avec le nombre de demandes indique la proportion d'obstacles que nous avons réussi à réduire pour les demandeurs. En effet, chaque demande effectuée est faite parce que le demandeur rencontre un obstacle (déplacement,  accès à des documents, à des activités, etc) et lorsque nous y répondons, l'autonomie des utilisateurs est favorisée car il réduit leur dépendance envers leurs proches. Statistiques par type d'activité : Le niveau de participation sociale d'un individu se mesure, entre autres, par la diversité et la fréquence de ses actions dans la société. Cette année, dans le cadre de notre planification stratégique, nous avons organisé des focus group de membres et une consultation auprès des partenaires qui ont mené à l'élaboration d'un diagnostic.
</t>
  </si>
  <si>
    <t xml:space="preserve">1) Près de 98% des demandes d'accompagnement ont obtenu réponse cette année.
2) Chaque accompagnateur qui est recruté au RAAMM doit suivre une formation en accompagnement auprès de la clientèle handicapée visuelle. La qualité de cette formation est reconnue par les membres qui se disent satisfaits du service obtenu et se sentent bien encadrés.
3) Accompagnement pour loisirs 40%, accompagnement pour lecture du courrier et compléter des formulaires 18%, accompagnement pour courses 16%, accompagnement pour rendez-vous médical 11%,  accompagnement pour marche de santé 10%,  accompagnement (autres) 3%, accompagnement pour travail 1%, accompagnement pour éducation 0.1%.
4) Cette année, nous avons augmenté le nombre d'accompagnements de 14% par rappport à l'année dernière. Ceci démontre bien l'utilité du service  afin de favoriser une bonne participation socaile des personnes handicapées visuelles. 
5) Il y a plus de 1277 accompagnements dans le métro.
</t>
  </si>
  <si>
    <t>La nécessité du service d'aide bénévole n'est plus à démontrer. Tous les chiffres présentés ici en sont une démonstration éloquente. En regard de la mission que nous poursuivons au RAAMM, les résultats obtenus par notre service d'aide bénévole nous amène à poursuivre nos revendications afin d'obtenir une meilleure accessibilité de notre environnement.</t>
  </si>
  <si>
    <t>Tous les chiffres et toutes les statistiques mentionnés dans cette section ont été exposés dans notre rapport d'activités, présenté lors de l'assemblée générale du 9 juin dernier. Ce rapport est disponible sur demande et il a été envoyé à nos principaux bailleurs de fonds.</t>
  </si>
  <si>
    <t>Les résultats des activités du Centre communautaire sont mesurés à l'aide d'un sondage téléphonique effectué auprès des participants. Un résumé est placé en annexe.
Les résultats du publiphone sont mesurés à l'aide de nos statistiques d'utilisation du service ainsi que par les commentaires recueillis auprès de nos membres.
Il nous reste à bâtir une méthode d'évaluation du secteur de défense des droits. Une formation qui sera prochainement suivie par la direction devrait nous aider dans ce sens.</t>
  </si>
  <si>
    <t>Projet Espace à toucher (atelier d'astronomie adapté)</t>
  </si>
  <si>
    <t>Cette année, nous avons conçu et expérimenté les deux premiers ateliers dont les thèmes sont respectivement "la vie des étoiles" et "les constellations". Les objectifs sont : développer l'intérêt des jeunes et adultes ayant une limitation visuelle envers l'astronomie et le monde qui les entoure, conscientiser les jeunes et adultes ayant une limitation visuelle à la question environnementale, augmenter leurs connaissances de base en astronomie.
Objectifs spécifiques : Naissance d'une étoile, phases de vie d'une étoile, illustration de divers types de mort d'étoile : supernova, étoile à neutron, trou noir, constitution d'une nébuleuse, énumération des nébuleuses les plus connues, conséquences sur terre de la mort du soleil.
Atelier 2 : Compréhension de l'apparition des constellations, compréhension en 3D d'une constellations, énumération des diverses constellation selon les saisons.</t>
  </si>
  <si>
    <t>Un questionnaire d'évaluation des connaissances est remis à chaque participant avant le début des ateliers. Après avoir suivi les deux ateliers, le questionnaire est repassé à chaque participant afin de mesurer la progression des apprentissages.
Nous avons observé une nette augmentation entre la note obtenue avant les ateliers (50.5%) et après (71.9%). De plus, après chaque atelier, l'animateur vérifie auprès des participants, leur appréciation de l'adaptation du matériel utilisé. Les participants ont apporté beaucoup de commentaires démontrant leur intérêt et ont posé de multiples questions à propos la la conservation de l'environnement.
Les participants sont filmés sur vidéo pendant l'atelier afin d'observer leur utilisation du matériel et d'apporter les correctifs si nécessaires au niveau de l'animation.</t>
  </si>
  <si>
    <t>À court terme, on peut observer un plaisir immense et un grand intérêt car toutes ces notions sont nouvelles pour eux. Dans le domaine scientifique,  il est rare d'avoir accès à du matériel entièrement adapté à la situation de handicap visuel.
À moyen terme, on peut espérer que la suite des ateliers (encore 8 autres) apporteront autant d'enthousiasme et la possibilité de partager leurs connaissances avec des jeunes voyants. Il est intéressant de penser qu'un jeune non-voyant pourrait enseigner des notions apprises à un jeune voyant !</t>
  </si>
  <si>
    <t>Ce projet nous a permis de réaliser qu'il y avait un manque évident dans l'enseignement des sciences auprès des jeunes ayant une limitation visuelle. Les jeunes nous ont démontré un grand intérêt et une ouverture à ce monde inconnu d'eux. Pour le RAAMM, il permet de développer une expertise auprès d'une clientèle jeune, clientèle peu nombreuse au RAAMM.</t>
  </si>
  <si>
    <t>Puisque le projet est en cours de réalisation, nous avons produits des rapports dédiés aux subventionnaires de ce projet.(Agence spatiale canadienne, Ministère de l'éducation, loisirs, l'INLB Fondation Cyphiot Ouellette) Nous avons également rédigé un article dans une revue spécialisée produite par l'association des parents d'enfants handicapés visuels.
Lorsque le projet sera terminé, les résultats seront disponibles dans le rapport d'activité.</t>
  </si>
  <si>
    <t>Chaque secteur d'activité au RAAMM compile ses propres statistiques nous permettant de voir l'évolution au fil des ans. Concernant les activités du centre communautaire, nous avons élaboré un questionnaire d'évaluation cette année qui nous a premis d'estimer la pertinennce et la qualité des activités offertes. Vous trouverez les résultats de ce questionnaire en annexe.</t>
  </si>
  <si>
    <t>Santropol Roulant</t>
  </si>
  <si>
    <t>Intergenerational Meals-on-Wheels</t>
  </si>
  <si>
    <t>Objective 1) Increase access to good, nutritious food for Montrealers living with a loss of autonomy or mobility. Indicators: A) Level of satisfaction with their meals, based on routine survey of clients and information collected during phone conversations. B) Change in level of wellbeing and appetite, based on feedback from CLSC workers and family members.
Objective 2) Increased access to social inclusion for Montrealers living with a loss of autonomy or mobility. Indicators: A) Number of clients attending intergenerational events. B) Quality of engagement between clients and volunteers at clients’ doors, based on feedback from volunteers and clients.
Objective 3) Increasing engagement of community members, primarily youth. Indicators: A) Number of new volunteers. B) Number of recurring volunteers. C) Level or depth of volunteer engagement. D) Sense of purpose and level of engagement of volunteers, based on feedback and anecdotes.</t>
  </si>
  <si>
    <t>Using a combination of qualitative and quantitative evaluation tools: 1) Our new Meals-on-Wheels client database tracks meals ordered, frequency, and number of clients. The notes function allows us to track comments and feedback. 2) Our annual kitchen survey asks clients about their level of satisfaction with the meals, their preferences. 3) With the support of a Meals-on-Wheels intern, we conduct intensive and informal phone surveys with clients to connect on a deeper level and gain insight into their needs and wellbeing. This allows our team better communicate and engage with certain clients and better respect their individual needs. 4) Our volunteer recruitment and signup forms and our volunteer database allow us to analyze demographics, interest and number of new volunteers each year. 5) Volunteer feedback is a critical tool in evaluating impact of our programs on both clients and volunteers. They are the eyes and ears for measuring the wellbeing of clients, in an organic way.</t>
  </si>
  <si>
    <t>1) Client access to good food has shifted over the past year, in that we have more ongoing clients and fewer occasional clients. This means that a fewer number of individuals are in fact receiving more meals (216 in 2017), since the number of meals delivered throughout the years has remained fairly consistent (23,024 in 2017). Our routes remain full, and we continue to receive referrals from health professionals. Clients or their families have also shared with us personally that their health and appetite have increased because of the quality and care invested in our service.
2) Intergenerational engagement has increased, as more clients and volunteers are eager to participate in our intergenerational events.
3) Volunteer engagement continues to remain strong, as 1500+ volunteers, 540 of whom were new, contributed over 27,030 hours to the organization in total in 2017. Additionally, volunteers have provided us with anecdotes about the impact that the volunteering has had on them, and the value that they gain from their time at the Roulant.
4) The number of clients, volunteers and community members with reduced mobility now able to participate in our in-house events, workshops and gardening shifts has increased with the construction of our elevator.</t>
  </si>
  <si>
    <t>Based on these results, we can conclude that there continues to be a great need for our service, especially as the number of seniors in Montreal continues to rise. As cuts to social services mean fewer hours spent between health care providers or social workers and seniors, the need for quality social interactions increases. Furthermore, the feedback we receive about our human-centered model that views people as gifts is very clear - volunteers and clients feel respected and valued. And finally, our commitment to increasing access to our different programs and activities for those with different levels of mobility has been greatly appreciated and recognized by community members and general public alike. Clients are now able to visit our rooftop garden and enjoy events on the terrace - meaning more opportunities for engagement. However, we can still go further in tracking and analyzing our impact, and continue to improve our tools as our budget and resources allow. For example, in 2018-2019 we are including more questions about social inclusion to further evaluate our impact on the Meals-on-Wheels clients.</t>
  </si>
  <si>
    <t>Each year, we share our impact through our annual report, our general assembly, our bi-weekly newsletter and our social media. Our annual report and financial statements are posted on our website for public consultation. Finally, when presenting our organisation during a tour, presentation, partnership, conference, etc. we share our methodologies, impacts and knowledge with the broader community.</t>
  </si>
  <si>
    <t>With our other programs, we track data, budget and participation in a similar way. For example, we measure costs and income, produce grown, produce distributed, meals delivered, organic basket subscribers, market goers, preserves produced and purchased, catering and rental contracts, workshop participants, event participants, and more. We constantly collect anecdotal feedback to allow us to better analyze our impact and improve the way we work through feedback forms and conversations.</t>
  </si>
  <si>
    <t>Popote Roulante intergénérationnelle</t>
  </si>
  <si>
    <t>Objectif #1: Augmenter l'accès à la nourriture des personnes aillant une perte d'autonomie. 
Indicateurs 
Résultats du questionnaire annuel sur la satisfaction avec les repas. Résultats d'une étude en cours, basée sur des entrevues standardisées, sur la sécurité alimentaire des clients de la popote roulante.  Informations collectées lors de conversations téléphoniques quotidiennes avec les clients. 
Obj #2: Augmenter l'inclusion sociale de personnes aillant une perte d'autonomie. 
Indicateurs
Nombre de clients qui viennent aux événements intergenerationnels. 
Les commentaires des clients sur le plaisir de voir les bénévoles à la porte et de participer aux événements. Les clients demandent souvent quand est le prochain événement, si on peut en avoir plus souvent, etc.
Obj #3: Augmenter l'engagement des jeunes dans la communauté à travers le bénévolat
Indicateurs
Nombre de bénévoles. Niveau d'engagement des bénévoles. La popularité de notre programme de bénévolat par bouche à oreille.</t>
  </si>
  <si>
    <t>Nous avons une méthodologie d'évaluation d'impact mixte. De façon ponctuelle, nous faisons de grandes études approfondies sur une partie de nos programmes. Par exemple, cette année nous faisons une étude sur l'impact de notre programme de popote roulante sur la sécurité alimentaire de nos clients. Les résultats ne sont pas encore compilés. En continu, nous faisons le suivi de plusieurs statistiques, par exemple le nombre de repas livrés, le nombre de bénévoles, le nombre de clients, etc., afin d'avoir une idée générale de la santé de notre programme. Finalement, nous sommes constamment entrain de récolter des informations de façon informelle, en aillant du feedback de clients et de bénévoles à travers mille conversations quotidiennes.</t>
  </si>
  <si>
    <t>Obj #1
Nos clients nous disent, par questionnaire et de vive voix, que notre service augmente définitivement leur accès à de la nourriture saine, ce qui diminue leur niveau de stress à propos de la nourriture. 
Nous savons aussi, par les références que nous recevons, que la plupart de nos clients ne pourraient pas rester à la maison sans popote roulante. Notre service leur permet de rester dans la communauté. 
Obj #2
Chaque semaine, nous sommes en contact avec 150 clients. Chaque jour, les bénévoles échangent avec les clients à la porte. De plus, en 2015, 103 clients ont participé à nos événements intergénérationnels. 
Obj #3
En 2015, 1400 bénévoles ont contribué 30045 heures de bénévolat à notre organisme. Le niveau d'engagement de nos bénévoles est très élevé. Un thème que nous avons remarqué est que les gens trouvent le Roulant dans des périodes de transition lorsqu'ils recherchent un encrage plus profond dans la communauté.</t>
  </si>
  <si>
    <t>Notre conclusion est que le besoin pour notre service est toujour aussi présent. Chaque année, nous lisons des rapports sur le niveau de pauvreté des aînés et le vieillissement de la population. En plus, avec un système de santé surchargé, les services à domicile sont rares. Notre modèle est un modèle novateur qui inspire les gens et où les gens aiment contribuer et recevoir. Les commentaires que nous recevons à l'égard de notre organisme et de notre service sont positifs. De plus, l'attention médiatique que nous recevons démontre l'intérêt du public pour notre nodèle. Dans l'année à venir, nous comptons développer nos mesures d'impact en continu. À suivre.</t>
  </si>
  <si>
    <t>Nous diffusons nos résultats dans notre rapport annuel, à notre assemblée générale annuelle, dans notre bulletin de nouvelles publié aux deux semaines, et dans notre bulletin de nouvelles client, que nous publions 4 fois par année. Chaque année, nous faisons vérifier nos états financiers et les affichons sur notre site internet. De plus, des employés de l'organisme sont régulièrement invités à présenter à des conférences, ateliers, cours universitaires, panels, etc., afin de partager nos pratiques et résultats.</t>
  </si>
  <si>
    <t>Nous utilisons un modèle d'évaluation similaire pour chaque programme. Nous faisons des études plus poussées au besoin, une évaluation en continue de statistiques accessibles tel que tonnes de nourriture produites, nombre de bénévoles, nombre de repas, etc. De plus, nous portons attention à l'information que nous recevons de façon anecdotique afin de garder le pouls sur l'impact de nos actions.</t>
  </si>
  <si>
    <t>Volunteer Program</t>
  </si>
  <si>
    <t>One of the Roulant's aims is that each person who walks through our doors on Roy sStreet, each person who sets foot in the fields in Senneville, each person that dons an apron in the kitchen, can become involved in the community to the degree that they seek. 
It is the goal of inclusion that guides our volunteer program and ensures that participants feel welcome to lend a hand as often as they like. Both the Roulant and the community at large benefit from the energy, ideas, and enthusiasm for social change that our volunteers bring to and gain from their experience. 
Some key indicators of success around these goals include: 
- The number of new volunteers who attend our information sessions; 
- The number of active volunteers; 
- The number of volunteer hours that go towards the Roulant's programs.</t>
  </si>
  <si>
    <t xml:space="preserve">Our volunteer program has been a shining beacon of our work since the founding of the organization in 1995. This year, we tried to learn more about our volunteers: who they are, where they come from, what attracted them to the Roulant, and how satisfied they have been with their experience as volunteers within our organization. 
</t>
  </si>
  <si>
    <t xml:space="preserve">Reasons for engagement: We found that a vast majority of people chose to be involved at the Roulant to do good or to do something that is aligned with their values. Few came specifically to bike, walk, drive or share skills. 
Gain from involvement: We found that most people felt that the biggest gain they'd experienced from being involved with the Roulant was the sense of community, of meeting new people and of being connected to others. 
Level of satisfaction: We found that 48% of volunteers got what they were looking for from the Roulant and another 44% got what they were looking for most of the time. We consider that this points to a high level of satisfaction with the volunteer experience. 
</t>
  </si>
  <si>
    <t>This performance measurement exercise confirmed our hypothesis that the Roulant contributes to social inclusion in Montreal not only among our clients, but also among our volunteers.
We were also happy to see that most people join the Roulant for social reasons rather than because of class requirements or desire to exercise during meal deliveries. To us, these results confirm that the Roulant community attracts and retains our volunteers.</t>
  </si>
  <si>
    <t>To date, we have shared the results internally with staff. We haven't yet shared the results with the wider community as we recently compiled them. We plan on sharing them through our newsletter (5000+ subscribers), on our social media networks (5000+) and in our annual report.</t>
  </si>
  <si>
    <t>Depending on the program, we have different ways of collecting data. We try and collect as many quantitative measures as possible on a daily basis, whether it be the number of meals delivered, the number of kilos of harvested vegetables, or the number of volunteer hours dedicated to the Roulant. Moreover, we are constantly collecting feedback informally by talking to our volunteers, chatting with our clients, or discussing with our donors. Moreover, we try and supplement the routine data collection with more in-depth quantitative and qualitative evaluations of our programs to make sure we continue to have a deep and meaningful impact within our community.</t>
  </si>
  <si>
    <t>Urban Agriculture program</t>
  </si>
  <si>
    <t xml:space="preserve">Our objective is to contribute to a food system that is healthy, just and sustainable. We will increase our impact by catalysing initiatives that unite our community around food. To do this, our principal goals are :
•	Provide access to fresh local vegetables
•	Create opportunities for learning in urban and peri-urban agriculture
•	Act as a catalyst for profound community engagement
Some key indicators of success around these goals include :
-The number of visits and tours of our gardens (children’s summer camps, etc)
-The number of volunteers and volunteer hours
-The number of participants in our workshops
-The number of people engaged in the community through this program
</t>
  </si>
  <si>
    <t xml:space="preserve">Since beginning our peri-urban farm project in Senneville 2 years ago, we have a much greater capacity for production.  At the same time, we are observing an increasing interest in our urban agriculture activities on the Plateau Mont-Royal.  To respond to this demand, the Urban Agriculture program at 111 Rue Roy Est. has evolved this year, putting a stronger focus on community engagement and learning. 
This year we experimented with offering more responsibility to the volunteers and interns who take care of the gardens and prioritizing workshops and visits with young school groups. We chose to put an emphasis on mentorship, by focusing on the people working in, and coming through our gardens both on our rooftop and McGill Edible Campus.
</t>
  </si>
  <si>
    <t xml:space="preserve">Volunteers : This season, not only are there more volunteers in the gardens, but they are also engaging more deeply. There is an increased sense of ownership which contributes both to their individual experience and the successful management of the gardens. 
Access : More than 200 young people, often from low income families, visited the gardens this summer for their first hands on agriculture experience. 
One young girl, just 8 years old, put her hands in the soil and yelled out ‘My first carrot!!’ It’s a joyful moment that the camp leaders and volunteers will remember for a long time to come.
Leadership: 100% of the visits, tours and workshops this summer were lead by our young volunteers. With more responsibility, young leaders in our community took more initiative. The result in that the gardens are more vibrant, the spaces are better managed and we have more opportunities to get involved. 
</t>
  </si>
  <si>
    <t xml:space="preserve">By changing the focus of the program to volunteerism, education, engagement and leadership development, we were taking a big risk with responsibility we gave to our members. The result was extremely positive and we learned that this demonstration of confidence in our membership is essential for the development of engagement and our organizational impact. 
We received similar feedback from our interns who had the opportunity to grow as leaders. There is great potential in this type of shared responsibility and we look forward to continuing it.
Further still, we hope that the hundreds of people passing through the program each summer will be able to reproduce what they’ve learned in their own communities and that they feel well equipped to do it.
</t>
  </si>
  <si>
    <t xml:space="preserve">We share these stories with volunteers and visitors regularly, especially through garden tours when we are speaking about current successes and challenges. 
This example was made successful thanks to our volunteers and interns and feeds into our understanding of community engagement, which is a learning that we use every single day. </t>
  </si>
  <si>
    <t xml:space="preserve"> The annual general meeting (AGM), our newsletter (6,000 subsribers) and our next annual report.</t>
  </si>
  <si>
    <t xml:space="preserve">Goal #1: Increase access to food for seniors and other Montrealers living with a loss of autonomy.
Indicators
Survey data from our clients reporting their reduced anxiety about having regular access to food.
Clients regularly exercise their power of choice over food preferences, thereby increasing their autonomy.
Clients express through annual surveys that the food from the Meals-on-Wheels services allows them to continue living at home.
Goal #2: Building social inclusion for seniors and other Montrealers living with a loss of autonomy
Indicators
Increased number of clients attending intergenerational events.
Clients express a desire for even more events that build social inclusion.
Clients share their appreciation of the daily social contact with volunteers.
Goal #3: Increased youth engagement and volunteerism
Indicators
Volunteers are returning on a regular basis and and reccomending the program.
800 new volunteers are being oriented. 
</t>
  </si>
  <si>
    <t xml:space="preserve">Regular, frequent and systematic interactions with our clients and volunteers provide quick feedback loops about the daily performance of our Meals-on-Wheels service. This information is then complemented by rigorous structured evaluations that provide a more global overview of our impact  on increasing food security and building social inclusion.
For example, in the fall of 2012, we surveyed our impact in breaking social isolation through our daily interactions with clients.
The survey was delivered to nearly 100 clients, with an additional 6 clients interviewed in person.
In addition to feedback and formal evaluation projects, we also rely on our annual fall survey for essential data about our menu choices and quality of service.
Finally, our intergenerational events, including the Annual General Meeting (AGM) and seasonal outings, are all leveraged to connect with the beneficiaries of our programs, and provide a rich opportunity for feedback. </t>
  </si>
  <si>
    <t xml:space="preserve">Goal 1:
86% of Santropol Roulant clients express that, at least to some extent, the meal delivery helps relieve stress related to food.
78% of clients said that receiving meals allows them to continue living at home.
As our client member Dana Friend in the spring of 2013,
"You make my life so much easier. Life is not always so easy for me, so the help that I get from you, it just lightens the burden of daily living."
Goal 2:
Every week, we have personal contact with about 150 clients. During meal delivery, 48% of clients exchange a hello with the volunteer or spend several minutes chatting (40%). Sample quotes include: ¿It feels good when volunteers smile and say `hi how are you¿. I love that it makes you feel close to them¿; "[Santropol Roulant] volunteers make up a major part of my social life¿
Goal 3:
In 2012 we had over 800 new volunteers and provided more than 13 internship positions for young Montrealers wanting to contribute to social change.
</t>
  </si>
  <si>
    <t xml:space="preserve">Our overall conclusion is that there is a continuing and growing need for our services and that we respond to the food security and social inclusion needs of our clients. We draw this conclusion based on feedback from our daily Meals-on-Wheels services which is overwhelmingly positive and that the demand for the programs and services has increased by 19% in the first half of 2013.
We have also learned that while some of our clients desire increased social contact, meal delivery is not necessarily the most opportune moment. More data is needed to better understand the programmatic implications, but in the meantime we have chosen to increase the number of interegernational client events offered in 2013. We now host 4 special client events, one for each season, in addition to an open invitation to the AGM and other activities wherever possible, including garden visits and donated tickets to our annual fundraising Gala.
</t>
  </si>
  <si>
    <t>Our outcomes are shared through our Annual Report as well as our AGM to which all members including clients, volunteers and donors are invited.
Additionally, we produce a seasonal client newsletter four times a year that is distributed with the meals, and includes organizational information as well as content submitted by client members themselves.
Donors receive a copy of our Annual Report and Audited Financial Statements every year, and also receive our client meal calendar which details the intended impact of our daily service.
Our members receive bi-weekly newsletters, and have the opportunity to participate in workshops, conferences and events where we are both presenters and hosts. In the past year we have designed a new user-friendly website and we are regularly featured in the media.</t>
  </si>
  <si>
    <t>In partnership with the J.W. McConnell Family Foundation, and the BridgeSpan Consulting Group, in the fall of 2012, Santropol Roulant embarked on a process of obtaining strategic clarity. The goal of this process was to:
-Articulate and commit to achieving a defined impact
-Discern the activities required to achieve that impact
-Explain the organization's current and future direction in impact terms to key stakeholders
This work is ongoing and is informing the development and subsequent implementation of Santropol Roulant¿s 2014-2017 Strategic Plan.
We also evaluate our urban agriculture programs by the amount of fresh produce that we can grow and deliver to Montrealers, by the number of people in attendance at our workshops (both in the kitchen and in our gardens) and by the number of returning volunteers.</t>
  </si>
  <si>
    <t>Intergenerational meals on wheels program</t>
  </si>
  <si>
    <t>The main goals of the intergenerational meals on wheels program are:
1. Fighting malnutrition and food insecurity of seniors living with a loss of autonomy
2. Breaking the social isolation of seniors living at home with a loss of autonomy
3. Increasing youth volunteerism
Indicators:
Goal 1
-Provide an essential meal service to 285 + seniors living with a loss of autonomy across 8 boroughs
-Prepare and deliver 21,000 + meals to seniors living with a loss of autonomy
-Improve the nutritional content of our meals
Goal 2
-Provide friendly visits to 250 + seniors per year
-Host 3 intergenerational events per year (Christmas brunch, visit to a sugar shack, picnic in the park)
Goal 3
-Engage 600 + young volunteers (ages 15-35) throughout the year
-Provide 6 internship opportunities for youth to develop their leadership skills</t>
  </si>
  <si>
    <t>Evaluation is an integral part of our culture and practice. We value and place special emphasis on open discussion and dialogue. At the Roulant, evaluation is both a process and an outcome. It is not separate from the work, but part of the work.  This style of `organic evaluation¿ and informal discussion are not only an important part of the Roulant¿s everyday routine, they are also a recipe for engagement.  Including participants in the evaluation process of programs, projects and events improves the quality of our programs. 
Quantitative and qualitative data is analyzed when evaluating the Meals-on-Wheels and our intention is to understand who we reached, how they were reached and what changes we can make in the future. Qualitative information is gathered through  feedback from clients and volunteers. Quantitative data on clients and volunteers is collected in our database.</t>
  </si>
  <si>
    <t xml:space="preserve">In 2011 we achieved the following outcomes
Quantitative
-Provided an essential meal service to 285 seniors living with a loss of autonomy across 8 neighbourhoods
-Prepare and deliver 21,502 meals to seniors living with a loss of autonomy
-Provided friendly visits to 285 seniors
-Provided peace of mind to roughly 150 caretakers
-Hosted 3 intergenerational events (Christmas brunch, cabane a sucre, picnic in the park)
-Improved the nutritional content of our meals
-Expanded our network of community partners (schools, organizations, etc.)
-Engaged 600 + young volunteers (ages 15-35)
-Provided 6 internship opportunities for youth to develop leadership skills
Qualitative
-Provided young volunteers with meaningful opportunities to help their community
-Helped reduce cases of malnutrition among the elderly population of Montreal
-Allowed seniors to participate in community life through intergenerational events
-Broke the social isolation of seniors living alone in Montreal
-Brought awareness to the effects of social isolation of seniors in an urban center
-Provided a learning environment where youth can learn from seniors
-Brought people of all ages, cultures and backgrounds in order to create a strong interconnected community.
</t>
  </si>
  <si>
    <t>2011 has brought an increase in the number of clients for our meals on wheels service.  The number of clients increased by 48% from 2010 (193 to 289).  The trend in 2012 has continued thus far, our client manager is constantly on the phone with social workers who have elderly clients to refer. Fortunately, thanks to the added capacity of our new kitchen, our new client management database and the dedication of our team and volunteers, we¿ve been able to respond to the increasing demands and changing needs of our community.</t>
  </si>
  <si>
    <t xml:space="preserve">The outcomes are communitcated internally to staff in order to make adjustments and improvements to our operations.  The board of directors is updated on the outcomes by our executive director twice a year.
Program donors are issued mid term and year end funding reports to communicate the outcomes of the meals on wheels program.
Externally we communicate the outcome of our meals on wheels program to our community (individual donors, clients and volunteers) via our electronic newsletter and our annual report and our annual general meeting.
</t>
  </si>
  <si>
    <t>During our annual strategic planning meeting and our staff retreat, each department determines the outcomes for each project and activity and event they are responsible for.  These are recalibrated regularly as the year progresses.</t>
  </si>
  <si>
    <t>Community Kitchen Workshop Series</t>
  </si>
  <si>
    <t xml:space="preserve">Community kitchen workshops had the following 2 goals:
The goal of our Community Kitchen Workshop Series is for people to develop and share skill sets and knowledge about food security, sustainability and self-sufficiency.
We measure attainment in the following ways:
1) Community participation
2) Increase in participant implication (observer to participant to volunteer to workshop leader)
3) Participant feedback that they have implemented what they learned in their daily lives
4) A diversity of workshop topics and participants
</t>
  </si>
  <si>
    <t xml:space="preserve">Workshop participants were required to complete an evaluation form.  Feedback was also gathered from the workshop presenters.  These evaluation forms allowed us to collect both quantitative and qualitative data that will serve to improve the activity. </t>
  </si>
  <si>
    <t xml:space="preserve">We achieved the following three outcomes:
1. Bringing people from the community together around food;
2. Providing hands on learning opportunities; 
3. Providing space for participants to develop and share skill sets and knowledge about food and food preparation practices;
Our monthly workshops proved to be a huge success.  12 sold-out Workshops were held during 2010.  A total of 194 participants attended workshops featuring 8 different presenters.  Workshop attendees learned how to make bread, how to can vegetables, how to make pasta, etc.  
</t>
  </si>
  <si>
    <t>We learned that there is significant hunger for community food security workshops and even to simply learn about food.  We also learned the logistics of how to deliver workshops in order to catalyze maximum participation (starting the workshops after the regular working day, identifying the optimal number of participants, etc).  
Most importantly we learned that people want a little bit of theory or context, but to really increase individual autonomy, participants need to work directly with food and try things first hand.  We also learned that people like to take away what they made. 
From this series we drew the following conclusions:
1) We are able to deliver successful community kitchen workshops 
2) There is a need for community kitchen workshops in the Plateau and Montreal
3) We can build on this work by offering more workshops and deepening each workshop experience (more learning, more takeaways, etc)</t>
  </si>
  <si>
    <t xml:space="preserve">We communicated the outcomes of the kitchen workshops to our staff at our weekly meetings.  The board of directors was also brought up to speed on the success of our kitchen workshops by the executive director.  Lastly, our community was informed about the workshops through our communication tools (newsletter, facebook, etc) and also informally via discussions in and around the office. </t>
  </si>
  <si>
    <t>The evaluation process is an important part of Santropol Roulant¿s culture.  Santropol Roulant has always prided itself on questioning the way it works in order to improve its services and programs.  Our approach to evaluation is one which values and puts special emphasis on open discussion and dialogue.  This style of `organic evaluation¿ and informal discussion are not only an important part of the Roulant¿s everyday routine, they are part of what makes it such an engaging place.  Including participants in the evaluation process of programs, projects and events demonstrates to them that their opinion is valued and more importantly empowers them to take an active role in helping shape our programs.</t>
  </si>
  <si>
    <t>118-01</t>
  </si>
  <si>
    <t>YMCA du Québec - Centre communautaire Du Parc</t>
  </si>
  <si>
    <t>Aînés en action</t>
  </si>
  <si>
    <t xml:space="preserve">Objectif: Prévenir les pertes physiques chez les aînés. Indicateur: Avoir une programmation de 20 activités réparties dans différents points de services. Chaque activité est offerte sur 2 sessions, une session d'hiver et une session d'automne.
Objectif: Aider les aînés à intégrer de saines habitudes de vie. Indicateur: Intégrer, de l'information sur différentes thématiques rejoignant les aînés afin d'encourager les comportements actifs. Montrer des exercices que les participants peuvent reproduire à la maison. 
Objectif: Aider les aînés à préserver une bonne santé mentale (vaincre l'isolement). Indicateur: Informer les participants de conférences et sorties culturelles gratuites et les encourager à se grouper pour y participer. </t>
  </si>
  <si>
    <t>Nous avons élaboré des sondages qui sont complétés par les participants en début et en fin de session. Les résultats à ces sondages ayant pour objectif de mieux préciser qui sont les personnes qui participent aux activités offertes, ainsi que l'impact réel de leur participation à ces activités. Des témoignages des participants ont également été recueillis de même que des observations des instructeurs de conditionnement physique.</t>
  </si>
  <si>
    <t xml:space="preserve">Concernant le nombre d'activité physique exercée par semaine, 54% des participants croient l'avoir augmenté et 46% croient avoir gardé une stabilité et 30% se disent satisfaits de ce nombre d'activité par semaine et 70% souhaiteraient l'augmenter. De façon générale, dans leur vie quotidienne, 62% des participants se sentent bien entourés et 30% se sentent seuls. Davantage en lien avec les cours, de façon générale, les participants se sentaient à l'aise dans le groupe, 82% ont créé des liens avec des participants (prendre part à d'autres activités ensemble et s'entraider), 9% ont fait de nouvelles connaissances et 9% n'ont aucun sentiment d'appartenance au groupe. Ce qui ressort des commentaires et témoignages écrits sont les suivants: - très utile - l'aspect social est très important - a permis d'avoir des activités régulières - aide à améliorer l'estime de soi - aide à la circulation sanguine - les exercices sont parfois difficiles - des activités durant la période estivale sont souhaitées. </t>
  </si>
  <si>
    <t xml:space="preserve">Nous avons constaté certains enjeux liés à la passation des questionnaires.  i) Certains entraîneurs n'ont pas fait compléter le sondage de début ou de fin ou les deux. ii) Certains participants ne veulent pas inscrire leur nom sur les sondages. iii) Certains participants sont présents au moment de compléter le sondage ou les tests de début mais ne le sont pas au moment de compléter le sondage ou les tests de fin ou vice versa. Cette inconstance de la passation et de la complétion des sondages ne nous permet pas de tirer des conclusions pertinentes. </t>
  </si>
  <si>
    <t>Les résultats sont compilés dans un rapport écrit et diffusé auprès de la Ville de Montréal et des instructeurs ayant offert les cours.</t>
  </si>
  <si>
    <t>Pour l'ensemble des programmes les résultats des actions sont répertoriés à l'aide de sondages et témoignages des participants et d'observations des intervenants.</t>
  </si>
  <si>
    <t>Programme Intégré d'Équilibre Dynamique</t>
  </si>
  <si>
    <t xml:space="preserve">Objectif: Améliorer l’équilibre, la force des jambes, la flexibilité des chevilles et la capacité à se relever du sol. Moyen: Exercice physique en groupe. Indicateur: Tests avant et après.
Objectif: Favoriser le maintien de la pratique d’exercices après le programme. Moyen: Exercice à domicile: 3 programmes d'exercice à faire à la maison et une affichette de 12 exercices est remise aux participants pour compléter l’entraînement. Indicateur: Test avant et après
Objectif: Informer et sensibiliser les participants aux différents facteurs de risques reliés aux chutes. Moyen: Capsules de prévention: sous forme d’activités interactives, elles permettent aux participants de développer leur capacité à aménager leur domicile et d’adopter des comportements  sécuritaires. Indicateur: Rétroaction des participants
</t>
  </si>
  <si>
    <t>Des tests physiques sont fait avec chaque participant en début et en fin de programme. Des échanges verbaux sont faits avec les participants pour obtenir leur rétroaction.</t>
  </si>
  <si>
    <t>Les participants mentionnent voir un réel impact positif sur leur mobilité et leur équilibre. Ils mentionnent également qu'ils sont plus alertes à leur environnement et sont eux-mêmes en mesure d'identifier et prévenir les situations de chutes potentielles.
Les instructeurs voient l'évolution de l'amélioration de l'équilibre chez les participants, à travers les semaines.
Les participants ont tous amélioré leur résultat entre le test de départ et le test de fin de programme.</t>
  </si>
  <si>
    <t>La complémentarité des activités de groupe, des exercices à la maison et des capsules d'information est essentielle. La passation des tests est aussi pertinente car elle permet aux participants de voir l'impact réel et concret du programme sur leur équilibre.</t>
  </si>
  <si>
    <t>Les résultats sont diffusé au CSSS Jeanne-Mance, partenaire financier du programme.</t>
  </si>
  <si>
    <t>Nous avons un ensemble d'outils qui nous permettent de savoir si nous rencontrons les objectifs quantitatifs que nous nous sommes fixés : liste des présences, prise de statistiques et fiches d'inscription.  Au niveau des résultats qualitatifs, bien entendu, nous misons sur l'observation et l'échange entre intervenants. Nous recevons à l'occasion des témoignages verbaux de participants mentionnant que les programmes et activités ont eu un impact dans leur vie. De plus, pour certains programmes nous sommes en train de créer des outils de cueillette de données afin de pouvoir réellement mesurer l'impact des activités et ainsi l'atteinte des objectifs.</t>
  </si>
  <si>
    <t>Zone jeunesse Mile End – YMCA du Parc</t>
  </si>
  <si>
    <t>Contribuer au développement de compétences sociales des jeunes.
•	Favoriser le respect de soi et des autres
•	Développer les habiletés de communication interpersonnelle (échange positif, écoute, empathie, tolérance, sociabilité, etc.)
•	Développer les compétences de gestion de conflit et de recherche de solutions
•	Favoriser l’entraide et la collaboration
•	Développer le sens des responsabilités et l’autonomie 
•	Favoriser l’ouverture et le respect de la diversité culturelle
Nos 2 intervenants jeunesse ont chacun en charge un volet d’animation, par ce fait,  responsable du suivi des bénévoles en lien avec celui-ci :
-	Volet sports et saines habitudes de vie
-	Volet arts et participation citoyenne</t>
  </si>
  <si>
    <t>Document / outil d’évaluation des compétences des jeunes à être rempli en 3 temps par les bénévoles/intervenants.
-	En octobre : Évaluation de départ
-	En janvier : Évaluation d’avancement (oralement)
-	En avril : Évaluation finale
Les intervenants et les bénévoles évaluent l’évolution des jeunes grâce aux objectifs spécifiques de chaque volet déterminés au préalable.</t>
  </si>
  <si>
    <t>•	Meilleure communication entre les bénévoles et les intervenants jeunesse.
•	Des objectifs communs avec un sentiment d’appartenance dû à l’accompagnement donné par les intervenants.
•	Des ateliers constants et régularités des jeunes. 
•	Un sentiment d’appartenance des jeunes envers la zone jeunesse.</t>
  </si>
  <si>
    <t>En conclusion, cet outil est essentiel pour l’équipe d’intervention jeunesse. Il nous permet clairement de voir l’avancement des jeunes et le rendement des activités offertes.
Par contre, il est parfois difficile de faire comprendre l’importance de l’outil d’évaluation aux bénévoles.</t>
  </si>
  <si>
    <t xml:space="preserve">Nous avons un ensemble d'outils qui nous permettent de savoir si nous rencontrons les objectifs quantitatifs que nous nous sommes fixés : liste des présences, prise de statistiques et fiches d'inscription.  Au niveau des résultats qualitatifs, bien entendu, nous misons sur l'observation et l'échange entre intervenants. Nous recevons à l'occasion des témoignages verbaux de participants mentionnant que les programmes et activités ont eu un impact dans leur vie. De plus, pour certains programmes nous sommes en train de créer des outils de cueillette de données afin de pouvoir réellement mesurer l'impact des activités et ainsi l'atteinte des objectifs.
</t>
  </si>
  <si>
    <t>Aucun programme n'a fait l'objet d'une évaluation partuculière en 2013</t>
  </si>
  <si>
    <t xml:space="preserve">Nous avons un ensemble d'outils qui nous permettent de savoir si nous rencontrons les objectifs quantitatifs que nous nous sommes fixés : liste des présences, prise de statistiques et fiches d'inscription.  Au niveau des résultats qualitatifs, bien entendu, nous misons sur l'observation et l'échange entre intervenants. Nous mettons régulièrement, aussi, en place des sondages téléphoniques et papiers, des focus groups informels ainsi que des rencontres avec les partenaires afin d'obtenir du feedback.   </t>
  </si>
  <si>
    <t>Aucun programme n'a fait l'objet d'une évaluation en 2012</t>
  </si>
  <si>
    <t xml:space="preserve">Afin de garantir l'atteinte des objectifs fixés et d'évaluer l'impact des programmes développés, un ensemble de moyens sont utilisés: fixation d'indicateurs de performance; prise en note de statistiques quantitatives (nombre de participants, régularité de la participation, rétention, etc. ); tenue de sondage de satisfaction auprès des participants; collecte de témoignages des participants; tenue de focus groupes avec les participants; observation sur les lieux; réalisation de bilans de fin d'année; rencontres d'équipe régulières avec les employés et évaluation des employés; consultation auprès des intervenants/des parents; suivi après-projet auprès des participants. </t>
  </si>
  <si>
    <t>Repères / Escale</t>
  </si>
  <si>
    <t>En réalisant une évaluation de base échelonnée sur trois mois, nous avons été en mesure de faire le suivi, de documenter et d'analyser les résultats d'un échantillon de 16 élàves (sur 20 ciblés) ayant participé au programme Repères/Escale au cours de l'année scolaire 2010-2011. Nous aspirons à valider l'hypothèse que le programme a une incidence sur la persévérance scolaire chez les jeunes référés.
Le premier facteur à mesurer était le taux de maintien dans le réseau scolaire chez les élèves. Le second était la perception qu'ont les différents acteurs du programme (élèves, parents et personnel des écoles). Le troisième était le changement d'attitude et de comportement chez les jeunes suite à leur séjour au programme</t>
  </si>
  <si>
    <t>-	Un des objectifs du programme est que l¿élève réalise l¿ampleur de ses problématiques mais aussi qu¿il maîtrise les moyens d¿y faire face. 81% des participants qui se sentent davantage outillés pour faire face aux problèmes rencontrés à l¿école. - Un de</t>
  </si>
  <si>
    <t>Afin de poursuivre de façon continue l¿évaluation des résultats et le suivi des activités, les gestionnaires de nos programmes ont développé différents outils servant à mesurer le suivi et les succès des participants. Ils utilisent aussi une base de données qui permet de recueillir efficacement des statistiques et des données empiriques sur chaque jeune ainsi que sur l¿avancement du programme. Aussi, un soutien intensif est offert, et des visites sur les lieux des projets par l¿équipe de direction générale de même que des évaluations de l¿équipe sont effectuées régulièrement afin de garantir la qualité des initiatives.</t>
  </si>
  <si>
    <t>Samedis d'Y aller</t>
  </si>
  <si>
    <t>Projet offrant des activités de loisir un samedi sur 2 à deux groupes d¿enfants de 4 à 7 ans fréquentant les écoles Lambert-Closse et St-Enfant-Jésus et à risque de vivre de l¿isolement faute d¿un accès à des lieux de socialisation autres que l¿école.</t>
  </si>
  <si>
    <t>Les enseignantes formulent des commentaires positifs quant à l¿évolution des enfants au niveau des habiletés sociales, ce qui permet de prévenir les problèmes d¿adaptation et de réduire les éventuels problèmes de comportement.</t>
  </si>
  <si>
    <t xml:space="preserve">Les parents ont remarqué que leurs enfants, même s'ils devaient aller à l'école les samedis, ce disait plus enthousiaste à y aller. Leurs résultats scolaires ce sont améliorés et un léger changement a été observé dans leur comportement. </t>
  </si>
  <si>
    <t xml:space="preserve">Avec les bonnes ressource et un peut plus de temps, nos effort portent fruit. </t>
  </si>
  <si>
    <t xml:space="preserve">Les écoles et nos partenaires. </t>
  </si>
  <si>
    <t xml:space="preserve">Outils d'évaluation et de consultation des groupes participants. </t>
  </si>
  <si>
    <t>Ass. multiethnique pour l'intégration des personnes hand.</t>
  </si>
  <si>
    <t>La Journée Internationale de femmes (organisée par le groupe Femmes sans frontières)</t>
  </si>
  <si>
    <t xml:space="preserve">OBJECTIFS: 
1. Impliquer les femmes dans l'organisation et l'animation de l'activité afin de stimuler leur prise d'initiative, sentiment de contribution et leur implication dans la vie associative ainsi que de favoriser leur plein développement 
2.Création d'une vidéo de sensibilisation par les femmes membres du groupe Femmes sans frontière ainsi que les partenaires associées avec la fin de diffuser aux nombreuses instances et activités de l'AMEIPH et de ses partenaires
(retrouvée sur le cannal Youtube en tappant J'existe AMEIPH)
</t>
  </si>
  <si>
    <t xml:space="preserve">Un questionnaire a été passé au participantes présentes, contenant des echelles de réponse de 1 sur 5 (1 étant pas du tout satisfait et 5 étant très satisfait). Les participantes ont été priée de nommer également au moins une qualité développée pendant l'activité (indiqués plus bas, au niveau de résultats obtenus)
Trois catégories d'indicateurs ont été utilisés dans le questionnaire utilisé, soit:
INDICATEURS MÉSURANT LE DÉVÉLOPPEMENT DU PLEIN POTENTIEL
Dévélopper son sens d'initiative et son leadership
Partager des expériences en commun avec les autres participantes
Sentiment de contribution envers le groupe
INDICATEURS MÉSURANT L'AMÉLIORATION DE CONDITIONS DE VIE
Capacité d'exprimer ses besoins 
Capacité d'utilisation de nouvelles ressources
INDICATEURS MÉSURANT L'INCLUSION À TOUS LES NIVEAUX DE LA SOCIETÉ
Capacité d'utilisation de technologies 
Élargir son réseaux social
</t>
  </si>
  <si>
    <t>Les participantes ont nommé les suivantes qualités développées pendant l'activité
La confiance en soi
La capacité de s'exprimer devant un groupe
L'estime de soi
Voir sa force au délà de sa limitation
De plus, suite à la compilation de réponses de questionnaires 28 sur 35 femmes se sont nommé satisfaites (entre pas su tout satisfait et très satisfait), soit à un niveau de satisfaction de 80 % sur les indicateurs ci haut</t>
  </si>
  <si>
    <t xml:space="preserve">Nous avons realisé l'importance d'impliquer les femmes à toutes les niveaux et l'impact crées sur celles ci. Parmi les effets positifs observés au sein de groupe, l'augmentation de l'estime et lde la confiance en soi, l'augmentation de sa capacité d'agir et de s'implique, la deconstruction d'une vision de soi avec limitation et la recontruction d'une identité positive. Nous avons été ravis de constater des forces et des capacités nouvelles ressortis pendant la mobilisation de ce groupe autour de cette activité.
Le succès </t>
  </si>
  <si>
    <t xml:space="preserve">Les resultats ont été diffusés à l'ensemble de l'équipe 
La vidéo de sensibilisation a été presenté à deux reprises pendant la Journée Mondiale de refugié en juin 2018
</t>
  </si>
  <si>
    <t>Nous utilisons le format d'un questionnaire bati sur des questions à l'echelle également pour nos séance d'Informe-Action; des grilles d'observation pour les programmes Je Découvre et celui de karaté adapté
et des groupe de discussion pour le programme  Je m'intègre, groupe de conversation en Français
Les entrevues libres, compilés en format temoignage apportent également beaucoup d'information qualitatives exprimant l'impact direct que nos servises ont sur la vie de nos participants.
Malgré la varieté des outils d'évaluation utilisés, tous les programmes ont des indicateurs alignées avec les 4 objectifs spécifiques de programmes. Ces objectifs decoulent directement de la vision et de la mission de notre organisme. Le groupe visé est composé de: personne issus de communautés immigrante vivant dans une situation d'handicap et les membres de leur familles. Les services offertes visent à:
1. Favoriser le dévéloppement de leur plein potentiel 
2. Faciliter l'acces leur accès à tous les niveaux de la societé
3. Contribuer à l'amélioration de leur qualité de vie
4. Encourager leur autonomie
Ceci se veut assurer la cohérence, la pertinence et la compatibilité de l'enssemble de l'offre de service.</t>
  </si>
  <si>
    <t>Programme " Je découvre...".</t>
  </si>
  <si>
    <t>Comme toutes les années, les objectifs sont de briser l'isolement, socialiser,partager de l'expérience et des idées, s'encourager mutuellement, s'exprimer en français, faciliter l'intégration dans leur pays d'accueil, s'encourager et s'affirmer au quotidien, avoir un nouveau regard sur leur handicap. Se sentir enfin valorisés et motivés à contribuer plus dans la société plus juste et inclusive.</t>
  </si>
  <si>
    <t>L'évaluation des activités s'est faite verbalement et par écrit au fur et à mesure. Ensuite l'analyse des réponses et ensuite des mesures pour remedier aux signalements et consolider les acquis pour les prochaines activités.
à chaque activité une feuille d'évaluation est distribuée aux participants. La personne responsable des activités recoit des des evaluations qui ont pu être complétées.</t>
  </si>
  <si>
    <t>Suite aux activités réalisées, certains participants ont pu obtenir une promotion de classe en régulière et d,autres ont u regagné le marché du travail. Ceux qui continuent à suivre le cours c'est grâce à la meilleure compréhension du français et ils ont pu avancer au niveau 2 et ainsi attirer d'autres nouveaux débutants.</t>
  </si>
  <si>
    <t>Bris d'isolement
Participation citoyenne
Meilleure intégration
Hausse d'estime de soi
Plus de pouvoir sur leur vie
Mieux parler francais
Nouveaux artististes</t>
  </si>
  <si>
    <t>à la fin de l'année et en cours d,années, les parents et membres proches ont été informés des progrès lors des assemblées, de l'exposition du mois de mais et des fins de classes.</t>
  </si>
  <si>
    <t>par le nombre de personnes qui nous appellent pour obtenir de l'information et par le nombre de particiapnts à nos nouveaux programmes en cours.</t>
  </si>
  <si>
    <t>Services collectifs( Cafés rencontres, Groupe femmes sans frontières, Rencontre TSA Autisme, Rencontre Info déficience visuelle</t>
  </si>
  <si>
    <t xml:space="preserve">Pour les particiapants:
Les objectifs envisagés sont briser l'isolement, socialiser, partager de l'expérience et des idées, s'ecourager mutuellement, s'exprimer, faciliter l'intégration, s'encourager au quotidien, s'affirmer au quotidien, s'intégrer dans leur pays d'acceuil et avoir un nouveau regard sur leur handicap.Enfin, se sentir valorisés et motivés à contribuer plus dans la société.
</t>
  </si>
  <si>
    <t>L'évaluation des activités s'est faite verbalement après chaque activité, s'est suit  le rapport et, par l'animatrice, des points relevés et recommandations pour les prochaines activités.
Deux fois par année, un questionnaire est distribué aux participants et s'en suit la compilations des résultats et recommandations</t>
  </si>
  <si>
    <t>Suite à toutes ces activités, certains participants ont pris le chemin de retourner à l'école, les autres au travail. 
Nous avons pu remarqué que la majorité des participé ont pu prendre le pouvoir sur leur vie (empowerment)</t>
  </si>
  <si>
    <t xml:space="preserve">Bris de l'isolement
Utilité à la société malgré leur handicap
Mieux intégré à la société d'acceuil
Plus de confiance en elle
Empowerment( avoir le pouvoir sur leur vie)
</t>
  </si>
  <si>
    <t xml:space="preserve">À la fin de l'année, les résultats ont été diffusés auprès des membres lors de l'assemblée générale.
</t>
  </si>
  <si>
    <t>Pour le programme "Je découvre", 
-volet "francisation" nous connaissons le résultat par le départ de plusieurs étudiants vers d'autres écoles plus avancées.
volte "ateliers artistiques" nous connaissons un nombre très croissant des tableaux produits par les étudiants. Il y a une demande assez remarquable de ces beaux oeuvres lors de leur exposition au Centre St-Pierre par exemple.</t>
  </si>
  <si>
    <t>SERVICES personnalisés</t>
  </si>
  <si>
    <t xml:space="preserve">Services sociaux: d’aider les personnes handicapées et les membres des familles à connaitre et recevoir les services dont ils/elles ont besoin pour faciliter leur intégration dans la société québécoise: ex : services sociaux et de santé, services éducatifs, transport adapté, vie associative, socialisation, apprentissage linguistique et culturel, etc.
De plus en plus, les professionnels du réseau qui demandent notre expertise en médiation pour leur clientèle ethnoculturelle.  En effet, par exemple, ils/elles réalisent  que les personnes peuvent parler le français, mais ne comprennent pas nécessairement ce que veut dire pour services et ne sont pas satisfaits (font une plainte quand, en réalité, ils ont reçu ce qu’ils/elles avaient besoin).
Indicateurs: Les personnes 
- obtiennent ET COMPRENNENT  les services dont ils/elles ont besoin
- connaissent leurs droits et leurs responsabilités
- participent aux activités de l'Ameiph
- s'intègrent dans la société 
- plusieurs font du bénévolat 
</t>
  </si>
  <si>
    <t>-On est de plus en plus solicité par le réseau SSS pour notre expertisme en médiation
- Des membres satisfaits nous referont d'autres clientèles.
- Rencontre avec la ou les personnes pour identifier les besoins
- Référence et/ou accompagnement vers la res</t>
  </si>
  <si>
    <t xml:space="preserve">Grâce à l’accompagnement de l’Association, les personnes sont capables d’obtenir les services publiques ou communautaires dont ils/elles ont besoin, participent à des activités de groupe (café rencontres, comité ‘Femmes sans frontières’, Cabane à sucre, Fêtes de l’Automne et de l’Hiver…) et plusieurs se joignent également à des association dans leur quartier ou association de leur type d’incapacité. Meilleure comprehension comments le système fonctionne pour obtenir les services. Très bonne évolution dans l'intégration dans la société québecoise et moins d'insatisfaction. Moins d'isolement pour notre clientèle. </t>
  </si>
  <si>
    <t xml:space="preserve">Avec l’aide, l’information et le support de notre personnel et des bénévoles, l’intégration  est plus facile et atteignable. </t>
  </si>
  <si>
    <t xml:space="preserve">Envoi du rapport annuel et des bulletins aux organismes partenaires de personnes handicapées, des organismes des communautés ethnoculturelles
Information publiée sur le Site Web (www.ameiph.com)
et sur Facebook
</t>
  </si>
  <si>
    <t xml:space="preserve">Fêtes et activités sociales :
- Fiche d'évaluation pendant les activités
- Nombre de participants
- Participation active lors de l’activité
- Collaboration spontané et volontaire pour la préparation ou pendant l’activité : bénévolat dans la cuisine, supervision des enfants, don de nourriture, aide dans la décoration de la salle et le nettoyage après la fête,
  aide aux personnes à mobilité réduite pour se nourrir, aller aux toilettes aux personnes non  
  voyantes, etc.
Activités de promotion :
- Nombre de participants
- Qualité des suivis
</t>
  </si>
  <si>
    <t xml:space="preserve"> « Je découvre» ma nouvelle langue, mon nouveau pays, moi-même¿ Cours d¿acquisition langagière écrite et parlée et activités de pratique de la langue.  Ce programme est offert aux personnes adultes im</t>
  </si>
  <si>
    <t>Favoriser l¿apprentissage de la langue française par la connaissance socio-culturelle de la société d¿accueil aux adultes allophones ayant une déficience intellectuelle. Le programme dépasse largement cet objectif puisque il permet de : 
¿	Réduire les inégalités en donnant aux personnes ayant des limitations intellectuelles les mêmes chances d¿intégration que les autres immigrants 
¿	Élargir l¿intervention à d¿autres domaines d¿intégration (emploi, formation, loisirs...) 
¿	Soutenir et informer leur famille 
Le programme « Je découvre » ma nouvelle langue, mon nouveau pays, moi-même¿ est  unique. Il répond à un ensemble de problématiques : 
¿	méconnaissance du français
¿	sous scolarisation ou analphabétisme
¿	déficience intellectuelle, immigration
¿	vécu et perception du handicap par les familles 
 Il offre une francisation selon une approche combinant un cours de français à un atelier d¿expression artistique ainsi que des activités socio-culturelles visant à connaître le Québec</t>
  </si>
  <si>
    <t>- Listes de présence lors des activités du groupe et autres 
- Sondage de satisfaction auprès des familles
- Participation aux activités de loisir et même à des petits travaux de bénévolat, levées de fonds
- Témoignage spontanés
- Demandes de participatio</t>
  </si>
  <si>
    <t xml:space="preserve">Les participants ne sont pas en mesure de faire des tests académiques mais d¿autres facteurs permettent de l¿évaluer:
¿	Le taux d¿assiduité. Les participants en grande majorité se sont réinscrits pour l¿année 2013-2014.
¿	Cheminement personnel : 
o	2 des participants ont été intégrés à des ateliers de travail adaptés, 
o	1 participante a été acceptée au Centre Champagnat (éducation des adultes francophones)
o	1 participante suit un stage adapté avec le Parrainage Civique
o	2 nouveaux participants (dernière session janvier-juin 2013) ont acquis suffisamment de français (les deux dont la langue maternelle est le russe et sans aucune connaissance préalable du français) et ont intégré un programme avancé
o	1 participant a trouvé un travail régulier 
o	1 participante a intégré les services d¿un autre groupe (francophone) et suit le programme de l¿AMEIPH
Des participants ayant quitté les cours reviennent après des expériences de travail pas stimulantes.  La demande de suivi après le départ(faites par eux-mêmes ou par la famille). L¿équipe services réussit à soutenir ces personnes dans des démarches très importantes et complexes.  
¿	La bonne dynamique du groupe et la réponse de la famille.
Ce qu¿ils en disent¿ 
¿	« J¿ai fait des progrès, mes amis me comprennent mieux, j¿aime faire des exercices. » Julio
¿	« Je viens pour comprendre et me faire comprendre. » Saul 
¿	« Je viens ici pour mieux parler le français, c¿est plus facile de se faire des amis avec le français. » Moustapha
</t>
  </si>
  <si>
    <t xml:space="preserve">On constate l¿énorme besoin des ces personnes et leur familles de trouver un moyen pour qu'elles de se refaire une vie au Québec dans un espace où elles pourront obtenir de l¿aide, créer des liens d¿entraide et en général, avancer dans leur développement global.  Celui-ci passe par la recherche de services autres : transport adapté réadaptation, travail (adapté ou non), sans oublier le loisir (autant à l¿AMEIPH qu¿à l¿extérieur ¿ ex : faire connaître la carta Accès Montréal, les loisirs gratuits, etc.) l¿école d'adultes... Pour la famille, le programme les sécurise par rapport à la nouvelle société et leur permet de connaître les capacités de leur fils/fille et ses possibilités à long terme.
Par contre un deuxième constat est celui de l¿augmentation dans le nombre de personnes qui demandent nos services en général.  Il nous faudra de plus en plus chercher des nouvelles formes d¿organisation du travail qui puissent nous permettre de continuer à offrir les services de la même qualité que dans le passé.
</t>
  </si>
  <si>
    <t xml:space="preserve">Les résultats de ce programme sont diffusés auprès de :
¿	Ville de Montréal
¿	Fondation Roger Roy
¿	MICC : ministère de l¿Immigration et des Communautés culturelles
¿	Agence de services sociaux et de la santé de Montréal
¿	Partenaires concernés (CRDITED, CLSC¿)
Chacun des bailleurs de fonds reçoit un rapport détaillé chaque année en plus du rapport annuel que lui est diffusé expressément auprès des différents centres de réadaptation en déficience intellectuelle du Grand Montréal. C¿est à travers ces contacts ainsi qu¿avec des liens de travail avec les CLSC de ce territoire que les participants nous sont référés.
</t>
  </si>
  <si>
    <t>¿	Services directs :  statistiques permettant de connaître :portrait de la clientèle (origine, âge, type de limitation, situation familiale, migratoire et financière, champs d¿intervention, type d¿intervention, etc.); groupes  et services concernés et type de collaboration établie. (11 863 interventions 12-13)
¿	Services collectifs :les listes de présences: groupes d¿entraide et information - 9 rencontres), fêtes familiales (3 par an), groupe de parents DITED (x 2), personnes avec limitation visuelle (x1), femmes handicapées (x11). Des sondages réguliers pour le taux de satisfaction des participants.
¿	Promotion/publication : réponses à nos publications, mémoires présentés, communiqués envoyés, activité de la page Facebook, etc., demandes d'entrevues, participation à des comités, colloques ou autres. Demande de nos documents.
¿	Bénévolat : bon nombre des bénévoles (149 individus et 5040 heures de bénévolat ) sont aussi bénéficiaires qui tirent des avantages variés de cette expérience. Ils améliorent leur français, ils acquièrent une expérience québécoise pour le c.v.; ils peuvent donner l¿AMEIPH comme référence; ils trouvent un lieu d¿appartenance et valorisation.  Ceci est aussi valable pour nos bénévoles d¿origine québécoise qui sont dignes de mention par leur fidélité à l¿organisme et leur implication au-delà  de la tâche spécifique qui les a amené à l¿organisme.</t>
  </si>
  <si>
    <t xml:space="preserve"> «Je découvre » ma nouvelle langue, mon nouveau pays, moi-même¿ </t>
  </si>
  <si>
    <t xml:space="preserve">Favoriser l¿intégration sociale et linguistique d¿adultes issus de l¿immigration ayant une déficience intellectuelle
¿	Indicateurs : 
o	l¿apprentissage linguistique
o	le niveau de socialisation
o	la participation active à d¿autres activités
o	l¿intégration des familles
</t>
  </si>
  <si>
    <t xml:space="preserve">¿	Assiduité de participation aux cours
¿	Apprentissage de la langue française
¿	Socialisation avec le personnel, les bénévoles et les collègues
¿	Participation à d¿autres activités organisées par l¿Association
¿	Participation des parents
</t>
  </si>
  <si>
    <t xml:space="preserve">¿	Sentiment d¿appartenance, création de liens d¿amitié (cela a été démontré lors du décès d¿un des étudiants qui ont exprimé leur deuil et parfois leur désespoir)
¿	Les participants communiquent en français parmi eux et avec le personnel. Les parents également pratiquent leur français.
¿	Participation active lors des fêtes et activités sociales
</t>
  </si>
  <si>
    <t>¿	La déficience intellectuelle N¿EST PAS une barrière pour apprendre le français, pour se faire des amis, pour s¿intégrer dans leur société d¿accueil.</t>
  </si>
  <si>
    <t>¿	Rapport annuel, bulletins de l¿Association, campagne annuelle de recrutement et d¿information auprès des organismes et établissements  en déficience intellectuelle, site internet, distribution des dépliants du programme.</t>
  </si>
  <si>
    <t xml:space="preserve">Services : le nombre de personnes qui ont obtenu les services dont elles avaient besoin.
Activités : l¿augmentation des participants, ce qui nous a obligé à louer une salle plus grande et accessible.
Promotion : les demandes de formation nous proviennent même de l¿Ontario et d¿ailleurs. La liste des partenaires qui demandent / reçoivent le bulletin informatique a augmenté. Le site Web est en réfection. </t>
  </si>
  <si>
    <t>Groupe femmes sans frontières.</t>
  </si>
  <si>
    <t xml:space="preserve">-Faciliter l¿intégration des femmes handicapées issues de l¿immigration.
Indicateurs- participation active
	      -Socialisation
</t>
  </si>
  <si>
    <t xml:space="preserve">-Assiduité dans la particiapation aux rencontres
Niveau de participation lors des rencontres
Implication en d¿autres activités ou programmes
</t>
  </si>
  <si>
    <t xml:space="preserve">Les femmes en général ont développé des liens d¿amitié et certaines s¿appellent ou communiquent dans la période entre les réunions. Après une rencontre portant sur la vie associative, une femme s¿est inscrite à une formation sur le CA auprès du collectif des femmes immigrantes et siège maintenant sur le CA de l¿association multi-ethnique.  </t>
  </si>
  <si>
    <t xml:space="preserve">Même les personnes la plus démunie, ou timide, ou isolées, peuvent sortir de   l¿isolement et apprendre  à s¿intégrer dans leur nouvelle société. </t>
  </si>
  <si>
    <t>Lors de l¿Assemblée générale annuelle et sur le prochain bulletin pour les membres.</t>
  </si>
  <si>
    <t xml:space="preserve">Services : le nombre de personnes qui ont obtenu les services dont elles avaient besoin
Activités : le nombre de participant, croissent, (nous sommes à  la recherche de salles plus grandes car la salle qu¿on louait depuis des années est devenue trop petite.
Promotion : Les organismes qui demandent de les inclure dans la liste pour recevoir le bulletin. Les organismes qui sollicitent notre participation (ex : la CSDM qui nous a fortement sollicité à siéger sur le comité sur l¿autisme).
</t>
  </si>
  <si>
    <t>Au bas de l'échelle</t>
  </si>
  <si>
    <t>Séance de formation sur les normes du travail</t>
  </si>
  <si>
    <t xml:space="preserve"> Nous avons donné 118 séances et rejoint 1704 personnes.  Le premier objectif est l'acquisition de connaissances sur la Loi sur les normes du travail. Ensuite, nous retrouvons la connaissance des ressources communautaires et gouvernementales. Le nombre d'organismes qui commandent des séances ainsi que le nombre de personnes qui participent aux séances sont deux des indicateurs.
Cette année, nous avons eu une diminution du nombre de séances mais cela s'explique par l'augmentation des coûts des séances et par les difficultés financières des organismes et non par par la diminution du besoin d'information sur les normes du travail. </t>
  </si>
  <si>
    <t xml:space="preserve">Le questionnaire d'évaluation est remis à toutes les participantes et participants. On tient compte également des suggestions des personnes qui commandent les séances ainsi que des commentaires de l'équipe de formation. La responsable des séances de formation tient compte de tous ces commentaires afin que les séances de formation soient toujours pertinentes. </t>
  </si>
  <si>
    <t>Nous notons que les participantes et les participants aux séances de formation ont apprécié la formation à 94 %. À la question sur l'acquisition de connaissances sur la Loi sur les normes du travail 72,5% des personnes ont répondu beaucoup et 24% assez. Les participantes et les participants comprennent mieux les statégies pour faire respecter leurs droits et sont plus autonomes.</t>
  </si>
  <si>
    <t xml:space="preserve">Ces séances répondent aux besoins, c'est évident! Les commentaires des intervenantes et des intervenantes des organismes et les commentaires des formatrices et du formateur sont pris en compte pour améliorer les formations. </t>
  </si>
  <si>
    <t xml:space="preserve">Nous présentons les résultats au conseil d'administration ainsi qu'à l'assemblée générale régulière. Nous en faisons part lors de la rédaction du rapport annuel. Celui-ci est envoyé à divers bailleurs de fond. </t>
  </si>
  <si>
    <t xml:space="preserve">Le nombre de personnes qui nous contactent au service d'information ainsi que le suivi auprès d'une centaine de personnes nous aident à connaître les démarches face à la poursuite de leur plainte ainsi que les résultats suite à leur médiation à la CNESST.  Les feuillets d'évaluations remis lors des rencontres collectives d'information sur le traitement des plaintes et sur la médiation nous permettent de connaître le résultats de nos actions. </t>
  </si>
  <si>
    <t>Formation d'intervenantes et d'intevenants pivots</t>
  </si>
  <si>
    <t>Ce projet a été réalisé en partenariat avec les Services aux collectivités de l'UQAM et a été subventionné en bonne partie par le ministère de l'Éducation et de l'Enseignement supérieur (MEES).
Les objetifs du programme sont: 
- Organiser des formations juridiques dans six régions du Québec pour les intervenant-e-s d'organismes communautaires.
- Trouver des organismes pivots prêts à offrir un service d'information téléphonique et de séances d'information dans six régions du Québec, les former à ces services et les outiller.
- Participer à la gestion du projet. 
Parmi nos indicateurs, on peut mentionner: Le nombre d'organismes pivots recrutés, le nombre d'intervenant-e-s inscrit-e-s aux fromations juridiques, et la participation au comité d'encadrement du projet.</t>
  </si>
  <si>
    <t>- Les formations juridiques seront bien organisées et auront lieu comme prévu.
- Des organismes auront accepté d'offrir des services d'information sur la LNT dans chacune des régions. 
- Les organismes auront du matériel adapté à leur région pour l'offre de service d'information et des séances de d'information.
- Niveau de participation au comité d'encadrement du projet.</t>
  </si>
  <si>
    <t xml:space="preserve">Nous avons réalisé 5 formations dans 5 régions différentes avec une participation de près de vingt intervenant-e-s d'organismes par formation. Nous travaillons à assurer la tenue d'une sixième formation. Les participant-e-s à ces formations sont mieux outillés pour détecter les infractions aux lois du travail, pour diriger leurs usagers et usagères vers les ressources appropriées et pour bien appliquer les lois dans leurs organismes.
Nous avons fait des appels et du suivi auprès des organismes intéressés à agir comme pivots dans leur région. Nous avons trouvé des organismes dans les régions de Québec, Chaudière-Appalaches, Rouyn-Noranda, Rimouski et la Gaspésie. Nous continuons nos démarches pour arriver à un accord avec un organisme du Saguenay-Lac-St-Jean. Les intervenant-e-s de ces organismes ont reçu une formation et des outils leur permettant d'offrir eux-mêmes des services ou des séances d'information sur la Loi sur les normes du travail.
Le guide d'intervention pour chaque région et les outils de service par région ont été élaborés, imprimés et distribués.
Le comité s'est rencontré à sept reprises afin d'encadrer le projet et de préparer les outils de formation.
</t>
  </si>
  <si>
    <t>La nécessité de former des organismes intéressés à ajouter à leur mission un service ou des séances d'information sur la Loi sur les normes du travail n'est pas à démontrer mais les contraintes financières sont un obstacle majeur. Plusieurs organismes se sont montrés intéressés mais ont reculé devant le manque criant de ressources et de financement. Ceux qui sont allés de l'avant sont moins démunis au niveau financier et/ou acceptent de rajouter des tâches malgré le débordement qu'ils vivent déjà.
L'intérêt reflété par le taux de participation des intervenant-e-s aux formations juridiques nous ont  montré combien il est essentiel de joindre la population vulnerable en région pour l'informer sur ses droits. Il reflète aussi les besoins des organismes de bien connaitre les lois du travail pour bien les appliquer à l'interne</t>
  </si>
  <si>
    <t>Nous présentons ces résultats aux membres du Conseil d'administration d'Au bas de l'échelle (ABE), aux membres d'ABE présents à notre assemblée générale, et à certains bailleurs de fonds dont celui qui a subventionné le projet.
Nous avons aussi partagé les résultats avec les Services aux collectivités de l'UQAM, qui est notre partenariat dans la réalisation du projet, et aux autres partenairiats dont les organismes pivots.</t>
  </si>
  <si>
    <t>Différentes mécanismes d'évaluation ont été mis en place par l'organisme à travers les années. Nous pouvons mentionner, entre autres, les feuillets d'évaluation à compléter après chaque formation juridique et après chaque séance de formation. Nous faisons aussi des suivis après les activités avec nos partenaires et chaque étape est discutée en rencontre d'équipe.</t>
  </si>
  <si>
    <t>Les rencontres collectives d'information</t>
  </si>
  <si>
    <t>Le premier objectif est d'améliorer la connaissance des lois du travail, particulièrement de la Loi sur les normes du travail et plus spécifiquement du processus de traitement de leurs plaintes et comment se passe la médiation quand on est congédié illégalement ou injustement ou lorsque l'on vit du harcèlement psychologique au travail. Un autre des buts, en plus de la connaissance, est de briser l'isolement, de collectiviser leur problème individuel, de les aider à se prendre en mains et à se montrer déterminer face à leur employeur. Le fait que plusieurs personnes deviennent membres, au moins deux à chaque rencontre, en plus, de démontrer leur satisfaction, montre leur reconnaisance et leur implication. 
De plus , chaque année, nous notons une augmentation du nombre de personnes qui assistent à ces rencontres. L 'an passé, la hausse a été de 7 %.</t>
  </si>
  <si>
    <t xml:space="preserve">Voici quelques uns des moyens d'évaluation: le nombre de participantes et de participants, l'évaluation par ces personnes de la rencontre, le suivi des mêmes personnes pour savoir s'ils ont poursuivi ou non leurs démarches auprès des tribunaux et le résultats de leurs actions. 
</t>
  </si>
  <si>
    <t>La rencontre répond aux attentes (91%).  La confiance en soi est mesurée (77%). Les encouragements à poursuivre la plainte et à se prendre en mains (78%). L'augmentation de la connaissance pour faire face à la médiation (78%). En résumé, une augmentation de la connaissance, de la confiance et de la détermination. Les participants et les participantes peuvent dès lors prendre une décision éclairée en toute connaissance.</t>
  </si>
  <si>
    <t>La nécessité de ces rencontres n'est plus à démontrer. La seule conclusion est de les poursuivre et de les améliorer constamment.</t>
  </si>
  <si>
    <t>Nous présentons ces résultats aux membres du conseil d'administration, aux membres de l'organisme présents à l'assemblée générale ainsi qu'auprès de certains bailleurs de fonds. 
Notre rapport annuel est aussi diffusé auprès de nombreux étudiants et étudiantes qui suivent des cours en droit ou en travail social.</t>
  </si>
  <si>
    <t xml:space="preserve">Dans la plupart des cas, nous avons des feuilles d'évaluation que nous faisons remplir, que ce soit, lors des sessions de formation sur les normes du travail dans les groupes ou lors des formations juridiques d'une journée ou encore celle de 3 jours offertes aux intervenantes et intervenants d'organismes. De plus, nous organisons des rencontres avec l'équipe de formation pour recevoir leurs commentaires et voir s'il y a des ajustements à faire. Dans le cadre du service d'information téléphonique, nous contactons les personnes pour faire un suivi de leurs dossiers, soit autour de 20 % des personnes à qui nous avons ouvert un dossier.
</t>
  </si>
  <si>
    <t xml:space="preserve">Formation juridique sur les droits du travail </t>
  </si>
  <si>
    <t xml:space="preserve">Nous avons innové cette année en offrant une formation sur trois jours et non sur deux jours comme par les années passées. Les participantes et les participants voulaient consacrer plus de temps pour les questions et les exercices. Les objectifs étaient donc de permettre aux participantes et aux participants de poser plus de questions, d'avoir plus d'échanges entre eux et de mieux assimiler la matière. La dizaine de participantes et de participants qui étaient, majoritairement des intervenantes et intervenants de groupes populaires, ont pu souffler un peu et ont eu conséquemment plus de temps pour les questions et les exercices pratiques.  </t>
  </si>
  <si>
    <t xml:space="preserve">Nous faisons remplir une feuille d'évaluation à toutes les participantes et participants.
Nous demandons aussi à la formatrice ces commentaires.  
</t>
  </si>
  <si>
    <t xml:space="preserve"> En grande majorité (90 %), la formation a répondu aux attentes. Le contenu de la formation a permis aux participantes et aux participants d'acquérir beaucoup de connaissances sur la Loi sur les normes du travail et un peu sur les autres lois du travail. 90 % des personnes ont répondu beaucoup à cette question sur les connaissances. Les personnes ont également mieux compris certaines normes comme la recours contre le harcèlement psychologique au travail. Les intervenantes et les intervenants des groupes seront alors mieux outillés sur la Loi sur les normes du travail afin de répondre aux questions de leurs usagères ou usagers quand elles ne sont pas trop complexes.  </t>
  </si>
  <si>
    <t xml:space="preserve">Nous avons évalué que c'était une bonne idée de donner cette formation sur trois jours car certains participantes et participants ont même dit qu'ils auraient aimé en avoir encore plus. Cela leur a permis d'intégrer la matière plus facilement. </t>
  </si>
  <si>
    <t xml:space="preserve">Nous en avons fait part des résultats dans un rapport écrit au conseil d'administration, dans une section de notre rapport annuel et lors de la présentation à notre assemblée générale annuelle. Certains bailleurs de fonds ont aussi pris connaisance de nos résultats.  </t>
  </si>
  <si>
    <t xml:space="preserve">Lors des séances de formation sur les normes du travail, nous faisons remplir par toutes les participantes et  participants une feuille d'évaluation. Une évaluation est réalisée également lors des rencontres collectives d'information. Dans le cadre du service d'information, nous effectuons un suivi auprès de plus de cent personnes pour connaître les résultats de leurs démarches.  </t>
  </si>
  <si>
    <t xml:space="preserve">Rencontres collectives d'information </t>
  </si>
  <si>
    <t xml:space="preserve">Nous voulons outiller les personnes sur tout le processus de traitement des plaintes de pratique interdite, de congédiement injuste ou de recours contre le harcèlement psychologique au travail  ainsi que sur la médiation à la CNT. 
Nous posons plusieurs questions dans le formulaire d'évaluation dont celle-ci: « Maintenant, je connais mieux les recours à la CNT ».  À cette question, nous avons un taux de réponse entre tout à fait d'accord et plutôt en accord de presque 100 %. </t>
  </si>
  <si>
    <t xml:space="preserve">Premièrement, nous avons constaté une hausse de plus de 20 % du nombre de personnes qui ont assisté aux rencontres, leur nombre passant de 98 à 120. 
Afin d'évaluer l'activité, nous remettons une feuille d'évaluation aux 120 personnes qui ont assisté à l'une ou l'autre des deux rencontres. Deuxièmement, le taux de satisfaction tourne autour de 90 %. Troisièmement,  nous effectuons un suivi téléphonique auprès d'une cinquantaine de personnes. </t>
  </si>
  <si>
    <t xml:space="preserve">Les participantes et les partcipants connaissent beaucoup mieux leurs droits au travail, particulièrement les recours à la CNT (presque 100%). Les personnes se sentent plus en confiance, et la majorité des personnes contactées lors du suivi téléphonique nous remercient, car leur attitude a changé: elles se sont senties plus en possession de leurs moyens et plus déterminées.  </t>
  </si>
  <si>
    <t xml:space="preserve">Les rencontres répondent à un besoin bien réel et demeurent essentiels. Cependant, comme les  personnes voulaient plus de temps pour les échanges, nous avons donc modifié les rencontres en conséquence pour répondre à ce désir. 
Les outils pédagogiques donnés aux participantes et participants sont mis à jour régulièrement. </t>
  </si>
  <si>
    <t xml:space="preserve">Nous avons diffusé ces résultats dans des rapports écrits à notre conseil d'administration, dans une section de notre rapport annuel et aux membres lors de notre assemblée générale annuelle. Nous avons également diifusé ces résultats auprès de certains bailleurs de fond. </t>
  </si>
  <si>
    <t>Dans le cadre du service d'information, nous effectuons un suivi téléphonique. Lors des séances de formation dans les groupes, nous remettons aux participantes et aux participants un  formulaire d'évaluation. Cette année, nous avons fait un sondage auprès de 20 organismes que nous desservons pour connaître leurs avis sur les séances. Lors des rencontres d'information sur les agences de placement, en plus des commentaires positifs émis à l'animatrice, des feuilles d'évaluation sont compilées par la responsable de la formation.</t>
  </si>
  <si>
    <t>Les séances de formation sur la Loi sur les normes du travail</t>
  </si>
  <si>
    <t xml:space="preserve">Le premier objectif est d'informer sur les normes du travail et de faire connaître Au bas de l'échelle et son service d'information téléphonique. Nous avons rejoint cette année 2 370 personnes. Un jeu test est fait à la fin de la séance afin de mesurer les acquis. Le pourcentage de séances pour les nouveaux arrivants a encore augmenté: de 43 % à 51 %. </t>
  </si>
  <si>
    <t xml:space="preserve">Afin d'évaluer l'activité, nous remettons une feuille d'évaluation à tous les participantes et participants. Les intervenants de ces mêmes groupes sont sollicités pour donner leurs opinions sur la séance. L'équipe de formation qui offre les séances se rencontrent une fois par année et discutent de ces évaluations. Ces mêmes formatrices et formateurs sont eux-mêmes rencontrés par la responsable qui fait leur évaluation. </t>
  </si>
  <si>
    <t xml:space="preserve">Près de 2400 personnes ont acquis des connaissances sur les lois du travail. Elles  peuvent ainsi diffuser leurs connaissances à leur entourage. Les personnes se sentent également beaucoup mieux équipées pour faire face à des employeurs qui tenterait de les exploiter. </t>
  </si>
  <si>
    <t xml:space="preserve">Ce sont des séances très appréciées. Le taux de satisfaction tourne autour de 94 % à 97 %. Nous travaillons toujours à améliorer la séance. Les outils pédagogiques sont modifiés au fur et à mesure des besoins. Comme la séance Halte aux abus n'existe plus, on a intégré des éléments de la séance Halte aux abus dans la séance régulière.  </t>
  </si>
  <si>
    <t xml:space="preserve">Les résultats sont diffusés dans notre rapport d'activités, dans notre bulletin d'information. Nous les avons diffusé également auprès de nos membres et de certains bailleurs de fond. </t>
  </si>
  <si>
    <t xml:space="preserve">Dans le cadre du service d'information téléphonique, nous effectuons un suivi individuel. Nous remettons des feuilles d'évaluation à remplir lors des formations pour intervenants, lors des séances d'information sur les agences de placement temporaire, lors des rencontres collectives d'information. Pour de qui est du services d'information particuliers, nous savons que ces services sont très bien accuillis par les participantes et les participants car nous avons toujours au moins 3 à 4 personnes par tranche de 3hres chaque mois. </t>
  </si>
  <si>
    <t>La séance de formation Halte aux abus</t>
  </si>
  <si>
    <t xml:space="preserve">Nous voulions informer les personnes nouvellement arrivées sur les normes du travail, en mettant l'emphase sur le harcèlement psychologique et discriminatoire. Nous voulions aussi qu'elles apprennent à se faire respecter dans leur milieu de travail. Le nombre de groupes intéressés par cette nouvelle formation (15) et le nombre de personnes rejointes nous a permis d'en mesurer l'atteinte (plus de 200 personnes entre février et fin mars 2011). </t>
  </si>
  <si>
    <t xml:space="preserve">Un jeu-test a lieu à la fin de l'activité pour mesurer les acquis des apprentissages. Une feuille d'évaluation est remise à tous les participant-e-s à la fin de la séance. L'évaluation est positive à    96 %. Des commentaires sont recueills auprès des participant-e-s, des intervenant-e-s et aussi aupès de l'équipe de formation. Une évaluation de la séance est faite aussi par la personne responsable de l'activité. </t>
  </si>
  <si>
    <t xml:space="preserve">Plus de 200 personnes nouvellement arrivées ont acquis des connaisssances sur les lois du travail plus particulièrement sur la Loi sur les normes du travail ainsi que sur le harcèlement psychologique et discriminatoire. Elles ont reçu des conseils sur les agences de placement temporaire. Elles connaissent mieux maintenant les ressources gouvernementales et communautaires. Elles et ils ont amélioré leur confiance en soi. </t>
  </si>
  <si>
    <t>C'est une séance qui est très appréciée  et très dynamique. Il faut poursuivre l'offre de la séance Halte aux abus. Il faut encore la modifier pour l'améliorer. Le volet harcèlement discriminatoire et agence de placement répond à un besoin particulièrement criant pour les personnes nouvellement arrivées.</t>
  </si>
  <si>
    <t xml:space="preserve">Nous les avons diifusé dans notre rapport d'activité, dans notre bulletin d'information. Nous les avons diffusé auprès de nos membres, de certains de nos bailleurs de fond. </t>
  </si>
  <si>
    <t xml:space="preserve">Dans le cadre du service d'information téléphonique, nous effectuons un suivi individuel. En ce qui concerne les rencontres collectives, les formations d'intervenantes et d'intervenants, les séances de formation sur les normes du travail, les séances Halte aux abus, une feuille d'évaluation est remis aux participant-e-s. L'évaluation, entres autres, des séances de formation révèlent un haut taux de satisfaction. </t>
  </si>
  <si>
    <t>Comité logement de la Petite Patrie inc.</t>
  </si>
  <si>
    <t>Salubrité des logements</t>
  </si>
  <si>
    <t>La Table de concertation sur la salubrité des logements constate le besoin d'un soutien à l'accompagnement des locataires les plus vulnérables au moment d'une procédure d'extermination concertée. Ces locataires, aux prises avec des problèmes d'isolement et de santé physique ou mentale, refusent d'ouvrir leur porte ou sont incapables de suivre les procédures de préparation à l'extermination. Ces locataires sont pointés du doigt comme étant la source du problème et risquent l'expulsion, ce ui ne fait que transporter le problème ailleurs.</t>
  </si>
  <si>
    <t xml:space="preserve">Lors de chaque Opération bloc, il y a une rencontre préparatoire avec les tous les intervenants concernés (Service des permis et inspection, CIUSSS, Le Rebond, volet salubrité Ville Centre, police communautaire, comité logement) afin d'identifier les responsabilités de chacun durant l'opération. Un bilan, avec les mêmes intrevenants, suit chaque Opération bloc. Cette intervention concertée fait systématiquement l'objet d'une présentation et d'une discusion lors des rencontres de la Table de concertation sur la salubrité des logements de l'arrondissement Rosemont-La Petite-Patrie.   </t>
  </si>
  <si>
    <t xml:space="preserve">214 ménages locataires profitent d'un logement exempt de vermines car 84 locataires vulnérables sont accompagnés à la préparation de leur logement et 30 locataires bénéficient d'un accompagnement afin de désencombrer leur logement. Tous les locataires onr gardé leur logement. Ce projet est un levier d'action pour les locataires: retour à un programme de réinsertation au travail, acceptation des services d'aide en santé mentale, relocalisation vers des ressources adaptées en habitation, estime de soi, ancrage avec les ressources du milieu, création d'un lien de confiance avec le comité logement. </t>
  </si>
  <si>
    <t xml:space="preserve">Ce projet concerté permet de venir à bout de la vermine et les locataires vulnérables ne sont plus pointés du doigt comme étant à l'origine du problème et évitent la source de stigmates qui aggravent leur quotidien. Des éléments de l'intervetion concertée sont à améliorer dont, un resserrement des pratiques des gestionnaires parasitaires, un arrimage plus serré avec le CIUSSS, un plan d'intervention quand le propriétaire est délinquant, création d'une trousse d'outils pour aider les locataires/concierges dans la préparation des logements, un meilleur suivi suite aux Opérations blocs. </t>
  </si>
  <si>
    <t>Toutes les étapes définissant les rôles et les responsabilités de chacun des intervenants lors des Opérations bloc sont publiés sur le site internet du comité logement. Ce qui permet à d'autres quartiers de pouvoir s'inspirer de cette démarche concertée pour éliminer les punaises de lit. Le comité logement et le chef de division des permis et inspection de l'arrondissement ont conjointement fait une présentation sur le thème: L'encombrement et le logement: Défis et enjeux lors du premier colloque québécois sur le Trouble d'amassement compulsif (TAC).</t>
  </si>
  <si>
    <t>Validation des résultats par échantillonnage (évictions, reprises de logement, hauses de loyer); satisfaction exprimée par les locataires (appels téléphoniques, mot de remerciement); concrétisation de nos interventions (modifications ou adoptions de nouvelles règlementations); engagement ou obtention de nouvelles unités de logement social; décisions rendues par la Régie du logement; évaluation et réajustement de nos interventions suite aux discussions au sein des instances décisionnelles; bilan annuel des divers lieux de concertation; rencontres des réunions d'équipe de travail; témoignages provenant des intervenantEs du milieu.</t>
  </si>
  <si>
    <t>Logement privé</t>
  </si>
  <si>
    <t>Face à l'ampleur des problèmes dûs aux évictions pour reprise de logement et pour agrandissement/subdivision dont sont vicitimes les locataires aînés vulnérables, le comité logement a décidé de concentrer des efforts sigificatifs en vue de l'adoption du projet de loi 492 protégeant les locataires aînés des évictions er reprises de logement.</t>
  </si>
  <si>
    <t>Production d'un mémoire et présentation à la Commission parlementaire sur l'aménagement du territoire pour le projet de loi 492. Organisation de nobreuses conférences de presse en vue de sensibiliser l'opinion publique, mobilisation d'une centaine de personnes aînées, discussions avec le Ministère des affaires municipales, la Régie du logement et négociations en vue d'un accord; présence médiatique; 27 reportages; concertation avec les organismes aînés.</t>
  </si>
  <si>
    <t>Après deux ans de travail intensif, le projet de loi 492 contenant deux articles de loi a finalement été adopté le 10 juin 2016 par les députés de l'assemblée mationale.</t>
  </si>
  <si>
    <t>Même si ce fût un travail ardu et long, nous devons sasir les opportunités lorsque celles-ci se présentent. La médiatisation d'un cas aide vraiment à mobiliser l'opinion publique et à sensibiliser la députation à la réalité vécue par ces personnes. La nouvelle présidente de la Régie du logement a fait obstruction à l'adoption du projet de loi 492 et nous sommes peu optimistes face aux prochaines rencontres que nous aurons avec la direction de la Régie du logement.</t>
  </si>
  <si>
    <t>Activité médiatique (conférence et point de presse). Publication dans le locataire engagé, aux groupes membres du RCLALQ, diffusion sur le site web du comité logement et des groupes aînés. Présentation d'une demande d'aide financière au Ministère de la famillle du programme Ami des aînés en vue de diffuser largement le contenu de cette loi à tous les locataires âgées de 65 ans et plus habitant l'île de Montréal ainsi que de former 300 intervenants travaillant auprès des aînés et des locataires.</t>
  </si>
  <si>
    <t>Validation des résultats par échantillonnage (évictions, hausses de loyer); satisfaction exprimée par les locataires (appels téléphoniques, mots de remerciement); concrétisation de nos interventions (modifications ou adoptions de projets de loi); engagement ou obtention d'unités de logement social; décisions rendues par la Régie du logement; évaluation et réajustement de nos interventions suite aux discussions du conseil d'administration; bilan annuel des divers lieux de concertation et témoignages provenant des intervenantEs du milieu.</t>
  </si>
  <si>
    <t>Suite à la publication de l'étude sur l'érosion du parc de logements locatifs dans la Petite Patrie, nous avons travaillé sur les meilleures façons de protéger le parc de logements locatifs et par ricochet, d'améliorer le droit au maintien dans les lieux des locataires, plus particulièrement chez les ménages locataires vulnérables.</t>
  </si>
  <si>
    <t>Entre les deux recensements de 2005 et 2010, nous constatons que les aînés sont en forte baisse, soit une diminution de 830 ménages aînés. Leur proportion est passée sous la moyenne montréalaise. De plus, nous observons une surreprésentation des aînés dans les cas d'évictions rapportés à la permanence.</t>
  </si>
  <si>
    <t>Nous avons obtenu un mémo juridique de l'Université McGill afin de connaître le pouvoir des municipalités pour protéger le parc de logements locatifs. Suite à la parution de ce mémo, l'arrondissement a produit un avis juridique qui démontrerait l'impuissance de l'instance municipale à intervenir sur cette question. Parallèlement, le comité logement a démontré à la député provinciale de Gouin qu'il était possible de légiférer sur cette question comme le fait l'État français. Un comité de travail a été mis en place pour rédiger un projet de loi protégeant les locataires aînés de l'éviction. Ce projet de loi a été déposé à l'Assemblée Nationale.</t>
  </si>
  <si>
    <t>Le travail qui consiste à améliorer le sort des locataires sur le marché locatif privé se heurte à une législation favorable au droit de propriété privée. La plupart des élus se retranchent derrière ce paravent législatif pour justifier leur immobilisme. Pour faire bouger les choses, ça prend de la persévérance, de l'endurance, une capacité d'adaptation et une connaissance fine du terrain et des enjeux. Il faut aussi tirer profit des expériences qui se font ailleurs afin de saisir toutes les améliorations qu'il est possible d'apporter.</t>
  </si>
  <si>
    <t>Le mémo juridique de l'Université McGill a fait l'objet d'une conférence de presse qui a été repris dans les médias et diffusé dans nos réseaux sociaux. Suite à cette conférence, nous avons rencontré l'arrondissement (éluEs et fonctionnaires) qui a conduit à la publication de leur avis juridique. Plusieurs rencontres de travail avec le ministre responsable de l'habitation, des représentantEs de l'opposition officielle au gouvernement et de la Régie du logement ont permis de faire progresser et cheminer le projet de loi jusqu'à l'assemblée nationale.</t>
  </si>
  <si>
    <t>Validation des résultats par échantillonnage (évictions, hausses de loyer); satisfaction exprimée par les locataires (appels téléphoniques, mot de remerciement); concrétisation de nos interventions ( modifications ou adoptions de projets de loi); engagement ou obtention d'unités de logement social; décisions rendues par la Régie du logement; évaluation et réajustement de nos interventions suite aux discussions du conseil d'administration; bilan annuel des divers lieux de concertation et témoignages provenant des intervenantEs du milieu.</t>
  </si>
  <si>
    <t xml:space="preserve">Il s'agit de connaître l'ampleur de la perte de logements locatifs dans la Petite Patrie à travers la conversion de logements locatifs en copropriété divise et indivise. Le comité logement se doutait bien que le phénomène était important, via la permanence, mais en l'absence de données officielles, il était nécessaire de faire un état des lieux pour mener des représentations politiques. Les indacateurs sont la recherche et l'impact de celle-ci sur le politique. </t>
  </si>
  <si>
    <t>Une collaboration avec le laboratoire urbain de l'université Concordia a produit un rapport sur la conversion des logements locatifs en copropriété. Le travail de recherche qui a mené au rapport était supervisé par le professeur Ted Rutland de Concordia dans le cadre d'un cours de troisième année de BAC. L'équipe de travail était en contact régulier avec le professeur et les étudiantEs pour s'assurer de la réalisation des objectifs. Le conseil d'administration a été actif durant tout le processus de la recherche et de ses impacts.</t>
  </si>
  <si>
    <t xml:space="preserve">Un rapport de recherche de qualité universitaire a démontré que 20% du parc locatif du quartier a été perdu à travares un processaus de conversion qui contourne les lois. Ce rapport a été diffusé auprès du public, des éluEs et des autres comités logement. Une conférence de presse a annoncé les résultats et des entrevues médiatiques ont suivi. Un vif intérêt s'est manifesté de la part d'élus et de fonctionnaires municipaux et provinciaux. Une rencontre avec le responsable de l'habitation de la Ville a été sollicité par la Ville. Le comité logement a réussi à prioriser le dossier chez les décideurs politiques. Le document a été traduit par le comité logement et est disponible à la SHQ.  </t>
  </si>
  <si>
    <t>Il y a peu d'exemple de collaboration universitaire sur des enjeux ciblés par le communautaire. Ce travail de recherche démontre que de nombreux gains peuvent résulter lorsque la lumière se fait sur des pratiques peu documentées. Le comité logement retient que des collaborations fructueuses doivent partir des besoins identifiés par le comité logement. Cette expérience nous a aussi démontré qu'il est possible de créer des brèches pour avoir une oreille attentive de la part des élus et obtenir des tranformations poliques et règlementaires. Ce travail de recherche est un élément important dans ce rapport de force.</t>
  </si>
  <si>
    <t xml:space="preserve">Suite à la production de la recherche, celle-ci a été traduite en français et un résumé sous forme de dépliant a été produit et diffusé auprès du grand public. Les réseaux sociaux ont contribuées à la diffusion de ces outils. Deux rencontres avec les comités logement de Montréal ont fait l'objet d'échange sur les demandes à faire suivre aux décideurs. Plusieurs groupes logement songent à poursuivre un travail de recherche semblable.  </t>
  </si>
  <si>
    <t xml:space="preserve">Vérification des résultats par échantillonnage (reprises de logement, hausses de loyer); satisfaction exprimée par les locataires (appels téléphoniques, mots de remerciement); concrétisation de nos interventions (modifications ou adoptions de projets de loi); engagement ou obtention d'unités de logement social; décisions rendues par la Régie du logement; évaluation et réajustement de nos interventions suite aux discussions au conseil d'administration; bilan annuel des divers lieux de concertation et témoignages provenant des intervenantEs du milieu. 
</t>
  </si>
  <si>
    <t>Le logement social</t>
  </si>
  <si>
    <t>En raison de l'appauvrissement des locataires du quartier , nous visons à augmenter le parc de logement social dans le quartier et permettre aux 6000 ménages vivant des conditions difficiles de logement de pouvoir améliorer leur sort et continuer à habiter leur quartier. La propotion de logements sociaux dans le quartier est inférieure à la moyenne montréalaise. L'objectif général est de rattraper le retard et l'espoir ultime est de loger convenablement tous les mal-logés du quartier.</t>
  </si>
  <si>
    <t xml:space="preserve">Les espaces disponibles dans le quartier pour la construction de nouvelles unités de logement social sont rarissimes. Chaque année un repérage d'espaces vacants est effectué pr des membres de la Table logement aménagement. Le constant est que la rareté des terrains devient plus problématique d'une année à l'autre en raison de la compétition féroce du secteur privé (condo et commerce). Les données de l'arrondissement Rosemont/Petite Patrie et de la Ville centre corroborent cette analyse. </t>
  </si>
  <si>
    <t xml:space="preserve">La proportion d'inclusion de logements sociaux et communautaires pour le site Bellechasse est passée de 15% à 24%. Le quartier développe une vision unifiée et commune pour l'aménagement du site Bellechasse. Mobilisation des groupes et des citoyenNEs du quartier lors des consultations publiques de l'Office de consultation publique de Montréal (Mirelis et campus de l'UDM).  Étude commandée par la Ville d'une réserve foncière dans Marconi-Alexandra. Le travail pour la socialisation des maisons de chambre va déboucher sur un projet dans l'Est du quartier. </t>
  </si>
  <si>
    <t>La concertation est centrale pour l'obtention et la réalisation de logements sociaux et communautaires. Les programmes existants ne sont pas adaptés aux réalités des quartiers centraux de Montréal en raison de la gentrification et du manque d'espaces. La conversion d'immeubles locatifs en logement social devrait-être encouragée. Cela permettrait de réaliser des projets à échelle humaine et de freiner la tendance à de très gros projets qui répètent les erreurs passées. La difficulté de financement oblige à multiplier les opérations de financement et rallonge indûment la réalisation des projets.</t>
  </si>
  <si>
    <t xml:space="preserve">Mémoires à l'Office de consultation publique de Montréal; représentations auprès des éluEs locaux et lettres à l'arrondissement et à la Ville centre; assemblées et ateliers avec la popualtion du quartier; entrevues dans les médias locaux et nationaux; rencontres avec les groupes du quartier; diffusion du bulletin électronique auprès des abonnéEs; assemblés avec les membres du comité logement; traville de recherche avec des groupes universitaires. </t>
  </si>
  <si>
    <t>Vérification des résultats par échantillonnage (reprises de logement et hausses de loyer); satisfaction exprimée par les locataires (appels téléphoniques et mots de remerciement); concrétisation de nos interventions (modifications ou adoptions de projets de loi); engagement ou obtention d'umités de logement social; décisions rendues par la Régie du logement; évaluation et réajustement de nos interventions suite aux discussions au conseil d'administration; bilan annuel des divers lieux de concertation et témoignages prevenant des intervenatEs du milieu.</t>
  </si>
  <si>
    <t xml:space="preserve">Permettre aux locataires aînés de faire face aux pressions des promoteurs immobiliers afin de demeurer dans leur logement. La majorité des locataires aînés de 60 ans et plus habitent leur logement depuis au moins 15-20 ans. Les locataires aînés qui recoivent des avis d'éviction (reprise de logement, éviction pour agrandissement ou subdivision) contestent le bien-fondé de ces demandes, sont mieux outillés pour faire face aux pressions et sont en mesure de servir d'agents multiplicateurs auprès de leur entourage.  </t>
  </si>
  <si>
    <t xml:space="preserve">Le nombre de locataires aînés qui se posent des questions sur le bien fondé de leur avis d'éviction. Le nombre de locataires aînés qui se retrouvent devant la Régie du logement pour conserver leur logement et/ou obtenir une compensation financière suite à leur départ involontaire. Les témoignages recueillis auprès des locataires. Le suivi exercé auprès des 85 locataires ayant reçu un avis de reprise de logement cette année. L'évaluation de la situation par l'équipe de travail et le conseil d'administration.       </t>
  </si>
  <si>
    <t>Pour le tiers des locataires ayant conservé leur logement malgré la tentative d'éviction pour reprise de logement, ceux-ci ont pris conscience de la centralité du logement dans leur vie et ont appris à défendre leurs droits. Ils éprouvent suite à cette lutte un fort sentiment de contrôle sur leur vie et n'hésitent pas à transmettre les leçons de leur expérience si on leur en donne l'occasion. Lour les deux tiers ayant perdu leur logement, une indignation accompagnée d'un sentiment d'injustice les habitent. Ce sentiment est d'autant plus fort quand ils apprennent qu'ils auraient pu obtenir des compensations financières.</t>
  </si>
  <si>
    <t>Face à la vulnérabilité et à l'isolement des locataires aînés, le comité logement souhaite dédier des ressources spécifiques à la résolution des problèmes que vivent les locataires aînés, l'amélioration de leurs conditions de logement et leur maintien dans leur logement. Une demande d'aide financière a été envoyée au programme de Soutien aux initiatives visant le respect des aînés. Cette demande a été accepté pour le cours de l'année 2012-2013.</t>
  </si>
  <si>
    <t>Un article dans le journal local en décembre 2011 a fait état de la situation inquiétante des reprises de logement dans le quartier. Les données compilées sur les reprises de logement ont été transmises au Regroupement des comités logement et associations de locataires du Québec (RCLALQ) qui a publicisé ces données compilées par quartier dans ses interventions publiques et auprès des instances concernées. Ces données nous ont été utiles lors de notre demande de financement auprès du SIRA.</t>
  </si>
  <si>
    <t>Vérification des résultats par échantillonage (reprises de logement et hausses de loyer); satisfaction exprimée par les locataires (appels téléphoniques et mots de remerciement); concrétisation de nos interventions (modifications ou adoptions de projets de loi); obtentions d'unités de logement social; décisions rendues par la Régie du logement; évaluation et réajustement de nos interventions suite à des discussions au Conseil d'Administration; bilan annuel des divers lieux de concertation et témoignages provenant des intervenants du milieu.</t>
  </si>
  <si>
    <t xml:space="preserve">Collectiviser le problème du logement locatif afin que celui-ci soit perçu comme un problème collectif et public plutôt qu'un problème individuel et privé. Mise sur pied d'un comité de mobilisation, formation d'agents multiplicateurs et le nombre de participantEs aux diverses activités.  </t>
  </si>
  <si>
    <t>Le nombre de personnes rejointes à chaque activité. La constance de la participation au comité de mobilisation. L'évaluation de l'activité par les membres du comité mobilisation, l'équipe de travail et le conseil d'administration. La cueillette de commentaires sur Facebook et sur le site internet du comité mobilisation. La coordination entre l'équipe de travail, le conseil d'administration et le comité de mobilisation concernant l'atteinte de l'objectif.</t>
  </si>
  <si>
    <t>Démystification chez les personnes rejointes à l'effet que le logement privé est un problème individuel et privé; appropriation de connaissances sur la composition socio-démographique de la population du quartier et des problèmes de logement; la pertinence d'intervenir en amont avant que les problèmes surviennent; accroissement du sentiment d'appartenance au quartier; développement de diverses habiletés (mise en page, rédaction de texte, prise de parole, fonctionnement en groupe). Prise de conscience par le conseil d'administration de l'effort à fournir pour mobiliser le quartier sur la question du logement locatif.</t>
  </si>
  <si>
    <t>Les capacités de mobilisation citoyenne sont présentes. Aux réunions de départ, près d'une trentaine de personnes ont montré de l'intérêt pour le comité mobilisation. Ce nombre a diminué, ce qui démontre la difficulté de mobiliser des gens de façon continue, malgré l'intérêt exprimé par les personnes rejointes. Les activités organisées par le comité de mobilisation ont cependant permis de renouveller le membership, d'accroître l'engagement des membres du conseil d'administration et de rejoindre des résidantEs de toutes origines sociales.</t>
  </si>
  <si>
    <t xml:space="preserve">Le comité logement a déposé une demande de financement à la Fondation Béati pour consolider le développement du comité mobilisation. Une dizaine de lettres d'appui ont été recueillis en soutien à notre demande. Une rencontre avec deux représentants de Béati a eu lieu. Malgré une première acceptation , la demande a été rejetée en dernière lecture. Une demande de financement similaire a aussi été déposée au SACAIS. Les membres du comité logement ont aussi été tenus au courant des démarches de financement et des succès ootenus suite aux activités organisées. </t>
  </si>
  <si>
    <t>Vérification des résultats par échantillonnnage (reprises de logement et hausses de loyer); satisfaction exprimée par les locataires (appels téléphoniques et mots de remerciement); concrétisation de nos interventions (modifications ou adoption de projet de loi); obtention d'unités de logement social; décisions rendues par la Régie du logement; évaluation et réajustement de nos interventions avec les membres de conseil d'administration ou les membres de comité citoyen; bila annuel des divers lieux de concertation et témoignages provenant des intervenantEs du milieu.</t>
  </si>
  <si>
    <t>Maison Marguerite de Montréal</t>
  </si>
  <si>
    <t>Activité d'art-thérapie offerte dans le cadre du programme de suivi post-hébergement</t>
  </si>
  <si>
    <t>Les objectifs généraux poursuivis par l'art-thérapie sont de participer à la stabilité domiciliaire de nos clientes et au développement de leur plein potentiel en rétablissant un meilleur équilibre de leur état émotionnel, mental et physique. L'atteinte de ces objectifs est assurée par l'acquisition d'outils d'expression de soi qui permettent une connaissance plus approfondie et une auto-régulation de différents aspects conflictuels de leur vécu et de leur personnalité.
Les indicateurs permettant d'évaluer l'atteinte des objectifs visés sont : les observations directes par des intervenantes habiletées, le taux de participation et d'assiduité, les témoignages des participantes ainsi que le taux de stabilité domiciliaire des participantes.</t>
  </si>
  <si>
    <t>Neuf clientes du programme de suivi post-hébergement ont bénéficié des séances individuelles d'art-thérapie, d'une durée d'une heure chacune, qui se sont déroulées sur une période de huit mois. Au total, 84 heures d'art-thérapie ont été dispensées à la clientèle visée. 
Les principaux outils d'évaluation de l'atteinte des objectifs sont des observations directes provenant de différentes intervenantes travaillant auprès de ces clientes ainsi que des entrevues structurées et semi-structurées conduites par l'art-thérapeute auprès des participantes. La cueillette d'information s'effectuait à divers moments de la période couverte par l'activité de même que dans les semaines et les mois suivants l'activité.</t>
  </si>
  <si>
    <t>En 2018, 89 % des participantes ont complété les activités d'art-thérapie (huit clientes sur neuf). Parmi celles-ci, 75 % (six clientes sur huit) rapportent des changements positifs au plan de leur humeur : diminution de la détresse, des états dépressifs et anxieux. Ces auto-évaluations recueillies lors d'entrevues sont corroborées par des observations directes effectuées par des intervenant.e.s sociaux travaillant auprès d'elles. Les huit participantes ayant complété l'ensemble des séances d'art-thérapie ont toutes vécues une stabilité domiciliaire durant les huit mois qu'a duré l'activité et demeurent en situation de stabilité domiciliaire à ce jour.</t>
  </si>
  <si>
    <t xml:space="preserve">Nos clientes sont des femmes qui évoluent dans un contexte de précarité psychologique, financière et physique et qui sont souvent exposées à un grand isolement social. Cette réalité les rend davantage à risque d'aggravation de leurs difficultés. Dans cette perspective, leur offrir des outils leur permettant d'acquérir des moyens plus efficaces de communiquer, favorise le développement de leur plein potentiel tout en soutenant leur bien-être et leur intégration à la société.
Quelques mois après les séances d'art-thérapie, les intervenantes du suivi post-hébergement observent chez les participantes l'acquisition d'une plus grande confiance en soi, l'augmentation de leurs habiletés à communiquer plus efficacement leurs besoins, que ce soit dans leurs démarches de recherche de logement, de soins de santé ou de réinsertion sociale. </t>
  </si>
  <si>
    <t>Notre activité d'art-thérapie a été présentée auprès de nos collaborateurs et partenaires par le biais de notre rapport annuel d'activités. De même, la publication de notre rapport annuel sur notre site Internet, Facebook et Twitter a assuré la diffusion de cette activité au grand public.</t>
  </si>
  <si>
    <t xml:space="preserve">Les résultats de nos actions sont mesurés depuis plusieurs années par les indicateurs suivants :
1.Taux de stabilité de notre clientèle à la vie en logement.
2.Taux de participation de notre clientèle à des activités éducatives, sociales, culturelles, sportives ou récréatives. 
3. Pourcentage de nos clientes à l'emploi, en recherche d'emploi, aux études ou impliquées dans des activités bénévoles.
4. Taux de participation et d'assiduité de nos clientes au suivi post-hébergement.
5. Taux de relocalisation favorable de nos clientes après un séjour en hébergement d'urgence.
6. Fréquence de l'incidence de situations de crise ou d'hospitalisation chez la clientèle active au programme de suivi post-hébergement.
7. Témoignages, auto-observations et participation à un sondage par nos clientes.
8. Témoignages et observations par des professionnel.les impliqué.e.s auprès de nos clientes ainsi que par nos partenaires des réseaux publique et communautaire. </t>
  </si>
  <si>
    <t>Programme de bénévolat</t>
  </si>
  <si>
    <t>Impliquer la communauté dans le vécu quotidien des femmes sans abri, dans l'amélioration de leurs conditions de vie et le développement de leur capacité de réinsertion sociale dans le but de contrer l'exclusion sociale et de favoriser le lien avec la communauté. Les indicateurs principaux permettant d'évaluer l'atteinte de ces objectifs sont les pourcentages de relocalisation favorable des femmes sans abri, leurs taux de stabilité domiciliaire et de participation à des activités sociocommunautaires.</t>
  </si>
  <si>
    <t>Nos outils d'évaluation sont d'ordre quantitatif et qualitatif. 
Outils quantitatifs : nombre de bénévoles actives, nombre d'heures de bénévolat, nombre d'activités offertes, nombre de femmes sans abri participant aux activités, taux annuel de relocalisation favorable et taux de stabilité domiciliaire des femmes sans abri.
Outils qualitatifs : observations directes auprès de la clientèle, des bénévoles et des employées (ambiance calme, absence de conflits entre les clientes, mobilisation des clientes, etc.) et sondages d'évaluation des activités par les clientes.</t>
  </si>
  <si>
    <t>Participation des femmes sans abri à des activités sociocommunautaires : 94 % des femmes.
Taux de stabilité domiciliaire : 91 % de nos clientes.
Taux de relocalisation favorable après l'hébergement court terme : 72 % de nos clientes.
Participation des clientes aux activités animées par des bénévoles : 8 970 présences.
Ambiance calme, positive et exempte de conflits majeurs dans la maison.
Amélioration des habiletés sociales chez la clientèle.</t>
  </si>
  <si>
    <t>L'implication concrète et quotidienne des bénévoles auprès des femmes sans abri participe directement à briser leur isolement, leur fournir les outils nécessaires à leur réinsertion sociale et à maintenir leur stabilité domiciliaire à long terme.</t>
  </si>
  <si>
    <t>Distribution deux fois par année d'un bulletin d'information auprès de nos bénévoles, partenaires, collaborateurs et donateurs.
Diffusion de notre rapport d'activités sur Internet et entrées régulières de nouvelles de nos activités sur Facebook.</t>
  </si>
  <si>
    <t>Le programme de suivi posthébergement est évalué, entre autres, par le taux annuel de stabilité domiciliaire des clientes, leur taux d'assiduité et de participation à des activités thérapeutiques , sociales, récréatives et de bénévolat. Des observations constantes sont aussi effectuées sur l'acquisition de nouveaux comportements et de nouvelles habiletés sociales, la réduction de l'isolement social, de l'anxiété et de la détresse par le biais de données sur la fréquence, des hospitalisations, des déménagements et des démêlés avec la justice.</t>
  </si>
  <si>
    <t>Suivi psychosocial - volet inclusion sociale</t>
  </si>
  <si>
    <t>Les objectifs poursuivis par ce service sont la prévention de l'itinérance chez une clientèle à très grand risque, leur stabilité en logement, la lutte contre la pauvreté et la diminution de l'incidence de problématiques connexes telles les dépendances, la judiciarisation et la maladie mentale. Les principaux indicateurs permettant d'évaluer l'atteinte de ces objectifs sont le pourcentage de stabilité domiciliaire des clientes, leur taux d'assiduité à leurs rendez-vous de suivi et leur taux d'implication dans la collectivité.</t>
  </si>
  <si>
    <t>Des statistiques mensuelles cumulées pour chaque activité du programme nous permettent de mesurer l'assiduité de nos clientes au suivi, leur taux de stabilité domiciliaire et leur taux d'implication sociale. De plus, des entrevues et observations directes avec la clientèle ainsi que des rencontres de concertation avec différents intervenants du milieu facilitent l'évaluation qualitative de notre programme.</t>
  </si>
  <si>
    <t>En 2014, parmi les 63 femmes qui ont bénéficié du programme de suivi psychocial, la grande majorité a su maintenir une stabilité domiciliaire (91 %), être assidue à leurs rendez-vous de suivi (92 %) et s'intégrer dans des activités sociocommunautaires permettant de briser leur isolement (83 %). De même, nous observons une nette diminution des comportements à risque (consommation, jeu compulsif, etc.) et des hospitalisations ainsi qu'une amélioration des habilités sociales.</t>
  </si>
  <si>
    <t>Le volet inclusion sociale de notre suivi psychosocial répond aux besoins spécifiques des femmes itinérantes ou à très grand risque d'itinérance. Il a un impact concret et mesurable sur la stabilisation de la situation de vie des femmes sans abri.</t>
  </si>
  <si>
    <t>Distribution deux fois par année d'un bulletin d'information auprès de nos partenaires et collaborateurs. Diffusion d'un rapport annuel d'activités sur notre site Internet et mises à jour périodiques de nos activités sur Facebook et twitter.</t>
  </si>
  <si>
    <t>1. Témoignages de clientes, de leur famille, de leur entourage
2. Témoignages de professionnels et partenaires du milieu public et communautaire
3. Nombre de clientes rejointes
4. Nombre de clientes en suivi régulier
5. Nombre de retour en hébergement d'urgence, à l'hôpital ou en désintoxication
6. Taux de participation des bénévoles aux activités de l'organisme
7. Sondage de satisfaction des clientes</t>
  </si>
  <si>
    <t>Contrer l'exclusion sociale en impliquant la collectivité dans le vécu quotidien des femmes sans abri, l'amélioration de leurs conditions de vie et le développement de leur capacité de réinsertion dans la communauté. Les indicateurs principaux permettant d'évaluer l'atteinte de ces objectifs sont les pourcentages de relocalisation favorable des clientes et le taux de participation à des activités sociocommunautaires animées par des bénévoles.</t>
  </si>
  <si>
    <t>Nos outils d'évaluation de ces programmes sont d'ordre quantitatif et qualitatif. Outils quantitatifs: nombre de bénévoles actives, nombre d'heures de bénévolat, nombre d'activités offertes, nombre de femmes sans abri pariticpant aux activités, taux annuel de relocalisation favorable des clientes.
Outils qualitatifs: observation directe auprès de la clientèle et des employées (ambiance, calme absence de conflits entre les clientes, mobilisation des clientes, etc.) et sondages d'évaluation des activités par les clientes.</t>
  </si>
  <si>
    <t xml:space="preserve">- Ambiance calme, positive et exempte de conflits majeurs dans la maison.
- Mobilisation plus grande des clientes dans les activités sociocommunautaires.
- Augmentation du taux de relocalisation favorable de 7 % en 2013 (63 % en 2013 comparativement à 56 </t>
  </si>
  <si>
    <t>L'implication concrète et quotidienne des bénévoles auprès des femmes sans abri participe directement à briser l'isolement de cette clientèle et leur fournir la confiance et les outils nécessaires à leur réinsertion sociale dans la communauté.</t>
  </si>
  <si>
    <t>- Distribution deux fois par année d'un bulletin d'information auprès de nos bénévoles, nos partenaires, nos collaborateurs et nos donateurs.
- Diffusion de notre rapport annuel sur notre site Internet et entrées régulières de nouvelles de nos activités s</t>
  </si>
  <si>
    <t>Pour sa part, le programme de suivi posthébergement est évalué, entre autres, par le taux de stabilité domiciliaire des clientes desservies  (92 %), leur taux de participation à des activités thérapeutiques, sociales, récréatives ou de bénévolat (97 %). De même, nous observons l'acquisition de nouveaux comportements et de nouvelles habiletés sociales tels la réduction de l'isolement social, de l'anxiété et de la détresse qui l'accompagnent ainsi qu'une croissance du sentiment de sécurité chez nos clientes.</t>
  </si>
  <si>
    <t>Service d'accompagnement offert à une clientèle ciblée: femme de 50 ans et plus aux prises avec des problèmes de santé mentale et physique, ayant vécu un problème d'itinérance et étant isolées.</t>
  </si>
  <si>
    <t xml:space="preserve">Les objectifs poursuivis par ce service sont la prévention de l'itinérance chez une clientèle à très grand risque, leur stabilité en logement, la lutte contre la pauvreté et la prévention de l'incidence de problématiques connexes telles les dépendances, la judiciarisation et la désorganisation mentale. Les indicateurs principaux permettant d'évaluer l'atteinte de ces objectifs sont les pourcentages de stabilité domiciliaire des clientes, leur taux d'assiduité aux rendez-vous de suivis ainsi que leur taux d'implication dans la collectivité. </t>
  </si>
  <si>
    <t>Nos outils d'évaluation de ce service sont à la fois quantitatifs et qualitatifs. 
- Variables quantitatives: nombre d'accompagnements effectués, taux annuel de stabilité domiciliaire et taux d'implication des clientes dans des activités sociocommunautaires.
- Variables qualitatives: entrevues et observations directes avec la clientèle et rencontres de concertation avec différents intervenants du milieu.</t>
  </si>
  <si>
    <t xml:space="preserve">Grâce au service d'accompagnement, 118 accompagnements et 74 visites à domicile ont été effectués, 60% de la clientèle visée ont obtenu un logement approprié à leurs besoins, et 92% de la clientèle visée vivent une stabilité domiciliaire. De même, 95% de la clientèle ont participé à des activités sociales, récréatives, thérapeutiques ou de bénévolat participant ainsi à briser leur isolement. Quant à l'acquisition de nouveaux comportements et de nouvelles habiletés sociales, nous observons une réduction importante de l'isolement social, de l'anxiété et de la détresse qui l'accompagnent, et une croissance du sentiment de sécurité: nos clientes passent d'un mode de survie à un mode de vie plus paisible. </t>
  </si>
  <si>
    <t>Les femmes sans abri de 50 ans et plus présentent des besoins spécifiques. Le service d'accompagnement s'avère essentiel à la réinsertion sociale de cette clientèle, qui majoritairement sont en détresse psychologique, démunies financièrement et vivent en logement seules n'ayant pas de réseau de soutien. Le soutien concret apporté par le service d'accompagnement participe grandement à briser leur isolement et à leur fournir des outils favorisant leur stabilité en logement et l'amélioration de leur santé physique et mentale.</t>
  </si>
  <si>
    <t xml:space="preserve">Distribution, deux fois par année, d'un bulletin d'information auprès de nos partenaires, collaborateurs et donateurs. Diffusion de notre rapport annuel sur notre site Internet et entrées régulières de nouvelles de nos activités sur Facebook. </t>
  </si>
  <si>
    <t>1- Témoignages de clientes, de leur famille, de leur entourage  2- Témoignages de professionnels du milieu public et communautaire  3- Nombre de femmes rejointes  4- Nombre de femmes en suivi régulier   5- Taux d'assiduité des clientes aux différentes activités de l'organisme  6- Nombre réduit de retour en hébergement d'urgence  7- Stabilité domiciliaire des clientes  8- Taux de participation des bénévoles aux activités de l'organisme  9- Sondage de statisfaction des clientes</t>
  </si>
  <si>
    <t>Service d'accompagnement offert dans le cadre du programme Suivi posthébergement</t>
  </si>
  <si>
    <t>Les objectifs principaux poursuivis par ce service est la prévention de l'itinérance chez une clientèle à très grand risque, la stabilité en logement et la lutte contre la pauvreté. L'indicateur principal permettant d'évaluer l'atteinte de ces objectifs est les pourcentage de stabilité domiciliaire des clientes ayant bénéficié du service.</t>
  </si>
  <si>
    <t>Afin d'évaluer l'efficacité du service d'accompagnement, deux variables quantitatives ont été utilisées, soit le nombre d'accompagnements faits dans une année et la stabilité domiciliaire de ces clientes ainsi qu'une variable qualitative, soit l'amélioration des habiletés sociales des clientes.</t>
  </si>
  <si>
    <t>En 2011, pas moins de 242 accompagnements et visites à domicile ont été effectués auprès d'un bassin de 66 femmes ayant déjà vécu une situation d'itinérance et à risque de récidive. Ces clientes ont atteint un taux de stabilité domiciliaire de 83,3% pour l'année 2011. Ce qui démontre bien l'impact du service. De même, l'acquisition de meilleures habiletés sociales dont les techniques de communication favorise leur réinsertion sociale. En 2011, nous avons noté un participation impressionnante de nos clientes dans une ou plusieurs activités sociales, éducatives, thérapeutiques ou de bénévolat de 96,9%.</t>
  </si>
  <si>
    <t>Le service d'accompagnement s'avère aidant pour nos clientes qui , majoritairement sont en détresse psychologique et démunies financièrement, vivent en logement seules n'ayant pas de réseau de soutien. Le soutien concret apporté par le service d'accompagnement participe grandement à briser l'isolement des femmes et leur fourni les outils permettant de maintenir leur logement.</t>
  </si>
  <si>
    <t xml:space="preserve">Distribution, deux fois par année, d'un bulletin d'information auprès de nos partenaires, collaborateurs et donateurs. Diffusion de notre rapport annuel sur notre site Web et, depuis 2011, entrée hebdomadaire de nouvelles de La Maison Marguerite sur Facebook. </t>
  </si>
  <si>
    <t>1- Témoignages des clientes, de leur famille, de leur entourage. 2- Témoignages des autres professionnels du milieu publique et communautaire. 3- Nombre de femmes rejointes par le programme. 4- Nombre de femmes en suivi régulier. 5- Taux élevé d'assiduité des clientes à leurs rendez-vous individuel. 6- Nombre réduit de retours en hébergement d'urgence. 7- Stabilité domiciliaire des clientes. 9- Taux élevé de participation des bénévoles.</t>
  </si>
  <si>
    <t>Service d'accompagnement offert à la clientèle du suivi posthébergement.</t>
  </si>
  <si>
    <t>Augmenter la stabilité domiciliaire chez les clientes du suivi posthébergement. L'indicateur permettant d'évaluer l'atteinte de cet objectif est le taux de stabilité domiciliaire.</t>
  </si>
  <si>
    <t>Afin d'évaluer l'efficacité du service d'accompagnement, deux variables ont été évaluées, soit le nombre d'accompagnements faits dans une année pour toutes les clientes et la stabilité domiciliaire de ces clientes. La stabilité domiciliaire a été obtenue à l'aide des données sociodémographiques auto-rapportées.</t>
  </si>
  <si>
    <t>Augmentation significative du taux de stabilité domiciliaire en 2010-2011 (86,6 %) comparativement à l'année prédédente (76,8 %).</t>
  </si>
  <si>
    <t>Le service d'accompagnement s'avère aidant à nos clientes qui, majoritairement, sont en détresse et démunies financièrement, vivent en logement seules n'ayant pas de réseau de soutien. Ainsi, le soutien externe apporté par le service d'accompagnement, aide les femmes à briser l'isolement et les encourage à maintenir leur logement.</t>
  </si>
  <si>
    <t>Par l'entremise du rapport annuel qui est disponible sur notre site web et envoyé sur demande ainsi qu'à la séance publique d'information tenue par La Maison Marguerite.</t>
  </si>
  <si>
    <t>1- Témoignages des clientes, de leur famille, de leur entourage. 2- Témoignages des autres professionnels du milieu publique et communautaire. 3- Nombre de femmes rejointes par le programme. 4- Nombre de femmes en suivi régulier. 5- Taux élevé d'assiduité des clientes à leurs rendez-vous individuel (89,6 %). 6- Nombre réduit de retours en hébergement d'urgence. 7- Stabilité domiciliaire des clientes (86,6 %). 8- Sondage de satisfaction des clientes. 9- Taux élevé de participation des bénévoles.</t>
  </si>
  <si>
    <t>Pro-gam inc.</t>
  </si>
  <si>
    <t>Service d'aide thérapeutique auprès des hommes en contexte de violence conjugale.</t>
  </si>
  <si>
    <t xml:space="preserve">L'objectif premier de notre programme thérapeutique est de mettre fin ou de diminuer significativement le recours à la violence comme moyen de gérer les conflits, comme stratégie éducative à l'endroit des enfants, ou comme manière de composer avec une accumulation de stress. Les principaux indicateurs de l'atteinte de nos objectifs sont: La reconnaissance d'un problème de violence, la reconnaissance de la responsabilité personnelledes comportements abusifs, l'ouverture à se comprendre et à se remettre en question, les actions visant à changer des attitudes et des comportements violents et l'observation d'impacts positifs sur les personnes et sur leurs proches.
</t>
  </si>
  <si>
    <t>Nous n'avons pas d'outils de mesure systématique des résultats de nos interventions auprès des hommes qui nous consultent. Cenpendant, en se basant sur les indicateurs mentionnés plus haut, nous pouvons suivre l'évolution de la démarche de nos participants et ajuster nos interventions selon les besoins afin de favoriser l'atteinte de nos objectifs thérapeutiques. Plus systématiquement, à la fin de la démarche de chacun des participants, nous procédons à un bilan de leur démarche. En se référant à leur situation en début de thérapie, des besoins identifiés et des objectifs fixés, nous faisons état de l'évolution des divers aspect cliniques, des difficultés rencontrées, les prises de conscience, les divers apprentissages, les changements effectués et la satisfaction générale des services reçus. Ces données sont compilées par les intervenants dans le but de faire un bilan clinique général.</t>
  </si>
  <si>
    <t xml:space="preserve">Compte tenu du fait qu'une grande proportion des hommes qui nous consultent le font sous contrainte légale, nous pouvons affirmer que, lorsque l'on réussit à intéresser les participants aux bienfaits éventuels d'un changement de comportement et plus généralement d'un changement dans sa façon de gérer sa vie, ses relations et ses émotions, nous observons des résultats très positifs dans la grande majorité des cas. L'individu se mobilise et trouve le courage d'affronter ses propres difficultés et trouve, avec notre appui et l'appui des autres participants, des moyens et des solutions efficaces et adaptés à sa situation. Nous estimons donc que l'objectif thérapeutique premier a été atteint dans 80 à 90% des cas, que la violence a significativement diminué en fréquence et en gravité. </t>
  </si>
  <si>
    <t xml:space="preserve">Dans ce contexte d'intervention, il nous apparaît incontournable de miser sur le respect et la confiance dans nos relations avec les personnes si l'on veut établir avec elles un véritable partenariat et une alliance thérapeutique propice à l'ouverture et aux confidences les plus honteuses. Une fois cette étape accomplie, on constate une réelle implication dans une démarche qui porte les germes du changement. C'est donc qu'il faille insister sur la qualité de la relation nécessaire pour établir des modes relationnels plus sains avec les femmes et les enfants. La recherche et l'observation clinique en font clairement la démonstration.
</t>
  </si>
  <si>
    <t xml:space="preserve">La diffusion des résultats se fait à travers les activités de prévention, de formation et d'échange entre professionnels de l'intervention et de la recherche. Notre rapport d'activité sera disponible sur notre nouveau site internet. </t>
  </si>
  <si>
    <t xml:space="preserve">En ce qui concerne nos activités de prévention et de sensibilisation, nous n'utilisons pas d'outils de mesure systématique de l'impact sur les populations rencontrées. Nous faisons toutefois le constat qu'une grande proportion des personnes rejointes se sentent interpelées lors de nos présentations. Plusieurs font état d"expériences personnelles en lien avec les thèmes abordés. Une grande variété de questions sont posées et de commentaires sont exprimés. L'intérêt suscité ne fait aucun doute. De plus, un certain nombre de demandes de consultation nous viennent à la suite d'une conférence. </t>
  </si>
  <si>
    <t>Service d'aide thérapeutique auprès des hommes en contexte de violence conjugale et familiale</t>
  </si>
  <si>
    <t>L'objectif premier de notre programme thérapeutique est de mettre fin ou de diminuer significativement le recours à la violence comme moyen de gérer les conflits, comme stratégie éducative à l'endroit des enfants, ou comme manière de composer avec une accumulation de stress. 
Les principaux indicateurs de l'atteinte de nos objectifs sont: La reconnaissance d'un problème de violence, la reconnaissance de la responsabilité personnelledes comportements abusifs, l'ouverture à se comprendre et à se remettre en question, les actions visant à changer des attitudes et des comportements violents et l'observation d'impacts positifs sur les personnes et sur leurs proches.</t>
  </si>
  <si>
    <t>Nous n'avons pas d'outils de mesure systématique des résultats de nos interventions auprès des hommes qui nous consultent. Cenpendant, en se basant sur les indicateurs mentionnés plus haut, nous pouvons suivre l'évolution de la démarche de nos participants et ajuster nos interventions selon les besoins afin de favoriser l'atteinte de nos objectifs thérapeutiques. PLus systématiquement, à la fin de la démarche de chacun des participants, nous procédons à un bilan de leur démarche. En se référant à leur situation en début de thérapie, des besoins identifiés et des objectifs fixés, nous faisons état de l'évolution des divers aspect cliniques, des difficultés rencontrées, les prises de conscience, les divers apprentissages, les changements effectués et la satisfaction générale des services reçus.</t>
  </si>
  <si>
    <t>Compte tenu du fait qu'une grande proportion des hommes qui nous consultent le font sous contrainte légale, nous pouvons affirmer que, lorsque l'on réussit à intéresser les participants aux bienfaits éventuels d'un changement de comportement et plus généralement d'un changement dans sa façon de gérer la vie et ses relations et ses émotions, nous observons des résultats très position dans la grande majorité des cas. L'individu se mobilise et trouve le courage d'affronter ses propres difficultés et trouve, avec notre appui et l'appui des autres participants, des moyens et des solutions efficaces et adaptés à sa situation.
Nous estimons donc que l'objectif thérapeutique premier a été atteint dans 80 à 90% des cas, que la violence a significativement diminué en fréquence et en gravité.</t>
  </si>
  <si>
    <t>Dans ce contexte d'intervention, il nous apparaît incontournable de miser sur le respect et la confiance dans nos relations avec les personnes si l'on veut établir un véritable partenariat et une alliance thérapeutique propice à l'ouverture et aux confidences les plus honteuses. Une fois cette étape accomplie, on constate une réelle implication dans une démarche qui porte les germes du changement. C'est donc qu'il faille insister sur la qualité de la relation nécessaire pour établir des modes relationnels plus sains avec les femmes et les enfants. La recherche et l'observation clinique en font clairement la démonstration.</t>
  </si>
  <si>
    <t>La diffusion des résultat se fait à travers les activités de prévention, de formation et d'échange entre professionnels de l'intervention et de la recherche.</t>
  </si>
  <si>
    <t>En ce qui concerne nos activités de prévention et de sensibilisation, nous n'utilisons pas d'outils de mesure systématique de l'impact sur les populations rencomtrées. Nous faisons toutefois le constat qu'une grande proportion des personnes rejointes se sentent interpelées lors de nos présentations. Plusieurs font état d"expériences personnelles en lien avec les thèmes abordés. Une grande variété de questions sont posées et de commentaires sont exprimés. L'intérêt suscité ne fait aucun doute. De plus, un certain nombre de demandes de consultation nous viennent à la suite d'une conférence.</t>
  </si>
  <si>
    <t>Service d'aide thérapeutique auprès de hommes en contexte de violence conjugal et familial</t>
  </si>
  <si>
    <t>L'objectif premier de notre programme thérapeutique est de mettre fin ou de diminuer significativement le recours à la violence comme moyen de gérer les conflits, comme stratégie éducative à l'endroit des enfants ou comme manière de composer avec une accumulation de stress. 
La reconnaissance d'un problème de violence, la reconnaissance de la responsabilité personnelle des comportements abusifs, l'ouverture à comprendre et à se remettre en question, les actions posées afin de procéder à des changements d'attitudes et de comportements et l'observation d'impacts positifs sur les les personnes (femmes et enfants) sont là les principaux indicateurs de l'atteinte de nos objectifs premiers.s</t>
  </si>
  <si>
    <t>Nous n'avons pas d'outils de mesure systématique des résultats de nos interventions auprès des personnes qui nous consultent. Cependant, en se basant sur les indicateurs mentionnés plus haut, nous pouvons suivre l'évolution de la démarche de nos participants et d'ajuster nos interventions selon les besoins afin de favoriser l'atteinte de nos onjectifs thérapeutiques. 
Plus systématiquement, à la fin de la démarche de chacun des participants, nous faisons un bilan du processus. En se basant sur la situation de départ, des besoins exprimés et des objectifs escomptés, nous faisons état de l'évolution des divers aspects du processus thérapeutique, les difficultés rencontrées, les prises de consciences, les changements effectués et la satisfaction générale du service reçu.</t>
  </si>
  <si>
    <t>Nous pouvons affirmer que, en très grande majorité des cas, lorsque l'on arrive à intéresser un participant aux bienfaits d'éventuel changements dans sa façon de gérer sa vie, ses relations et ses émotions, celui-ci se mobilise et trouve le courage d'affronter ses propres difficultés et trouve, avec notre appui et notre expertise, des moyens et des solutions efficaces et adaptés à sa situation. 
C'est dire que dans 80 à 90% des cas, les objectifs thérapeutiques ont été, en tout ou en partie, atteint: ils ont mis fin à leur violence ou en ont diminué grandement la fréquence et l'intensité.</t>
  </si>
  <si>
    <t xml:space="preserve">Dans ce contexte d'intervention, il nous apparaît incontournable de miser sur le respect et la confiance dans notre relation avec les personnes si l'on veut établir un vrai partenariat thérapeutique qui ouvre la porte aux confidences les plus honteuses. Une fois cette étape accomplie, on constate une réelle implication dans un démarche qui porte les germes du changement. 
C'est donc qu'il faille insister sur la qualité de la relation sur laquelle peut s'échaffauder des modes relationnels plus seins avec les proches (femmes et enfants). La recherche et l'observation clique en font clairement la démonstration.
</t>
  </si>
  <si>
    <t>La diffision des résultats se fait essentiellement dans le cadre d'activités de sensibilisation ou de formation.</t>
  </si>
  <si>
    <t>Nous n'avons pas d'outils formels de mesurer systématiquement l'impact de nos activités de prévention et de sensibilisation.
On peut toutefois faire le constat que proportion importante des personnes rejointes se sentent interpelées lors de nos allocutions. Plusieurs font état d'expériences personnelles en lien avec les thèmes abordés, plusieurs posent une variété de questions et émettent des commentaires pertinents. Un certain nombre de demandes de consultation nous viennent à la suite d'une conférence.</t>
  </si>
  <si>
    <t>Volet sensibilisation/prévention des communautés culturelles</t>
  </si>
  <si>
    <t xml:space="preserve">Rencontres de différents groupes de personnes de diverses communautés culturelles dans différents milieux pour leur parler de la problématique de la violence conjugale. Notre but est de les informer sur les différentes formes que peut prendre la violence en contexte conjugale et familiale, les différentes réalités vécues par les membres de la famille, les victimes, les témoins et les agresseurs, les multiples conséquences de la violence au niveaux social, psychologique, économique et transgénérationnel. De plus nous les informons sur les lois en vigueur au Québec ainsi que sur les procédures judiciaires possibles en cas d'agression. Finalement nous abordons les services d'aide auquels tant les victimes et les agresseurs pouvent s'adresser. </t>
  </si>
  <si>
    <t>L'évaluation des activités se fait informellement à la fin de chacune des rencontres alors que l'on demande aux participants ce qu'ils ont apprécié et retenu de la présentation. Nous nous basons sur les divers commentaires et questions soulevées au cours de la rencontre démontrant leur intérêt et ce qui les ont touché personnellement. Les commentaires provenant des responsables des activités concernant l'impact des conférences sur les participants représente une source précieuse d'information.</t>
  </si>
  <si>
    <t>D'après nos observations et ce qui nous est rapporté par les participants, nous constatons qu'une majorité de participants sont plus à même de concevoir comment la violence conjugale peut s'incruster dans le quotidien des couples et des familles et d'être plus en mesure de la reconnaître chez leurs prophes et dans leur propre famille. Ils nous semblent plus au fait des moyens à leur disposition soit pour se protéger ou pour demander de l'aide. Finallement, une proportion non négligeable de notre clientèle provient d'une référence reliée de près ou de loin à nos activités de prévention.</t>
  </si>
  <si>
    <t xml:space="preserve">Il nous paraît essentiel de continuer nos activités de prévention/sensiblisation étant donné leur impact positif sur les différentes polulations visées. En plus de nos services de psychothérapie dont la visée est "curative", nous nous devons de maintenir les visées "préventives" et "complémentaires" afin d'agir en amont d'un probléme qui se transmet d'une génération à l'autre. </t>
  </si>
  <si>
    <t>La diffusion des résultats se fait informellement auprès d'intervenants d'autres organismes destinés aux hommes et aux femmes qui vivent la violence dans leur intimité.</t>
  </si>
  <si>
    <t xml:space="preserve">Les mêmes procédés sont utilisés pour les différents volets de prévention (ex. adolescents) ainsi que les mêmes moyens d'évaluation. Nous en tirons généralement les mêmes conclusions: la prévention c'est important. </t>
  </si>
  <si>
    <t>Service Première ligne</t>
  </si>
  <si>
    <t>Réduction des risques d'escalade de la violence entre les partenaires
Réduction des risques homicidaires
Réduction des risques suicidaires
Prévention de la récidive
Augmentation de la sécurité pour les victimes</t>
  </si>
  <si>
    <t xml:space="preserve">Grille de cueillette des données élaborées par 2 chercheurs de l'École de criminologie de l'U de M.
Entrevues téléphoniques avec les répondants
Production d'un rapport d'évaluation </t>
  </si>
  <si>
    <t>64% des persones à qui le service a été offert l'ont acceptés.
85% d'entre elles se disent satisfaites du service.
Plusieurs mentionnent l'abandon des idées de vengeance ou enconre d'idée suicidaire.
Certaine se sont inscrites à une thérapie pour v.c.
D'autres indiques leur intention de consulter leur CSSS pour obtenir de l'aide.
Certaines ont été référées vers d'autres services (toxico par exemple).</t>
  </si>
  <si>
    <t>Le service première ligne correspond à un besoin pressant.  Il sauve des vies.  Il contribue à rencofrcer la sécurtité des victimes.  Il contribue à la diminution des actes de violences et prévient la récidive.</t>
  </si>
  <si>
    <t>Envoi du rapport d'évaluation aux bailleurs de fonds et auprès de la communauté.  Disponible en ligne.</t>
  </si>
  <si>
    <t>Entrevues de suivi 3 mois après la fin de la thérapie.
Questionnaire d'évaluation des sessions de sensibilsation
Discussion en équipe.
Feedback des administrateurs.</t>
  </si>
  <si>
    <t>Réduction des risques d'escalade de la violence et des risques homicidaires qui pourraient en découler.
Prévention de la récidive en orientant la persone vers un processus de changement grace à des références appropriées.
Prévention des risques suicidaires.
Augmentation de la sécurité des victimes</t>
  </si>
  <si>
    <t>Grilles de ceuillette des données, remplies par les intervenants et compilées par un chercheur de l'École de criminologie de l'U de M.
Entrevues téléphoniques post intervention auprès des personnes ayant bénéficié du service.
Production d'un rapport d'évaluation dun Service sous la supervision de M. Marc Ouimet Ph.D. chercheur École de criminologie.</t>
  </si>
  <si>
    <t>Les résultats définitifs seront disponibles en fin d'année.
Toutefois un rapport d'étape nous apprend que plus de 60% des personnes approchées acceptent le service.  Elles se disent satisfaites du service à 85%.  Plusieurs mentionnent, l'abandon des idées de vengeance ou encore d'idée suicidaire.  Certaines se sont incrites dans un programme de thérapie en violence conjugale, d'autres en toxicomanie.  Plusieurs personnes ont indiqué avoir ou avoir l'intention de consulter leur CSSS pour obtenir de l'aide.</t>
  </si>
  <si>
    <t>Le service Première ligne répond à un besoin pressant. Il sauve des vies. Il contribue à renformcer la sécurité des victimes.</t>
  </si>
  <si>
    <t>Le rapport final d'évaluation sera disponible sur notre site Internet.  Le rapport d'étape a été remis à Centraide et à l'Agence de santé et de services sociaux de Montréal.  Une présentation du Service a été faite auprès des membres de la Table de concertation en violence conjugale de Montréal, après de l'Association des avocats de la défense et auprès des procureurs de la courronne de la Cour municipale de Montréal.</t>
  </si>
  <si>
    <t>Entrevue de suivi 3 mois après la fin de thérapie.
Questionnaire d'évaluation des sessions de formation.
"Debreaffing" des intervenants responsables activités.
Discussion en réunion d'équipe.
Feedback des administrateurs.</t>
  </si>
  <si>
    <t>Partenariat Grossesse secour</t>
  </si>
  <si>
    <t>- créer un espace sécurisé pour la mère favorisant ainsi le développement de l'enfant;
- prévenir l'exposition de l'enfant à la violence conjugale;
- impliquer les pères dans le séjour de la résidente à GS;
- permettre aux pères d'apprivoiser le  comporte</t>
  </si>
  <si>
    <t>Il s'agit de l'évaluation des intervenants basée sur les observations qu'ils ont pu faire durant la réalisation du rojet pilote visant à déterminer l'utilité et la faisabilité du projet.</t>
  </si>
  <si>
    <t>Le nombre d'incidents impliquant la sécurité des mères a nettement diminué.
Les quelques incidents encore présent étaient beaucoup plus facile à gérer.
Les pères rencontrés par l'intervenant de Pro-gam ont développé un sentiment de confiance qui a permis de les impliquer dans les activités organisés par Grossesse-secours.
Cette implication a permis de conforter le père dans son rôle et de créer un lien d'attachement.</t>
  </si>
  <si>
    <t>Il est dificile, à court terme, d'évaluer l'impact sur la répétition transgénérationnelle de la violence intrafamiliale, mais nous faisons le pari que si nous favorisons un climat sécurisant et un accompagnement éclairé dès la naissance de l'enfant, nous mettons en place les conditions gagnantes pour briser le cercle traumatisant qui conduit trop souvent à la répétition des acquis (souvent par imitation de bonne foi).</t>
  </si>
  <si>
    <t>Après l'abandon du projet pilote pour cause de financement, les résultats ont été transmis à Centraide et sont disponible via notre rapport annuel.</t>
  </si>
  <si>
    <t>Pour les sessions de sensibilisation il est difficile de connaître l'impact réel de celle-ci, nous receuillons toutefois les commentaires des participants qui sont, règle générale, très positifs.
Quant au programme de thérapie pour hommes, tous les participants sont invités, par lettre personnalisée, à participer à une rencontre de suivi 3 mois après la fin de la thérapie.  Un questionnaire uniformisé nous permet d'évaluer l'efficacité de notre travail.</t>
  </si>
  <si>
    <t>Service d'aide et de liaison pour immigrants La Maisonnée</t>
  </si>
  <si>
    <t>Point d'écoute psychosociale: Ce service est ouvert à la clientèle de La Maisonnée particulièrement aux jeunes syriens d8u camp de jour et leurs familles</t>
  </si>
  <si>
    <t>L'arrivée dans une nouvelle terre d'accueil est loin d'être un évènement anodin dans la vie d'une personne. Les premiers besoins à traiter dès l'arrivée sont souvent marqués par l'urgence et la nécessité pratique. Il apparait que l'état psychologique du client vient souvent altérer son processus d'intégration et son investissement dans son projet de vie. C'est pour faciliter l'intégration et réduire le stress du choc culturel, que fut créé le point d'écoute psychosociale à La Maisonnée. Ce dernier étant proposé aux clients présentant le plus de difficultés d'adaptation à leur arrivée au Canada et dans leur processus d'intégration. Pour ce qui est des indicateurs pour mesurer l'atteinte de l'objectif et, pour aboutir à une formalisation concrète du point d'écoute (en termes d'objectifs, de limites, de communication avec les intervenants, de confidentialité, de références...) et à la construction d'un cadre d'intervention adapté, nous avons créé plusieurs outils: (VOIR ANNEXE )</t>
  </si>
  <si>
    <t>- Documentation de méthodologie globale adoptée au sein du point d'écoute;
- Centralisation des observations et informations de terrain recueillies en un document établissant les différents profils psychosociaux des clients de La Maisonnée et de leur évol</t>
  </si>
  <si>
    <t>À la fin du mois de Mars 2018, on a pu observer chez ces 20 personnes des améliorations considérables en matière de diminution de l'anxiété, de hausse de l'estime de soi et du sentiment de pouvoir-agir, mais aussi de prises d'autonomie et d'investissement au projet d'installation et d'intégration individuel.  Des retours très positifs ont pu nous être faits concernant ce projet et l'effectif de clients pris en charge ne fait qu'augmenter depuis le début du mois de Décembre 2017. Nous expliquons cette augmentation du fait du bouche à oreille des clients déjà accompagnés à La Maisonnée, ainsi que de la prise de contact directe avec les acteurs ressources au sein des organismes partenaires et connexes à nos activités, qui nous réfèrent de plus en plus de clients.</t>
  </si>
  <si>
    <t>En se basant sur les problématiques les plus avancées au cours des suivis par les différents profils de clients et les axes de travail développés, l'analyse des résultats nous amena à nous concentrer sur les demandes les plus prégnantes.  De cette manière, il fut possible d'envisager des ouvertures d'interventions éventuelles, à savoir: - un focus à faire sur les familles;
- ouverture d'un dialogue sur le rôle de l'estime de soi en matière d'intégration;
- prévention et information vis-à-vis de l'influence du stress d'adaptation sur le processus d'intégration.</t>
  </si>
  <si>
    <t>D'abord, les résultats ont été présentés à toute l'équipe de La Maisonnée. Par la suite, elles ont été transcrites en détails dans le rapport des activités de La Maisonnée 2017-2018 présenté lors de l'assemblée générale le 21 juin 2018.  Finalement, ces résultats paraitront sur le bulletin de La Maisonnée qui sera largement diffusé aonsi que sur le site Web.</t>
  </si>
  <si>
    <t>- Sondage de satisfaction de la clientèle 3 fois dans l'anné; en avril, en août et en novembre;
- Évaluation qualitative par programme (choix d'un ou 2 projets annuellement ; cette année c'est le programme Avenir d'enfants - programme famille avec des enf</t>
  </si>
  <si>
    <t>PROGRAMME BÉNÉVOLAT ET VIE COMMUNAUTAIRE</t>
  </si>
  <si>
    <t>Ce programme vise l'intégration à long terme des nouveaux arrivants à travers le bénévolat, la participation citoyenne, et l'offre d'activités de loisirs, artistiques et sociales.  Nous souhaitons rassembler la clientèle autour d'initiatives en vue de constituer une communauté d'entraide engagé, intégré et métrisant les compétences en médiation interculturelle.
Lancé en 2013 et se poursuit sur une base régulière ce projet regroupe un noyau d'une trentaine de bénévoles (plus de 100 personnes ont été inscrits dans ce projet depuis le début).
1. rassembler des québécois, immigrants de longue date et nouveaux arrivants de diverses origines; 2. soutenir leurs projets communs; 3. construire une solidarité et un répertoire de connaissances et expériences communes; 4. former des médiateurs interculturels.</t>
  </si>
  <si>
    <t>Indicateurs de réussite: 1. régularité des rencontre et de la participation des membres; 2. nombre d'activités par année; qualité des activités; durée de la participation aux activités; degré d'autonomie des membres.
Méthodologie; Le soutien et l'animation du groupe reposent sur une démarche d'éducation populaire et sur l'organisation communautaire.</t>
  </si>
  <si>
    <t>Après 3 années d'intervention, d'action et de suivi, nous remarquons:
1. la constitution d'un noyau de membres fidèles depuis au moins 2 ans, ce qui assure la continuité;
2. la proposition d'activités dont le nombre et la variété ont augmenté;
3. la volonté de participer à l'organisation des activités s'est nettement accrue et révèle une autonomie grandissante du groupe;
4. les membres se sont dotés d'un comité de coordination;
5. le comité est maintenant responsable d'accepter de nouveaux membres;
6. le comité est prêt à gérer un budget sur une base semie-autonome.</t>
  </si>
  <si>
    <t>Après 3 années:
1. des membres ont eu l'occasion de développer leur leadership au sein du groupe;
2. plusieurs membres ont appris les règles de fonctionnement d'une association et s'intéressent maintenant à la vie démocratique de La Maisonnée;
3. le vivre-ensemble est essentiel autour de la table et dans les activités;
4. meilleur connaissance des compétences interculturelles.</t>
  </si>
  <si>
    <t>Nous avons une page Facebook qui informe notre large communauté bénévole et active dans nos projets et activités : plus de 600 personnes. Depuis 3 ans maintenant, nous diffusons les initiatives en préparation et le compte-rendu des réalisations.
Nous avons produit la brochure: Bonjour ! Comment ça va ? (en annexe) sur le processus d'intégration et la brochure Créateurs d'avenir: une aventure citoyenne en pleine mutation sur nos orientations 2016-2019.</t>
  </si>
  <si>
    <t>Nous procédons à l'évaluation qualitative de nos services auprès d'un échantillon ciblé femme/homme en plus d'une répartition des 2 secteurs de service de l'organisme soit l'Accueil et l'Employabilité.
Aussi, plusieurs activités collectives font l'objet d'un questionnaire d'appréciation rempli par les participants.
D'autre part, nous nous proposons, suite à la démarche finalisée avec de Centre de Formation Populaire, de suivre quelques familles sur une période donnée dans le but d'évaluer l'impact de nos activités et services dans le cheminement de chacune et chacun vers une intégration à leur nouveau milieu de vie.</t>
  </si>
  <si>
    <t>LE FRANÇAIS FAIT SON CINÉMA</t>
  </si>
  <si>
    <t>Suporté financièrement par le Ministère de la Culture, le projet est très novateur; la présentation de 10 grands classiques du cinéma québécois suivi d'un échange entre un expert en cinéma québécois de l'Association des cinémas parallèles, un professeur de francisation et l'assistance composée de personnes en apprentissage de la langue française.</t>
  </si>
  <si>
    <t>Méthodologie; 
Inscription des personnes présente | 
Évaluation spontanée à la fin de la soirée | 
Discussion avec les deux experts sur le déroulement de la soirée |
Questionnaire envoyé à tous les participants à la fin du programme |
Rapport au bailleur de fonds - Ministère de la Culture et Secrétariat à la politique linguistique</t>
  </si>
  <si>
    <t>Quantitatifs; Une moyenne de 14 participants excluant les animateurs, le personnel et responsables de la soirée dont plus de 25% composés de québécois de souche.  
Les changements observés;  une participation importante des étudiants en francisation, ils ont été amusés par les expressions québécoises et en ont trouvé des similaires dans leur langue maternelle.
De plus, nous avons remarqué une participation accrue de ces derniers à nos excursions en régions.
Un intérêt marqué par les participants à mieux connaître les expressions québécoises typiques et à en parler atour d'eux.</t>
  </si>
  <si>
    <t xml:space="preserve">Le cinéma est un excellent outil de francisation et d'intégration.  La plupart des gens aiment le cinéma et apprennent à parler en français par ce medium; Un film apprécié d'un public de québécois natifs intéresse en général les nouveaux arrivants aussi; Le compotement du public spectateur varie souvent d'une culturel à l'autre et permet de susciter des échanges dynamiques entre les québécois et les nouveaux arrivants; Une meilleur compréhension pour les personnes qui ont assisté aux activités en ce qui a trait aux différentes cultures et traditions; Une connaissance plus approfondie du Québec et de ses régions par les nouveaux immigrants.
</t>
  </si>
  <si>
    <t>Notre rapport était notamment consitué d'une banque d'expression québécoises extraites des films visionnés. Il fut distribué aux participants, à l'équipe et au bailleur de fonds.
L'association des cinémas parallèles a été fort intéressée par ce prapport pour ses propres activités éducatives auprès des jeunes.
Ce projet a été reconduit en 2015-2016 pour encourager la mise en place d'un ciné-club francophone.</t>
  </si>
  <si>
    <t>Sur une base ponctuelle et 4 fois l'an, nous procédons à l'évaluation qualitative de nos services auprès d'un échantillon ciblé femme/homme en plus d'une répartition des 2 secteurs de service de l'organisme Accueil et Employabilité.  Sous forme d'un court questionnaire un intervenant social est mobilisé à cet effet et reccueille un total de 80 opinions. D'autre part, plusieurs activités de groupe comportent un questionnaire d'appréciation. Certaines activités tel le Camp de Jour a une retombée qualitativedirecte lors de la fête de clôture. Les enfants et parents en sont enchantés. Aussi, après la démarche avec le CFP, nous nous proposons de suivre quelques familles sur une période donnée pour évaluer l'impact de nos activités et services dans leur cheminement vers l'intégration harmonieur à leur nouveau milieu.</t>
  </si>
  <si>
    <t xml:space="preserve">BistroGéo-Conversations interculturelles </t>
  </si>
  <si>
    <t xml:space="preserve">Ce projet novateur éest une initiative de La Maisonnée. Il a été subventionné par la Ville de Montréal dans le cadre du Programme Montréal Interculturel (PMI) et réalisé en partenariat avec la Société d'histoire de Rosemont-La petite-Patrie et la CDC Rosemont. le Comité Démocratie et Participation citoyenne de la Démarche Décider Rosemont autrement a été sollicité pour rallier l'initiative .Ont aussi collaboré : L'arrondissement de RPP, la Société de développement Angus et la Maison d'édition VLB. À travers la compréhension de l'histoire du Qubec, ce projet visait à rassembler environ 60 participants, Québécois d'origine, immigrants et des nouveaux arrivants à six conversations interculturelles sur des sujets de découverte du Québec. L'objectif central était de découvrir ensemble les habiletés nécessaires à la rencontre et à la compréhension de l'autre. Un autre objectif était de contribuer à la formation de médiateurs interculturels bénévoles dans le Comité de la vie communautaire d
</t>
  </si>
  <si>
    <t>Pour chaque activité, un expert sur le sujet présentait le thème en dix points, d'une durée de trois minutes par point.Un duscussion s,engageait à la suite de l'exposé de chaque point. Elle était animée par médiateur interculturelqui faisait ressortir des attitudes et des comportements liés aux compétences interculturelles. Un ou deux membres du comité de la Vie communautaire de La Maisonnée participaeint à la rencontreà titre d'observateurs. Nous avons constitué une banque de trouvailles et de remarques importantes. L'évaluation des résultats était intégrée au processus de participation et d'animation de chacune des rencontres. À la fin de l'activité, les observateurs soumettaient leur rapport.</t>
  </si>
  <si>
    <t>Au début du projet, la plupart des participants, qu'ils soient Québécois ou immigrants, connaissaient peu les sujets. Ils ont appris ensemble à partir des cinq thèmes à comprendre que l'on pouvait vivre dans un pays sans le connaître. Le médiateur interculturel à fait ressortir deux attitudes fondamentales : 1/ Que l'on soit immigrant ou Québécois d'origine, il faut prendre le temps d'écouter et d'expliquer ce qu'on veut transmettre comme message, ne pas se comporter comme si la personne en face de nous avaient nécessairement les clés pourcomprendre. 2/Par ex. un citoyen d'origine russe n'a pas plus d'habiletés pour comprendrel'autre qu'un Haïtien ou un Québécois. Tous ont compris pourquoi il était important de développer des compétences interculturelles. Notre projet à été adopté par le Comité Démocratie et participation citoyenne de Rosemont pour servir de modèle à la mise en place d'un réseau de cafes-rencontres interculturelles. Nous avions obtenu de la Ville un 2e projet pour appronfondir notre démarche. Plus de 150 personns ont participé à ce projet</t>
  </si>
  <si>
    <t>Tous les participants ont compris qu'il était important d'écouter l'autre et de lui fournir les informations à la compréhension des propos que l'on tient, mais surtout à la compréhension de la culture. Le sujt sur la Révolution tranquille a été une révélation pour les immigrants qui ne comprenaient pas les comportements des Québécois sur certains sujets "délicats" tels que la religion, le nationalisme. Ces personnes peuvent maintenat expliquer aux autres d'où émanent certaines réactions sans pour autant les partager. Ils sont sur la voie de la médiation interculturelle. Par ailleurs les Québécois d'origine ont aussi compris les craints cachées de certains nouveaux arrivants dérrière le désintérêt (apparnt) au sujet de problématiques majeures (religion, nationalisme, langue etc.)</t>
  </si>
  <si>
    <t>Une brochure a été rédigée et circulera auprès des participants et de notre clientèle. Elle leur permettra d,acquérir les notions essentielles de la rencontre interculturelle et leur propose un outil d'évaluation d'une rencontre interculturelle. De notre côté, nous allons l'utiliser dans le cadre de l'évaluation du 2e projet. cette brochure circulera aussi dès cet automne dans les réseaux communautaires de l'arrondissement de Rosemont-La Petite-Patrie. L'ensemble des évaluations, des commentaires et des suggestions de lecture qui seront recuillis contribueront à enrichir la brochure officille qui paraitra à l'automne 2015</t>
  </si>
  <si>
    <t>La compilation de données se fait sur une base régulière. Pour l'ensemble des ententes de services signées, des redditions de compte aussi sur une base régulière, soit mensuelle ou trimestrielle, doivent être soumises. Ces données statistiques sont tenues par programme en ligne pour les uns et par un logiciel pour les autres qui par requête, nous transmets les données précises de l'ensemble de nos actions.
Toutefois, c'est sur une base, et ponctuel et 4 fois par année, que nous procédons à une évaluation qualitative des l'activités collectives et des services individuels par un format questionnaire et commentaire.  Enfin six responsables et coordonnateurs ont été inscrits à une formation donnée par le CFP afin de leur permettre d'affiner les méthodes d'évaluation des projets et activités</t>
  </si>
  <si>
    <t>Jardinage interculturel et intergénérationnel "Le jardin de la lune"</t>
  </si>
  <si>
    <t>Ce nouveau projet est une initiative de La Maisonnée.  En partenariat avec le CSSS du Coeur-de-l'Ile et le CHSLD Auclair, une dizaine d'aînés et entre 20 et 60 jeunes se sont relayés pour travailler au "jardin de la lune". C'est une activité de jardinage qui lie des personnes âgées et des enfants.  Créer un milieu de vie convivial, afin de favoriser l'accomplissement individuel et collectif et d'accompagner les participant(e)s dans les échanges integénérationnels C'est par le jardinage que se créent des liens de mixité culturelle entre des personnées nées ici et des gens d'immigration récente.     VOIR ANNEXE</t>
  </si>
  <si>
    <t>-Questionnaires d'évaluation remis aux responsables et aux personnes âgées,
-Évaluation des responsables du CSSS, du CHSLD, de La Maisonnée,
-Présentation du projet à des concours,
-Journée portes ouvertes pour le quartier et/ou marché fermier urbain,
-Se</t>
  </si>
  <si>
    <t>Le jardinage a été un support favorable et stimulant de valeur autant pour les jeunes que pour les personnes âgées. Les activités ont permis d'atteindre des objectifs que nous nous sommes fixés tels que les sorties des personnes âgées pour favoriser les activités physiques, mentales. Utiliser notre jardin a permis de préserver les individus (jeunes et adultes) du repli et de la solitude, et ce, en favorisant l'ouverture vers le monde extérieur.  
-Des liens se sont créés entre les jeunes et les personnes âgées, 
-Grand intérêt d'échanger avec les personnes âgées, 
  VOIR ANNEXE</t>
  </si>
  <si>
    <t>Cela a permis de favoriser l'intégration de tous et toutes et voir à soutenir leurs efforts et initiatives. Moyens pour l'atteindre: utilisation d'outils thérapeutiques (psychoéducation, "hortithérapie", ergothérapie et autres) pour aider à construire des liens et réaliser des actions qui mènent vers l'accomplissement des individus à l' intérieur d'un projet commun. Création d'un sentiment d'appartenance, de faire partie d'une communauté. Voir à produire de façon écologiquement responsable des fruits et des légumes biologiques tant d'origine locale qu'étrangère et possiblement soutenir le développement de saines habitudes alimentaires.</t>
  </si>
  <si>
    <t>Dans les journaux du quartier, auprès du CSSS du Coeur-de-l'Ile, lors du dépôt pour le concours "L'amitié n'a pas d'âges", dans le journal: Les âges communicants, auprès des autres organismes partenaires tel que: La Maisonnette des parents, le Centre de ressources et d'action communautaire, le CHSLD Auclair, le CLSC Petite-Patrie.</t>
  </si>
  <si>
    <t>La compilation de données se fait sur une base hebdomadaire obligatoire. Pour l'ensemble des ententes de services signées, nous devons fournir des rédditions de compte de nos données statistiques sur une base mensuelle et/ou trimestrielle.  Ces données sont suivies de manière précise pour asurer leurs exactitudes. Les logiciels utilisés sont du matériel fourni par les bailleurs de fonds.
Nous maintenons tout de même un système de notation manuelle tenu au jour le jour par l'ensemble du personnel tant les intervenants sociaux que les conseillers en emploi.
   VOIR ANNEXE</t>
  </si>
  <si>
    <t>Accès à une saine alimentation pour les jeunes de 6 à 14 ans</t>
  </si>
  <si>
    <t>-Développer et apprendre les principes de base de la saine alimentation chez les jeunes nouvellement arrivés au Québec inscrit au camp de jour de La Maisonnée; 
-Promouvoir de saines habitudes de vie par l'alimentation et l'activité physique;
-Présentatio</t>
  </si>
  <si>
    <t xml:space="preserve">Dans un premier temps, nous avons tenu compte du contenu des boîtes à lunch des jeunes. Ces contenus nous ont mené vers une discussion et une présentation autour des valeurs nutritives des aliments présents. Par la suite, à l'aide du guide alimentaire canadien, nous avons offert aux jeunes la possibilité de connaître les différents aliments à introduire au fur et à mesure dans leurs habitudes alimentaires en mettant l'accent sur les valeurs nutritives de ces aliments.  
S'en est suivi une évaluation journalière des valeurs nutritives des boîtes à lunch par les jeunes encadrés des animateurs. Des mentions de félicitations ont été données pour les meilleurs boîtes à lunch équilibrées. </t>
  </si>
  <si>
    <t xml:space="preserve">Le constant fut le suivant; Au bout de 4 semaines, la majorité des jeunes ont changé leurs habitudes alimentaires en introduisant petit à petit davantage de légumes et fruits. Il va sans dire que La Maisonnée, en achetant des collations a apporté d'une manière significative sa contribution. </t>
  </si>
  <si>
    <t>En conclusion, les présentes activités devraient servir de point de départ pour mettre sur pied un programme régulier qui rejoindrait non seulement les enfants mais aussi les parents tout au long de l'année. Par ailleurs, nous avons constaté qu'au départ les jeunes avaient très peu de connaissance sur les aliments en général et leurs valeurs nutritives.</t>
  </si>
  <si>
    <t>Diffusion des résultats c'est fait auprès des parents, par les publications telles le rapport d'activités, le journal de l'organisme "La voix de la Maisonnée" et, auprès des partenaires dont le CRAC et La Maisonnette des Parents.</t>
  </si>
  <si>
    <t>Dans tous nos programmes, projets et activités les objectifs attendus sont connus, car ils font l'objet d'une entente de service avec les bailleurs de fonds. Chaque employé note dans un document ad hoc toutes les interventions qu'il fait (nom du client, don statut, son adresse, etc.) ainsi que le service qui lui a été donné, la ressource à qui il été référé et le temps passé avec lui. À la fin du mois ces informations sont compilées et envoyées au responsable de service qui les compile de son côté. L'ensemble des services envoient leurs rapports d'aactivité à la direction. Ces résultats sont ensuite analysés lors de la rencontre bimensuelle de la direction et des chefs de services. Ces résultats font l'objet aussi d'entrées de données que la direction consulte directement. Donc un rapport mensuel, souvent un rapport d'étape demandé par le bailleur de fonds et un bilan définitif à la fin du projet ou à la fin de l'année fiscale.</t>
  </si>
  <si>
    <t>Début du nouveau projet (Janvier 2011) Alimentation à tout prix - Deuxième année d'opération</t>
  </si>
  <si>
    <t>À cause d'un appauvrissement de la population et l'augmentation des coûts des aliments, les intervenants de l'organisme sont confrontés à un nombre croissant de demandes de dépannage alimentaire. À cela s'ajoute les interventions auprès des familles qui ont plus d'un enfant à charge qui vivent constamment dans l'insécurité alimentaire. L'Objectif principal de ce projet est de briser la dépendance au dépannage alimentaire, de développer une bonne gestion budgétaire pour avoir accès à une saine alimentation tout en essayant de diminuer le nombre de familles qui se présentent au comptoir alimentaire.</t>
  </si>
  <si>
    <t>Notre méthode d'évaluation consiste, avant tout, à fixer l'objectif quantitatif et qualitatif du projet, fixer le nombre de familles visées par ce programme selon les moyens financiers mis à notre disposition. Ensuite prendre un échantillon de familles qui se présentent chaque semaine au dépannage alimentaire et de les inclure dans le programme tout en suivant leur progression au comptoir et dans le projet. Enfin, vérifier lors de l'évaluation de mi étape du projet "alimentation à tout prix", le résultat sur les habitudes alimentaires des familles suivies.</t>
  </si>
  <si>
    <t xml:space="preserve">5 groupes d'achats (300 personnes)- 16 cuisines collectives (80 personnes)- 4 activités "Comm'une soupe" (130 personnes)- 8 activités de récupération au marché Jean-Talon et distribution des surplus d'aliments - 3 composteurs installés dans 3 organismes partenaires - 12 séances d'info sur la saine alimentation - jardins collectifs (15 familles)......  Activités à venir séances d'info pour les jeunes du camp de jour et jardinage dans des bacs; ouverture d'une succursale dans le secteur Est du quartier Père-Marquette d'un service d'alimentation à tout prix, en l'occurance un Groupe d'Achats à la demande de l'arrondissement Rosemont - La Petite-Patrie.
Nous avons constaté une diminution importante de la fréquentation des familles de l'échantillon dans le dépannage alimentaire passant de 3 à 4 demande d'aide alimentaire à 2 et 1 dans certains cas par mois. À cela s'ajoute une meilleure fréquentation des séances d'information sur la saine alimentation et le suivi du guide alimentaire canadien.  C'est suite à ces bons résultats que l'arrondissement accorde une subvention supplémentaire et nous demande d'intervenir dans le quartier Père-Marquette secteur Est, pour ainsi soutenir les familles à développer une saine alimentation. </t>
  </si>
  <si>
    <t xml:space="preserve">Il est primordial pour les immigrants et surtout pour le nouvel arrivant de connaître les produits du Québec et de les combiner avec leur savoir-faire culinaire.  De plus, nous avons constaté un échange intéressant entre les immigrants et les Québécois de souche dans la connaissance d'aliments et de produits exotiques pour l'échange et la création de nouvelles recettes. En milieu de projet, nous avons vu la nécessité de gérer une nouvelle activité pour favoriser cet échange qu'on a nommé "Comm'une soupe". En effet, tout en préparant une soupe communautaire avec des produits récupérés du marché Jean-Talon, nous favorisons ainsi l'échange de bons procédés entre les communautés dans le domaine culinaire.  Entre autres activités qu'on a ajoutées il faut noter celle qui porte sur l'éducation des enfants immigrants dans l'accès à la saine alimentation pendant les camps de jour.  Ces jeunes ont ainsi l'occasion de se familiariser avec le travail qui est fait dans les jardins communautaires, l'utilisation des bacs et connaitre les vertus des produits du jardin (jardinage, dégustations et séances d'information sur la préparation des boites à lunch sont à l'ordre du jour des camps). À cela s'ajoute, les jardins collectifs de l'arrondissement pour les familles intéressées à jardiner durant l'été et l'usage du compostage. D'autres développements en partenariat avec des organismes du milieu, comme par exemple le premier poulailler urbain à Montréal depuis les années soixante, Annexe </t>
  </si>
  <si>
    <t>Les résultats ont été diffusés auprès des bailleurs de fonds, comme l'arrondissement de RPP, les différents organismes partenaires du projet, La Maisonnette des Parents, le Centre de ressources et d'action communautaire, auprèes des membres de l'assemblée générale de notre organisme et celles des organismes partenaires avec lesquels nous réalisons ce projet.</t>
  </si>
  <si>
    <t xml:space="preserve">Il faut préciser que plusieurs ententes de services avec les bailleurs de fonds font l'objet de cibles et résultats à atteindre. D'une année à l'autre nous établissons des tableaux comparatifs pour chacune des activités et programmes. Nous procédons aussi à des évaluations faites par les pariticpants eux-mêmes et nous produisons un compte rendu de ces évaluations.  Ces résultats sons publiés dans nos rapports mensuels, de mi-étape, lors de rencontres des comités de gestion, présenté à l'assemblée générale de l'organisme et,  pour certains, publiés dans le bulletin trimestriel de La Maisonnée. Les cas échéants dans les médias tels que le journal de La Petite-Patrie, à la demande de ces derniers, et autres. </t>
  </si>
  <si>
    <t>Organisation des jeunes de Parc Extension inc.</t>
  </si>
  <si>
    <t>X-Art /Exploration des compétences</t>
  </si>
  <si>
    <t xml:space="preserve">Le projet
La formation en cuisine s’étendra sur  15 semaines, à raison de 30hrs/sem.,  10 semaines  pour la formation, et 5 semaines au stage en milieu professionnel . Il y aura deux session par année.   Voici le contenu  de la formation générale et par secteur :
1-PLANIFICATION  ET GESTION DU TEMPS (3 heures/semaine)
2-EXPLORATION DES COMPÉTENCES (5 heures/semaine)
3- VISITES OU RENCONTRES DE PROFESSIONNELS (2 heures/semaine)
4-COURS DE CUISINE (20 heures/semaine dont 4h/jour)
Les activités de travail dans les cuisines seront centrées sur les techniques simples de cuisine comme la coupe des fruits et légumes, les techniques de cuisson simple, la plonge ainsi que le service à la clientèle.
Une attention particulière sera mise sur la formation suivante, certification MAPAQ.
L'objectif est de placer 50% des participants en emploi ou en mouvamce à la fin de la formation. Aussi, nous désirons que les participants se sentent plus compétent suite à la formation. </t>
  </si>
  <si>
    <t>la collecte de données pour l'évaluation se fait par l'entremise du journal de bord des formateurs et l'évaluation des techniques manuelles en cuisine. Bien entendu il y a une examen formel des connaissances en hygiène et salubrité des particpants par le gouvernement.Nous faisons ensuite une évalauation auprès des leix de stage. Finalement, des discussion de groupe et individuelle sont utilisée pour sonder les résultats qualitatifs.</t>
  </si>
  <si>
    <t xml:space="preserve">-100% des particpants se sentent plus compétents et témoignent d'un augmentation de l'estime de soi à la fin du cours
-7 participants sur 20 ont obtenu leur certification en hygiène et salubrité (2 autres ont réussit lors de la reprise en 2018-2019).
-13 </t>
  </si>
  <si>
    <t xml:space="preserve">Lors des discussion, nous avons découvert qu'il existe un écart entre les attentes des partcipants sur le marché du travail. Ils citent la surprise de ne pas ètre engagé comme patron; d'avoir des femmes ou des personnes plus jeunes qu'eux en tant que patron. Bref, il y a un "clash" des codes culturels québecois et de leur pays d'origine. donc, en 2018-2019, nous allons offrir une formation en codes culturels avec l'aide d'un travailleur social afin de mieux les préparé aux milieux de travail.   </t>
  </si>
  <si>
    <t xml:space="preserve">-Rapport anuuel
-Graduation des participants
-Facebook, Instgram
-Auprès des baliierus de fonds et le QCGN. </t>
  </si>
  <si>
    <t>-journal de board / statistique de fréquentations etc...
-évalauation formelle
-sondage écrit et verbal
-sondage auprès des écoles; les parents et les autres intervenants
-sondage écit ou pictogrammes aurpès des enfants</t>
  </si>
  <si>
    <t>Camp de jour les Explorateurs</t>
  </si>
  <si>
    <t>Objectif général: Offrir des activités de loisirs aux jeunes âgés de 6 à 14 ans, durant les vacances estivales, en facilitant l'accessibilité du camp en maintenant bas les frais d'inscription.
Objectifs spécifiques: Offrir aux jeunes des activités de loisir diversifiées, propices à la découverte et à l'exploration des activités physiques et sportives, récréatives, socio-éducatives, culturelles et scientifiques. Permettre aux jeunes de découvrir leur environnement immédiat, ainsi que les diverses installations récréo-touristiques de Montréal.
Indicateurs: niveau de satisfaction des parents des enfants fréquentant le camp et les enfants eux-mêmes.</t>
  </si>
  <si>
    <t>Un sondage a été réalisé auprès de parents d'enfants fréquentant le camp de jour et les enfants eux-même. Une centaine de répondants (103 parents) a participé au sondage, et de ce nombre  99 parents ont qualifié d'excellent l'appréciation de l'ensemble du camp.  Du côté des enfants, le même nombre de jeunes (103) a complété le sondage et 102 jeunes ont qualifié d'excellent le travail de leur animateur, 94 jeunes ont apprécié les sorties et entre 85 jeunes et 92 jeunes ont qualifié d'excellent, les jeux, les activités sportives, les grandes fêtes, leur local et la piscine.</t>
  </si>
  <si>
    <t>Dans l'ensemble, une très grande majorité des parents (99) ont qualifié le camp d'excellent, et 4 parents de bon. La très grande majorité a qualifé d'excellent la qualité des activités, l'animation, l'encadrement, les règlements, la qualité des installations et l'horaire du camp. En revanche, plus ou moins un tiers des parents a noté bon au niveau des frais d'inscription et des procédures d'inscription,  un quart des parents a noté bon, l'accueil et la relation avec le personnel. En ce qui concerne la diversité des activités offertes, une moyenne de 116 activités physiques et sportives par semaine ont été offertes aux enfants, une moyenne de 47 activités récréatives, de 43 activités culturelles, de 29 sorties et de 16 activités socio-éducatives et scientifiques ont été offertes par semaine.  De plus, 17 goupes de jeunes ont reçu, au minimum, un cours de tennis par semaine, d'un spécialiste. La thématique des livres a amené les jeunes à effectuer 18 visites à la bibliothèque et les ateliers d'arts plastiques ont aussi été organisés en lien avec la même thématique.</t>
  </si>
  <si>
    <t>Nous sommes fièrent du niveau de satisfaction des parents et des enfants. Nous ne sommes par contre pas surpris d'apprendre qu'un tiers des parents qualifie les frais d'inscription de bon et 6 parents de moyen, étant donné le niveau de pauvreté de la population desservie.  Heureusement un quart des parents bénéficient de gratuité grâce à la collaboration du CLSC et d'une fondation asiatique. Un peu moins d'un tiers des parents ne donne que bon, au niveau des procédures d'Inscription, et un quart des parents qualifie de bon, l'accueil et la relation avec le personnel, il faudrait identifier et mettre en pratique ce qui pourrait rendre excellentes, les procédures d'inscription et l'accueil et relation avec le personnel.</t>
  </si>
  <si>
    <t>Les résultats sont diffusés uniquement au niveau interne et auprès de la Ville de Montréal.</t>
  </si>
  <si>
    <t>Nous évaluons généralement l'atteinte de nos résultats de façon qualitative et quantitative, par le biais de sessions d'évaluation après chacune de nos activités, et réalisations, au sein des divers départements. Parfois, nous élaborons et distribuons des formulaires d'évaluation afin de sonder l'opinion des usagers. Nous effectuons également un bilan annuel, en rapport avec le plan d'action élaboré en début d'année. Ceci permet de dégager une vue d'ensemble et l'évolution de toutes nos réalisations, celles qui ont du succès et celles qui méritent amélioration, transformation ou abandon.</t>
  </si>
  <si>
    <t>VUE SUR RUE, projet multimédia: volet s'adressait à une clientèle de décrocheurs.</t>
  </si>
  <si>
    <t>Plusieurs jeunes du quartier vivent différentes situations difficiles, allant du décrochage scolaire à la rupture de relation avec leur milieu de vie, passant par la délinquance et la toxicomanie, donc marginalisés et sans cesse confrontés à l'échec et au découragement.  X-Art a développé son projet VUE SUR RUE, pour éveiller chez ceux-ci un intérêt significatif en lien avec le multimédia (vidéo, photographie, exploration sonore et musicale), de sorte que cela donne non seulement un nouveau sens à leur vie, mais aussi le goût et la motivation dont ils ont besoin pour leur vie active. Indicateur: présentation de leurs créations lors d'une soirée et appréciation du public.</t>
  </si>
  <si>
    <t>Le principal outil utilisé fut l'observation des jeunes tout au long du déroulement du projet (ponctualité, intérêt et implication, esprit d'équipe, gestion de temps, acquisition de connaissances tehniques pendant les ateliers théoriques (photos, vidéos, créations animées ou musicales, effets sonores, etc.) et leur application durant les périodes de pratique.
A cela s'ajoute l'implication des jeunes lors de la soirée de présentation de leurs créations et appréciation du public.</t>
  </si>
  <si>
    <t>Le premier défi de taille fut de rejoindre et d'attirer de jeunes décrocheurs, car X-Art avait d'abord développé et offert ce projet au cours des 2 dernières années à des jeunes du Centre Ste-Croix qui obtenaient des unités d'étude reconnues. On a réussi à rejoindre directement une vingtaine de jeunes, dont environ un tiers a participé de façon régulière aux différents ateliers. 
Le deuxième défi  était d'impliquer les jeunes dans la préparation d'une soirée dans laquelle ils pouvaient présenter leurs différentes créations. Défi relevé puisqu'une centaine de personne a pu apprécier leurs créations et susciter chez eux un sentiment d'accomplissement et de fierté.</t>
  </si>
  <si>
    <t>Nous avions prévu d'autres actions au cours de la réalisation de ce projet, probablement trop ambitieuses compte tenu du type de clientèle (rédaction d'un CV, développement de leur capacité à communiquer, affirmation dans leur communauté, pose d'actions citoyennes, familiarisation avec les ressources disponibles, etc). Il faut prendre le temps nécessaire pour intéresser les jeunes en mal de vivre, et petit à petit les ramener sur la bonne voix pour leur épanouissement personnel et pour le bien de la communauté. Ces observations nous amène à rechercher du financement afin de pouvoir continuer à construire sur ce qui a déjà été accompli.</t>
  </si>
  <si>
    <t>Les résultats probants et concrets du projet consistaient dans la présentation des oeuvres crées et présentées au Centre Ségal à la fin du projet, dont des entrevues personnelles filmées qui a de façon évidente fait avancer la réflexion de ces jeunes. Une rencontre d'évaluation de 2 heures a permis aux jeunes de faire le bilan de leur exprérience et de réaliser ce que cela leur a apporté.
Les résultats du projet ont été mis de l'avant dans un rapport-bilan déposé à la Ville de Montréal pour permettre le financement de la suite de ce projet. Ils ont aussi été mentionnés dans le arpport annuel 2014-2015 de PEYO.</t>
  </si>
  <si>
    <t>Nous évaluons généralement l'atteinte de nos résultats de façon qualitative et quantitative, par le biais de sessions d'évaluation après chacune de nos activités, et réalisations, au sein des divers département. Parfois, nous élaborons et distribuons des formulaires d'évaluation afin de sonder l'opinion des usagers. Nous effectuons également un Bilan annuel, en rapport avec le Plan d'action élaboré en début d'année. Ceci permet de dégager une vue d'ensemble de toutes nos réalisations, celles qui ont du succès et celles qui méritent amélioration, transformation ou abandon.</t>
  </si>
  <si>
    <t>Programme Art et Contes</t>
  </si>
  <si>
    <t>Nous poursuivons essentiellement des objectifs d'intégration et d'adaptation auprès d'enfants fréquentant les classes d'accueil et de DGA des écoles primaires du quartier, en les invitant à participer à une série d'ateliers et à s'exprimer par des moyens artistiques. L'expression créatrice par les contes et l'art visuel permet aux enfants de créer des ponts entre leur monde familial issus du pays d'origine et leur réalité d'ic,i et ce faisant arrivent à mieux harmoniser ces dualités identitaires.</t>
  </si>
  <si>
    <t>Nous faisons compléter des questionnaires par les enfants et les enseignants et nous faisons des rencontres qui nous permettent de bien évaluer les effets de nos ateliers sur les enfants issus de l'immigration.</t>
  </si>
  <si>
    <t xml:space="preserve">Nous avons rejoints cette année 160 enfants issus de 8 classes différentes. Les enseignants ont reconnu la qualité des interventions et particulièrement sa façon originale d'utiliser l'expression créatrice des enfants, la narration de contes et l'expression orale et l'improvisation non compétitive. Par et à travers ces outils artistiques ils peuvent exprimer plus facilement et avec sécurité leur histoire personnelle, leur origine, leurs difficultés d'adaptation, leur perte, ce qu'ils n'arrivent pas toujours à exprimer avec des mots. Au fil des rencontres, les enseignants constatent non seulement un progrès dans leur capacité expressive mais aussi, chez certain, une sorte d'épanouissement ou de mieux être. </t>
  </si>
  <si>
    <t xml:space="preserve">Dans la perspective d'une éducation interculturelle, le projet Art et Contes apporte des solutions intéressantes porteuses d'espoir pour ces enfants venus d'ailleurs qui ne demandent qu'à mieux s'intégrer aux exigences d'ici sans renier ce qu'ils sont. Cela fait déjà 14 ans que nous offrons ce programme et souhaitons poursuivre tant que les finances nous le permettront. </t>
  </si>
  <si>
    <t>Le programme PACE de Santé Canada finance ce programme depuis plusieurs années. Il fut développé à l'origine avec l'équipe du Dr. Cécile Rousseau et un membre de PEYO. Nous souhaitons écrire cette année un compte rendu de cette expérience, car elle intéresse divers intervenants travaillant dans un contexte d'immigration. Il y a quelques mois. nous avons eu l'occasion de participer au Colloque de METISS  et depuis nous nous avons été invité à donner quelques conférences à l'Université de Montréal en Éducation et en Nursing sur le projet Art et Contes. Nous considérons cela comme un signe que notre projet suscite un intérêt inattendu, ce qui devrait faciliter notre recherche de financement.</t>
  </si>
  <si>
    <t>Nous évaluons l'atteinte de nos résultats de façon qualitative et quantitative, par le biais de sessions d'évaluation après chacune de nos activités et réalisations, au niveau de chaque département. Parfois, nous élaborons des questionaire d'évaluation afin de sonder l'opinion des usagers. Nous effctuons un bilan annuel, à partir du Plan d'action élaboré en début d'année. ceci permet de dégager une vue d'ensemble de toutes nos réalisations, celles qui ont eu du succès et celles qui devraient être améliorées, transformées ou abandonnées.</t>
  </si>
  <si>
    <t>Projet Guatémala</t>
  </si>
  <si>
    <t>Ce projet visait à permettre à de jeunes adultes de vivre une expérience formative au Guatemala. Une douzaine de participants ont été sélectionnés en fonction des critères mis de l'avant par le projet, et en fonction de leur implication dans la phase préparation. Une fois retenus, les candidats devaient préparer leur séjour au Guatémala pendant 10 semaines. Pour ce faire, ils ont organisé différentes activités de levée de fonds pour couvrir une partie des frais du voyage. Iils ont suivi divers ateliers d'information leur permettant de mieux comprendre ce pays, et la réalité terrain où ils devaient séjourner.  Ils ont également pris des cours d'espagnol et ont appris à organiser une Conférence de presse. Finalement il n'y a que 7 participants qui ont pu partir au Guatémala.</t>
  </si>
  <si>
    <t>Une fois les participants potentiels sélectionnés, 3 principaux outils d'évaluation (1- évaluations individuelles, 2- observations, 3- carnet de bord) nous ont permis d'évaluer l'ensemble des activités  avant, pendant et après le séjour au Guatémala (ateliers d'information, camp d'intégration de 2 jours avec suivi, apprentissage de l'espagnol, la participation à la recherche de fonds et à l'organisation d'activités, l'implication sur le terrain, les relations d'équipe, etc.).</t>
  </si>
  <si>
    <t>Sept (7) participants se sont qualifiés pour aller passer 3 semaines à Antigua au Guatémala le 20/11/12. Ils ont suivis des cours d'espagnol, ont construit un jardin et ont travaillé avec des  intervenants d'une école primaire. Ils ont aussi visité quelques sites touristiques phares de la région et ont assisté à des événements culturels. Le résultat le plus significatif fut de constater l'effet positif qu'a eu cette riche expérience sur ces jeunes. Ils ont découvert leur potentiel, ont développé de nouvelles habilités et une envie d'apprendre davantage. Par la suite, certains ont trouvé un bon travail, d'autres sont retournés aux études, et un autre prépare un stage de 6 mois au Japon.</t>
  </si>
  <si>
    <t>Expérience très bénéfique pour les jeunes qui ont eu la chance de participer, mais cela a nécessité beaucoup de temps de préparation, d'accompagnement et de gestion aux employés d'X-Art, pour seulement 7 personnes. De plus, le local X-Art a dû demeurer fermé jusqu'au retour des intervenants, ce qui a empêché plusieurs jeunes de bénéficier de la ressource. En revanche, nous sommes convaincus que les voyages  en région, sont à poursuivre, car, ceux réalisés à Tadoussac, dans le centre du Québec et dans Chaudière-Appalache ont créé un engouement auprès des jeunes, et ont permis de rejoindre une nouvelle clientèle.</t>
  </si>
  <si>
    <t xml:space="preserve">Un rapport a été élaboré et remis à LOJIQ (Office jeunesse internationale Québec)  qui a financé le projet et auprès d'Emploi québec qui a fournit des allocations. Nous avons donné un aperçu des résultats en page 18 et 19 de notre rapport annuel 2013. </t>
  </si>
  <si>
    <t>Nous évaluons l'atteinte de nos résultats de façon qualitative et quantitative, par le biais de sessions d'évaluation après chacune de nos activités et réalisations, au niveau de chacun de nos départements. Parfois, nous élaborons des questionnaire d'évaluation afin de sonder l'opinion des usagers. Nous effectuons également un bilan annuel, à partir du Plan d'action élaboré en début d'année. Ceci permet de dégager une vue d'ensemble de toutes nos réalisations, celles qui ont eu du succès et celles qui devraient être améliorées, transformées ou abandonnées.</t>
  </si>
  <si>
    <t>Programme de psychomotricité géré par PEYO</t>
  </si>
  <si>
    <t xml:space="preserve">Le programme de psychomotricité est financé depuis près de 10 ans dans le quartier par Québec en Forme (QEF), et avait besoin d'être évalué en profondeur afin de vérifier s'il répondait encore à un besoin et s'il était toujours pertinent. L'objectif poursuivi en juin 2012, était de réunir les divers partenaires (garderies, CPE, écoles et organismes communautaires) pour faire un bilan de ce qui s'est fait tout en élaborant des recommandations pour la suite.
</t>
  </si>
  <si>
    <t>Les responsasbles de la psyhomotricité de PEYO, avec l'aide de l'agente de projet du Conseil des partenaires du programme de QeF dans Parc Extension, ont proposé une démarche aux partenaires afin qu'ensemble ils réalisent un bilan comportant des recommandations pour les années à venir. Chacun a pu faire part de sa propre expérience dans le domaine, et de ce qui pourrait être fait pour améliorer le programme et ainsi avoir un meilleur impact sur les enfants.  Un sondage a été complété afin de recueillir le point de vue des divers intervenants dans le domaine sur comment mieux les outiller.</t>
  </si>
  <si>
    <t>Les discussions, de même que le résultat du sondage ont permis l'élaboration d'un Plan d'action sur 5 ans comportant  6 axes: 1- projet de concertation de quartier, 2- engagement des partenaires, 3- partage des connaissances et développement des compétences collectives en psychomotricité, 4- Implication des parents, 5- maximisation des ressources du quartier, 6- programme par tranche d'âge de 6 mois à 5 ans.
Un comité de suivi représenté par différents partenaires a été mis sur pied, et un projet revu et corrigé a été présenté à QEF pour obtenir du financement pour l'année 2012-2013.</t>
  </si>
  <si>
    <t xml:space="preserve">Le processus entrepris a demandé du temps, mais il a permis de tirer profit de l'expérience des divers acteurs, pour développer un projet ayant une meilleure adéquation entre les besoins exprimés et le type de service à promouvoir. Cette concertation a aussi  permis le développement de liens entre partenaires qui sont maintenant prêt à évoluer collectivement, ce qui permettra, entre autre, d'éviter des dédoublements et de favoriser l'entraide.
</t>
  </si>
  <si>
    <t>Les résultats ont été diffusés auprès des partenaires et des membres du Conseil des partenaires de QEF, ce qui met en évidence les besoins en formation à donner et l'accompagnement à réaliser en fonction des besoins et des niveaux (avancé, intermédiare et débutant). De plus, des arrimages ont eu lieu, par exemple, avec des projets régionaux de la CSDM, et avec le projet Fuzion jeunesse.</t>
  </si>
  <si>
    <t>Nous évaluons l'atteinte de nos résultats de façon quantitative, par le biais de sessions d'évaluation après chacune de nos activités, au niveau des différents départements. Parfois, nous élaborons des questionnaires afin de sonder l'opinion des usagers.
Nous effectuons également un bilan annuel, à partir du Plan d'action élaboré en début d'année. Ceci permet de dégager une vue d'ensemle de toutes nos réalisations, celles qui ont eu du succès et celles qui devraient être améliorées, transformées ou abandonnées.</t>
  </si>
  <si>
    <t>"Album de famille" d'Art et Contes: série d'ateliers basée sur le scrapbooking, qui invite les enfants de classes d'accueil et leurs parents, à réaliser un album sur leur histoire.</t>
  </si>
  <si>
    <t>Le but de ce projet était de proposer aux enfants de produire un dessin (à l'aide de diverses techniques), à partir d'un Conte. Par la suite les parents choisissaient ensemble de compléter la page opposée à celle réalisée en classe, en suivnat les thématiques proposées, en écrivant des récits, en collant des photos ou des images de leur pays d'origine et de l'histoire de leur famille.  Pour mesurer l'atteinte des résultats nous avons pris en compte l'observation des enseignants quand au développement des élèves concernés.</t>
  </si>
  <si>
    <t>Plusieurs rencontres d'évaluation avec les enseignants ont été organisées, afin de connaître leur point de vue sur le travail de l'équipe d'Art et Contes dans leur classe et sur les effets de leur intervention sur les élèves. De plus, des questionnaires d'évaluation du projet ont été remis aux élèves concernés.</t>
  </si>
  <si>
    <t>De façon générale, nous pouvons dire que le projet facilite l'intégration et l'adaptation des enfants issus de l'immigration, en favorisant le développement personnel par le biais d'une libre expression créatrice personnelle (et non rattachée à une performance), et par conséquent, la hausse de la confiance en soi de ces enfants. Des enfants inhibés en début d'année sortent de leur coquille après quelques mois. De plus, on a constaté que les comportements de retrait et d'isolement se sont atténués au cours de l'année.  Certains enfants ont tiré profit de l'exercice et ont même resenti de la fierté du fait qu'ils ont exploré avec leurs parents et mieux compris l'histoire de leur famille.</t>
  </si>
  <si>
    <t>La participation des parents nous a paru suffsamment concluante, pour reprendre le projet cette année. Cependant, le choix des Contes exigerait une recherche plus soutenue, entre autre, pour intéresser davantage les garçons, car ils se  sont moins investis que les filles.
De plus, nous allons continuer à proposer aux parents d'inventer avec leur enfant une histoire imaginaire, s'ils hésitent à raconter leur propre histoire.</t>
  </si>
  <si>
    <t>Les résultats ont été inscrits dans un rapport remis à l'Agence de la Santé publique du Canada, dans le cadre du programme d'action communautaire pour les enfants (PACE).
Il y a eu des échanges avec les enseignants qui participent aux activités données en classe.
De plus, lorsque nous devons réaliser des actions de démarchage, afin de faire connaître le programme Art et Contes dans son ensemble (il y a divers volets), nous puisons notre argumentaire à partir des résultats obtenus.</t>
  </si>
  <si>
    <t>Nous évaluons l'atteinte de nos résultats de façon quantitative et qualitative, par le biais de sessions d'évaluation après chacune de nos activités, au niveau des différents départements. Parfois nous élaborons également des questionnaires afin de sonder l'opinion des usagers.
Nous effectuons aussi un bilan annuel, qui permet de dégager une vue d'ensemble de toutes nos réalisations, celles qui ont du succès et celles que nous devons améliorer.</t>
  </si>
  <si>
    <t>Accès Bénévolat</t>
  </si>
  <si>
    <t>Orientation personnalisée des bénévoles</t>
  </si>
  <si>
    <t>-Objectif 1 : Offrir un service d’orientation personnalisée inclusif afin que toutes les personnes, notamment les personnes issues de l’immigration, les personnes vulnérables, isolées ou ayant un handicap aient l’opportunité de vivre une expérience de bén</t>
  </si>
  <si>
    <t>La démarche d’évaluation (les indicateurs, les réponses aux questionnaires et les groupes de discussion) ont abouti à des recommandations émises par le Comité d’évaluation. Ces  recommandations sont intégrées dans la Planification stratégique 2016-2021 d’Accès Bénévolat. Un suivi pour chacun des plans d’action annuels de la Planification s’effectue par l’équipe de travail, la direction générale et le conseil d’administration. De plus, les fiches d’évaluation de la formation «Les bénévoles rayonnent», l’engagement écrit suite à l’orientation personnalisée, le suivi mensuel et annuel des bénévoles fournissent une évaluation et des statistiques sur les aspirants bénévoles, les bénévoles et leur taux d’engagement.</t>
  </si>
  <si>
    <t>Le taux d’engagement était de 30% en 2014-2015. Il est passé à 41% au 31 mars 2018. Cette augmentation est le fruit de la restructuration du service Orientation des bénévoles : création et animation de 28 séances d'information intitulé  «Les bénévoles rayonnent» à 477 personnes pendant l’année, les aspirants bénévoles doivent emplir un formulaire d’inscription pour obtenir une orientation individuelle, le contenu de l’entrevue d’orientation a été restructuré afin que les personnes obtiennent de l’information sur le poste bénévole choisi mais aussi sur l’organisation qui deviendra leur environnement de bénévolat,  l'orientation se réalise en face à face (dans 94% des cas cette année), plutôt que par téléphone.
Par ailleurs, le service Soutien aux organisations membres a revu son intervention auprès des organisations afin d'influencer positivement le taux d’engagement :1-Promotion accrue du soutien-conseil afin que ce service soit davantage connu par les organismes. 2-Formation Mobilisation et coordination des bénévoles d’aujourd’hui révisée en profondeur : le module d’une demi-journée sur la communication interculturelle a été révisé pour être adapté au travail sur le terrain des coordonnateurs de bénévoles. Cette année 58% des personnes issues de l’immigration ont été orientées à nos organisations membres. 3-Mise sur pied d’un volet d’activités collectives afin que les membres renforcent leurs capacités d’accueil et de coordination des bénévoles par l’échange d’expertise.</t>
  </si>
  <si>
    <t xml:space="preserve">La démarche d’évaluation nous a renseignés sur les éléments qu’Accès Bénévolat devait changer et améliorer afin d’augmenter le taux d’engagement. Les réponses aux questionnaires et les groupes de discussion nous ont aussi indiqués ce sur quoi les organisations membres devaient porter leur attention. Les organisations membres sont sensibilisées à ce qui favorise l’engagement bénévole, tel qu’exprimé par les participants de la démarche d’évaluation. Les leviers utilisés par Accès Bénévolat pour sensibiliser sont : la formation, le soutien-conseil et les échanges individuels.
L’équipe de travail, la direction générale et le conseil d’administration n’ont pas hésité à mettre en œuvre les recommandations du Comité évaluation ainsi qu’à procéder à une restructuration de son service d’orientation. 
Le but premier poursuivi est certes l’augmentation du taux d’engagement : il a augmenté de 11% cette année. Il est tout aussi important pour l’équipe d’Accès Bénévolat que les aspirants bénévoles, les bénévoles et les organismes membres, qui ont si généreusement communiqué leur expérience, constatent que la démarche d’évaluation concrétisent leurs attentes. L’équipe d’Accès Bénévolat souhaite aussi favoriser leur sentiment d’appartenance à Accès Bénévolat.
</t>
  </si>
  <si>
    <t>Ces résultats ont été présentés dans le Rapport d’activités 2017-2018 ainsi qu’à l’Assemblée générale annuelle de juin 2018, auprès de 54 personnes (des bénévoles et des organisations membres). Le rapport d’activités est également en ligne, sur le site internet d’Accès Bénévolat. Il est  mis à la disposition des lecteurs de l’infolettre et sur les réseaux sociaux d’Accès Bénévolat.</t>
  </si>
  <si>
    <t>- Formation Mobilisation et coordination des bénévoles d’aujourd’hui: questionnaires au début et à la fin de l'activité, commentaires et témoignages.
-Activités collectives pour les organisations membres : questionnaire d'évaluation, commentaires, témoign</t>
  </si>
  <si>
    <t>Processus de planification stratégique 2016-2021</t>
  </si>
  <si>
    <t>Suite à une démarche d'évaluation sur l'engagement des aspirants bénévoles et des bénévoles, Accès Bénévolat a entrepris de réaliser une planification stratégique ayant comme objectifs :
- implantation des recommandations issues de l'évaluation réalisée l'année précédente
- analyse de l'environnement externe pour en avoir une meilleure compréhension
- adaptation des interventions afin de tenir compte du contexte externe, notamment l'évolution du bénévolat et des bénévoles
- partage d'une vision commune entre le conseil d'administration et l'équipe de travail</t>
  </si>
  <si>
    <t>La direction générale a mis sur pied un Comité de planification stratégique composé de membres du CA et de l'ensemble de l'équipe de travail et un Comité de travail. Le processus de planification comptait aussi une porteuse de dossier et a bénéficié de l'accompagnement du Centre de formation populaire, puis d'Annie Vidal, conseillère. Accès Bénévolat s'est doté d'un modèle logique global présentant les résultats de changements visés, puis un modèle logique a été réalisé pour chacun des programmes. Les indicateurs de résultats et les outils d'évaluation ont été intégrés dans les plans d'action de chacun des programmes, en plus du plan d'action de la Gouvernance et la vie assosiative.</t>
  </si>
  <si>
    <t>Une vision renouvelée a émergé. La planification stratégique est tournée vers le contexte externe afin de s'y adapter. Le CA et l'équipe de travail sont mobilisés autour de la réalisation de cette planification. Un modèle logique global pour chacun des programmes, assorti d'un plan d'action avec des résultats qualitatifs et quantitatifs à atteindre a été construit. Les recommandations issues de la démarche d'évaluation concernant «Le bénévolat, une participation citoyenne et inclusive, au service de la communaité montréalaise», le Soutien et l'orientation des bénévoles et le Soutien aux organisations membres ont été intégrées dans les plans d'actions concernés.</t>
  </si>
  <si>
    <t>Chacun des membres de l'équipe de travail a appris le modèle logique et le plan d'action de son programme. Le CA et l'équipe ont aussi appris à réfléchir en termes de changements qualitatifs. Une nouvelle perception des activités et des services est apparue : adapter, mettre sur pied ou mettre fin à des activités, afin d'atteindre ces changements.</t>
  </si>
  <si>
    <t>Accès Bénévolat a diffusé son plan stratégique 2016-2021à ses membres lors de son Assemblée générale annuelle, tenue le 31 mai 2016 à laquelle 60 personnes ont assisté.</t>
  </si>
  <si>
    <t xml:space="preserve">Services aux bénévoles: suivis téléphoniques ou par courriel, mensuels et annuels, pour les activités régulières, auprès des organisations et auprès des bénévoles, pour faire le point sur leur démarche. Suivi après chaque activité, pour les activités occasionnelles. Le nombre de bénévoles et le nombres d'heures effectués sont aussi des indicateurs.
Formation de base pour les bénévoles et formation "Mobiliser et gérer les nouvelles cohortes de bénévoles" pour les organismes: questionnaires au début et à la fin, commentaires et témoignages.
Journée Porte Ouverte: questionnaires d'évaluation, commentaires et témoignages.
Activités de reconnaissance des bénévoles: questionnaires d'évaluation, commentaires et témoignages.
Activités de promotion: nombre de participants, commentaires, témoignages.
Diffusion sur Internet et les réseaux sociaux: statistiques d'achalandage des sites concernés.
Service d'accompagnement-transport: nombre de services rendus, satisfaction des personnes accompagnées, rétention des bénévoles.
</t>
  </si>
  <si>
    <t>Démarche d'évaluation Par et pour le communautaire</t>
  </si>
  <si>
    <t>Dans le cadre du programme « Le bénévolat, une participation citoyenne et inclusive au service de la communauté montréalaise », Accès Bénévolat a entrepris une première démarche d’évaluation qui visait à comprendre le taux d’engagement (actuellement de 30%) des aspirants bénévoles référés aux organisations membres. Les résultats  nous ont permis de mieux comprendre les conditions nécessaires à l’engagement, de façon consciente, de citoyennes et de citoyens dans le bénévolat. À la fin de 2016-2017, après la mise en œuvre des actions recommandées, nous mesurerons les changements observés. Dans un 3e temps, nous mettrons en place des processus d’évaluation des résultats afin de mesurer quels sont les changements dans la vie des personnes engagés dans le bénévolat et quelle est l’importance du rôle de ces bénévoles dans les organismes.</t>
  </si>
  <si>
    <t xml:space="preserve">Nous avons choisi l’échantillon suivant: les 713 aspirants bénévoles référés aux organisations membres, pour du bénévolat sur une base régulière, entre le 1er avril 2013 et le 31 mai 2014, et les 185 membres vers lesquels ils ont été référés. 
Au cours de ce processus d’évaluation, nous avons conçu un modèle logique et un plan d’évaluation. Nous avons adressé des questionnaires aux bénévoles, aspirants bénévoles et aux représentants d’organisations de l’échantillon choisi. Nous avons également formé 4 groupes de discussion, auxquels ont participé 12 aspirants bénévoles et bénévoles ainsi que 18 organisations.
</t>
  </si>
  <si>
    <t>Le taux de réponse des questionnaires a été de 16,5%, soit 118 personnes, pour les aspirants bénévoles et de 50,3%, soit 93 personnes, pour les organisations. Parmi cet échantillon, 56% des répondants au questionnaire sont devenus bénévoles. 
Du côté des aspirants bénévoles et bénévoles, la définition complète du bénévolat était méconnue, de même que le processus pour devenir bénévole et les lieux d’engagement. C'est pourquoi ils ont reconu faire le choix d’un poste bénévole en fonction d’eux-mêmes avant tout, de leur disponibilité (53%) et de leurs préférences de poste (52%). 
Une majorité (79%) des aspirants bénévoles et bénévoles s'est dite satisfaite des références reçues par Accès Bénévolat. Cependant, ils souhaitent une orientation en personne plutôt que téléphonique. Ils s’attendent à recevoir de l’information sur Accès Bénévolat, sur le bénévolat et sur l’organisation vers laquelle ils sont référés pour y devenir bénévole, notamment l’ensemble des activités bénévoles possibles pour une même organisation. Une fois bénévoles, ils souhaitent recevoir davantage de formation, d’information et de supervision de la part de l'organisation qui les accueille.
Les organisations membres, quant à elles, s’attendent à ce qu’Accès Bénévolat réfère des aspirants bénévoles qui possèdent certes les capacités requises, mais aussi qui connaissent et adhèrent à leur philosophie, leur approche.</t>
  </si>
  <si>
    <t xml:space="preserve">Nous avons été très heureux du taux de participation à notre démarche, révélateur de l’intérêt des personnes et des organisations pour le sujet et notre rôle.
Cette démarche nous a permis, en collaboration avec le public concerné, de trouver des solutions nouvelles et de modifier des façons de faire. Elle nous a convaincus de la pertinence de nos services, comme celui du soutien-conseil, qui outille les organisations en matière d'accueil, d'accompagnement et de coordination des bénévoles. En outre, elle nous a donné confiance dans le rôle d’organisme rassembleur que nous jouons.
Dans les questionnaires et les groupes de discussion, les participants nous ont clairement nommé les facilitateurs et les obstacles à l'engagement bénévole, en lien avec les façons de faire d'Accès Bénévolat et de ses membres. Nous serons en mesure d'implanter dans notre organisme une structure et des moyens appropriés qui augmentent le taux d'engagement, en plus de soutenir les organisations membres en matière d'accueil et de coordination, défis constants dans le contexte évolutif actuel.
Dès le mois d’avril 2015, les recommandations du Comité Évaluation nous ont permis de donner une direction à nos actions présentes et futures. Une partie de notre plan de communication 2015-2016 a été bâti en fonction d’elles. D’autres actions, qui demandent davantage de temps pour leur mise en place, sont incluses dans le processus de planification stratégique actuellement en cours pour 2016-2021. 
</t>
  </si>
  <si>
    <t>Les résultats ont été présentés en public, lors d'une séance d'information qui précédait notre AGA, à laquelle assistaient 22 personnes et 31 représentants d'organisations membres.
Ils ont été publiés dans notre rapport annuel, sur notre blogue et sur Evalpop, celui du Centre de formation populaire. L'information a été relayée sur notre page Facebook et notre compte Twitter.</t>
  </si>
  <si>
    <t>- Services aux bénévoles: pour les activités régulières, nous effectuons des suivis mensuels et annuels, par téléphone et/ou courriel, qui nous permettent de savoir où la personne en est dans sa démarche de bénévolat. Pour les activités occasionnelles, le suivi est fait après chaque activité. Le nombre de bénévoles et le nombre d'heures de bénévolat sont également des indicateurs.
- Formation Mobilisation et gestion des nouvelles cohortes de bénévoles: questionnaires en début et à la fin de l'activité, commentaires et témoignages.
- Journée Porte Ouverte (à venir, le 25 septembre 2015): questionnaire d'évaluation, commentaires, témoignages
- Activité de reconnaissance des bénévoles: questionnaire d'évaluation, commentaires, témoignages
- Activités de promotion ou d'information: nombre de participants, commentaires, témoignages
- Diffusion sur Internet ou les réseaux sociaux: statistiques d'achalandage des sites concernés
- Service d'accompagnement-transport: nombre de services rendus, taux de rétention des bénévoles, témoignages des personnes accompagnées.</t>
  </si>
  <si>
    <t xml:space="preserve">Projet « l’Évaluation PAR et POUR le communautaire» </t>
  </si>
  <si>
    <t xml:space="preserve">Notre projet est d’étudier les services d’Accès Bénévolat un par un, c’est-à-dire de veiller à la portée et l’effectivité de nos actions. Il fait suite au projet « le bénévolat, une participation citoyenne et inclusive au service de la communauté montréalaise ». Le premier processus de la démarche évaluera les services aux organismes et aux bénévoles. La question posée est : « actuellement, seulement 30% des personnes référées aux membres deviennent bénévoles. Comment augmenter le taux de ces aspirants bénévoles, afin qu’ils s’impliquent au sein des organisations membres?» </t>
  </si>
  <si>
    <t xml:space="preserve">Un comité a été créé, regroupant des membres de l’équipe salariés d’Accès Bénévolat, la direction, la présidence du CA, et un membre du CA qui est aussi responsable des bénévoles au sein d’un organisme membre chez Accès Bénévolat. Nous sommes guidés dans notre démarche par le Centre de Formation Populaire. Le comité s’est réuni à plusieurs reprises et a élaboré un modèle logique, la structure de base de notre programme d’évaluation. </t>
  </si>
  <si>
    <t xml:space="preserve">Suite au modèle logique, deux questionnaires ont été rédigés et envoyés aux organismes et aux aspirants bénévoles de l’année 2013-2014. Avec leurs nombreuses réponses, nous avons désormais planifié des pistes d’action pour mener à bien notre projet d’évaluation. Deux groupes de discussion sont en préparation pour approfondir les questions soulevées par les enquêtes. L’interprétation des données s’effectuera à la fin de l’automne, des recommandations en découleront. En évaluant les résultats de nos interventions, nous souhaitons savoir comment mieux accompagner les aspirants bénévoles dans leur démarche et comment mieux accompagner les organismes dans le recrutement, l’accueil et l’intégration de leurs bénévoles afin qu’ils mettent en œuvre de bonnes pratiques pour favoriser la rétention des personnes nouvellement bénévoles. </t>
  </si>
  <si>
    <t xml:space="preserve">Les recommandations fournies par cette première évaluation seront appliquées dans le processus de planification stratégique de 2015-2018. Nous comptons nous approprier le processus d’évaluation tel que suggéré par le Centre de Formation populaire afin de l’appliquer à nos autres services pour les prochaines années. </t>
  </si>
  <si>
    <t xml:space="preserve">Les résultats de la première démarche d’évaluation seront rendus publics (site internet et réseaux sociaux) au cours des premiers mois de l’année 2015. En ce qui concerne nos rapports annuels, nous rendons compte à nos bailleurs de fonds et à nos membres via les processus administratifs habituels. Nous partageons notre rapport d’activités dans son intégralité sur notre site internet et réseaux tout comme les actualités relatives à notre organisme, à nos organismes membres et au bénévolat en général. </t>
  </si>
  <si>
    <t xml:space="preserve">Notre base de données actuelle nous permet d’étudier nos activités, d’obtenir des données fiables et actualisées sur nos différents programmes (bénévoles, organismes et accompagnement). Avec cet outil, nous réalisons des données statistiques mensuelles pour chaque service afin de suivre leur progression. Au cours de l’année, chaque service a rédigé une analyse détaillée de son utilisation de la base de données. En effet, nous cherchons à remplacer notre base de données car la plateforme présente des signes de faiblesse d'entretien, n'étant plus soutenue par son fabricant. 
Nous poursuivons nos visites aux organismes, le soutien conseil et l’accompagnement post formation a pris de l’ampleur cette année (avec des interventions en personne ou par téléphone en fonction du sujet et degré d’importance), nous faisons les suivis téléphoniques auprès de nos bénévoles pour s’enquérir de l’avancement de leur projet et de réorientation éventuelle. </t>
  </si>
  <si>
    <t xml:space="preserve">Le bénévolat, une participation citoyenne et inclusive au service de la communauté montréalaise </t>
  </si>
  <si>
    <t xml:space="preserve">«Le bénévolat, une participation citoyenne et inclusive...» a pris fin officiellement, en tant que projet indépendant, en juin 2011, avec le lancement du plan d¿action. L¿esprit de ce projet et ses objectifs demeurent des éléments clés pour renouveler nos pratiques et faire rayonner l¿action bénévole dans la communauté. La mise en valeur d¿un bénévolat inclusif et la sensibilisation aux nouvelles cohortes de bénévoles ont mis en lumière le besoin de réfléchir collectivement à la manière d¿approfondir nos connaissances en matière de gestion des nouvelles cohortes de bénévoles et de renforcer nos compétences  interculturelles.  Les enjeux de l'inclusion et de la gestion des nouvelles cohortes de bénévoles constituent les fondements sur lesquels assurer la continuité des objectifs du projet. </t>
  </si>
  <si>
    <t>La création d¿une formation, Mobilisation et gestion des nouvelles cohortes de bénévoles,  a vu le jour et a été offerte à un de nos organismes en septembre 2012. Notre publication Réussir son engagement social, guide du bénévole, se veut un outil mobilisateur, inclusif et accessible pour tous sur notre site internet. Certains de nos employés ont reçu la formation, Cap sur les jeunes bénévoles, développée par le Réseau de l¿action bénévole du Québec (RABQ). Cette acquisition de nouvelles connaissances par nos employés comme formateurs nous a permis de diffuser ladite formation à nos membres. Accès Bénévolat a donc été  mandaté par le RABQ pour offrir régulièrement cette formation afin qu¿elle devienne une activité courante, dans le souci de renouveler nos pratiques et de favoriser un bénévolat inclusif.</t>
  </si>
  <si>
    <t>Suite aux rencontres de formation avec nos membres, notamment celle avec le Regroupement des magasins Partage, plusieurs participants ont démontré un intérêt accru pour ce type de formation et ont demandé une suite logique de post-formation pour les aiguiller davantage dans le processus de changement vers une pratique plus inclusive. Notre guide du bénévole a également rejoint depuis décembre 14,377 personnes. L¿impact est significatif et nous n¿en sommes qu¿à une  première évaluation très embryonnaire. Une formation en évaluation acquise au Centre de formation populaire par certains membres de notre équipe cette année, nous permettra également d¿expérimenter un processus d¿évaluation plus élaboré dans l¿avenir.</t>
  </si>
  <si>
    <t xml:space="preserve">Nous avons réalisé à travers les échanges avec les partenaires et les formations que, pour enrichir le projet initial, «Le bénévolat, une participation citoyenne et inclusive au service de la communauté Montréalaise», il était nécessaire de revoir nos pratiques de mobilisation et de gestion des bénévoles et d'en communiquer le résultat aux organismes afin que nous évoluiions tous vers un bénévolat inclusif. Nous devons être attentifs aux transformations apportées à la pratique et utiliser les outils technologiques mis à notre disposition pour un rayonnement plus vaste. Accès Bénévolat compte bien déployer toutes ses énergies dans les prochaines années pour suivre de près les diverses transformations d¿un bénévolat inclusif.  </t>
  </si>
  <si>
    <t>Nous rendons compte à nos bailleurs de fonds et à nos membres via les processus administratifs habituels. Depuis la mise en place du projet «Le bénévolat, une participation citoyenne et inclusive...», informer régulièrement les partenaires, organismes et personnes impliquées, et le public sur nos activités et leurs résultats est devenu pratique courante. Des feuillets d'informations sont disponibles et des publications sur notre site Internet et notre page Facebook peuvent être consultées.</t>
  </si>
  <si>
    <t>Nous disposons d'une base de données fiable et que l'on peut interroger sur bon nombre de variables pertinentes. Nous effectuons un suivi systématique des références que nous effectuons tant auprès des organismes que des bénévoles, ce qui est important pour savoir si les personnes référées deviennent bénévoles (notre site Internet ne remplace pas notre intervention). Les visites aux organismes procurent aussi une occasion de recevoir des commentaires sur nos services. L'évaluation reste un objectif prioritaire cette année car il doit alimenter notre planification stratégique.</t>
  </si>
  <si>
    <t>Le bénévolat, une participation citoyenne et inclusive au service de la communauté montréalaise</t>
  </si>
  <si>
    <t>BUT PRATIQUE DU PROJET : Développer et mettre en place de nouvelles stratégies pour rejoindre les aspirants bénévoles et
susciter la participation citoyenne afin de préparer la relève bénévole.
TROIS AXES STRATÉGIQUES :
1. Faciliter, par la pratique du bénévolat, le dialogue, l¿interaction et le réseautage entre les différentes communautés culturelles
vivant dans Montréal.
2. Favoriser un bénévolat inclusif et représentatif de la diversité des groupes et communautés qui composent notre société.
3. Mobiliser les jeunes autour du bénévolat afin de développer la participation citoyenne.</t>
  </si>
  <si>
    <t>Nous avons déjà mentionné l'an dernier que nous utilisions les outils et indicateurs habituels qui fournissent des mesures opérationnelles et quantitatives de nos résultats. Nous avons donc constaté, depuis la mise en place du programme, des changements positifs au niveau des activités de recrutement, de notre membership, de notre visibilité dans la communauté et de notre capacité à créer des liens et à rassembler. Ces changements sont documentés dans les rapports joints à cette demande. Une de nos activités réalisée grâce à la participation de plusieurs organismes communautaires, s'est d'ailleurs vue décerner le Prix Solidaires Mobilisation 2011.</t>
  </si>
  <si>
    <t xml:space="preserve">L'évaluation était au coeur de notre planification 2009-2012. Accompagnés par le Centre de formation populaire, nous avons donc amorcé en août 2012 une démarche d'évaluation de nos résultats. Un choix devant être fait parmi les nombreux aspects qui nous interpellent, la pertinence ou l'utilité de nos services aux organismes sera donc examinée sous l'angle de l'intégration du bénévole :  par exemple, le jumelage est-il favorable, quel l'apport du bénévole au fonctionnement de l'organisme et à sa vie associative? Cette démarche nous amènera à nous interroger sur comment mesurer l'intégration (voire l'inclusion, dans certains cas) du bénévole dans l'organisme. 
Outre les changements dans notre communauté qu'il nous reste à bien qualifier, ce projet a eu un impact considérable dans notre organisme. Il a transformé nos valeurs et notre culture. Nos structures de gouvernance, notre communauté virtuelle et notre équipe de travail reflètent la diversité. Notre organisme porte un nouveau nom pour inspirer la participation.
Ce projet, qui nous a mis à la recherche d'un sens et d'un positionnement différents pour notre organisme, impose une nouvelle planification stratégique pour 2013. À ce sujet, nous joignons à cette demande un document présentant l'approche que nous nous proposons. 
</t>
  </si>
  <si>
    <t>Les centres d'action bénévoles doivent-ils devenir des leviers de mobilisation des milieux. Nous présentons notre réflexion à ce sujet dans le document joint : "Rélexion quant à l'utilité sociale d'un centre d'action bénévole".</t>
  </si>
  <si>
    <t>Nous rendons compte à nos bailleurs de fonds et à nos membres via les processus administratifs habituels. Depuis la mise en place du projet "Le bénévolat, une participation citoyenne et inclusive...", informer régulièrement les partenaires, organismes et personnes impliquées, et le public sur nos activités et leurs résultats est devenu pratique courante. Des feuillets d'informations sont disponibles et des publications sur notre site Internet et notre page Facebook peuvent être consultées.</t>
  </si>
  <si>
    <t>Nous disposons d'une base de données fiable et que l'on peut interroger sur bon nombre de variables pertinentes. Nous effectuons un suivi systématique des références que nous effectuons tant auprès des organismes que des bénévoles, ce qui est important pour connaître si les personnes référées deviennent bénévoles (notre site Internet ne remplace pas notre intervention). Les visites aux organismes procurent aussi une occasion de recevoir des commentaires sur nos services. L'évaluation un objectif prioritaire cette année car il doit alimenter notre planification stratégique.</t>
  </si>
  <si>
    <t>Projet : le bénévolat, une participation citoyenne et inclusive au service de la communauté montréalaise.</t>
  </si>
  <si>
    <t>BUT PRATIQUE DU PROJET : Développer et mettre en place de nouvelles stratégies pour rejoindre les aspirants bénévoles et susciter la participation citoyenne afin de préparer la relève bénévole.
TROIS AXES STRATÉGIQUES :
1.	Faciliter, par la pratique du bénévolat, le dialogue, l¿interaction et le réseautage entre les différentes communautés culturelles vivant dans Montréal.
2.	Favoriser un bénévolat inclusif et représentatif de la diversité des groupes et communautés qui composent notre société.
3.	Mobiliser les jeunes autour du bénévolat afin de développer la participation citoyenne.</t>
  </si>
  <si>
    <t>Nos outils et indicateurs habituels sont utilisés pour l'instant. Le principal résultat attendu était en fait le plan de développement de l'action bénévole, lancé le 21 juin 2011. Ce plan devra maintenant déterminer quels sont les indicateurs de réalisation des objectifs du plan. Ces indicateurs devront être définis par les partenaires du plan selon la nature de leur implication et l'impact attendu. De même, les centres d'action bénévole devront pouvoir également en mesurer l'impact en utilisant des indicateurs communs. C'est à développer.</t>
  </si>
  <si>
    <t>Depuis la mise en place du projet, nous avons observé :
- une hausse de 39,6% du nombre de personnes ayant pris contact avec nous
- une hausse de 48,5% du nombre de bénévoles recrutés
- un accroissement de la visibilité de notre organisme (demandes de collaboration et de partage d'expertise, activités médiatiques en hausse)
- les personnes de 39 ans et moins qui ne sont pas nées au Canada, sont largement représentées parmi les bénévoles recrutés (ce qui est conséquent avec le profil des immigrants admis au Québec)
- une hausse de 10% du membership
- les CAB dans Montréal se sont joints aux activités du projet et certains ont même contribué financièrement au Tournoi Loonie Tune et à la Chaîne des bénévoles d'ici et d'ailleurs
- de nouvelles formes de collaboration ont été expérimentées.</t>
  </si>
  <si>
    <t>Rassembler et mettre en action, des organismes communautaires, des organismes ethnoculturels, des organisations jeunesse et des centres d¿action bénévole est un défi. Notre capacité à réaliser le plan lancé le 21 juin dernier en dépend. Rassembler est une chose. Mobiliser pour un engagement, autre qu'un événement ou une activité à court terme, est tout autre. Il faut dans nos petits organismes, dont la capacité est souvent limitée, développer davantage le sentiment de pouvoir agir. 
En matière de promotion du bénévolat, les centres d'action bénévole, en raison de leurs capacités variables, devraient avoir un programme commun et mieux coordonner leurs efforts.
Un constat qui interpelle : Les personnes bénévoles nées au Canada (à l'exception des aînés) sont de moins en moins représentées parmi les bénévoles. Choisissent-ils d'autres lieux de bénévolat que les organismes communautaires ou la communauté immédiate ? Les activités organisées pour les jeunes (Tournoi et Fin de semaine citoyenne)  n'ont intéressé très majoritairement que les jeunes issus de communautés culturelles. 
Un autre défi : Convaincre les leaders d¿organismes mono-ethniques et d¿organismes jeunesse, à s¿engager comme ambassadeurs de la promotion d¿un bénévolat inclusif auprès de leurs communautés respectives.</t>
  </si>
  <si>
    <t>Nous rendons compte à nos bailleurs de fonds et à nos membres via les processus administratifs et juridiques habituels. Grâce à la mise en place du projet "Le bénévolat, une participation citoyenne et inclusive...", nous avons pris l'habitude d'informer régulièrement les partenaires, organismes et personnes impliquées, et le public sur les étapes du projet et nous diffusons les résultats des activités réalisées. Ainsi, il existe des feuillets présentant les résultats travaux des ateliers ou sur des activités comme le Tournoi Loonie tune, la Chaîne des bénévoles d'ici et d'ailleurs et, plus récemment, sur la Fin de semaine de semaine citoyenne. Ces feuillets sont distribués. Nous utilisons la section "Nos nouvelles" de notre site Internet, des sites comme Arrondissement.com et Facebook (Bénévoles d'ici et d'ailleurs, Fin de semaine citoyenne, Jeunes Ambassadeurs Bénévoles). Le plan d'action, un des "livrables", a été lancé auprès des intéressés et a reçu une attention médiatique.</t>
  </si>
  <si>
    <t>Nous disposons d'une base de données fiable et que l'on peut interroger sur bon nombre de variables pertinentes. Nous effectuons un suivi systématique des références que nous effectuons tant auprès des organismes que des bénévoles, ce qui est important pour connaître si les personnes référées deviennent bénévoles (notre site Internet ne remplace pas notre intervention). Les visites aux organismes procurent aussi une occasion de recevoir des commentaires sur nos services.
Lors de notre dernier exercice de planification stratégique, nous avons fait de l'évaluation un de nos objectif prioritaire de gestion. Bien que certains outils et processus doivent être perfectionnés, une culture s'installe. Depuis deux ans, une journée de travail entre le personnel et le CA se tient pour faire le bilan de l'année avec l'aide d'un accompagnateur externe.</t>
  </si>
  <si>
    <t>Bouffe-Action de Rosemont</t>
  </si>
  <si>
    <t>Les Cuisines collectives</t>
  </si>
  <si>
    <t xml:space="preserve">-Amener les participantEs à devenir plus autonomes afin qu'ils intégrent une cuisine semi-autonome
-Aquérir des techniques culinaires et des bases sur la saine alimentation
-Améliorer sa gestion de budget d'épicerie
-Briser l'isolement et créer un réseau </t>
  </si>
  <si>
    <t>1. Clarification des objectifs en début d'année
2. Elaboration d'un modèle logique
3. Définition des résultats attendus et des indicateurs
4. Elaboration divers outils
5. mise en pratique des outils (faire passer les questionnaires, remplir les grilles d'observation, etc.)
6. Analyse et interprétation des données
7. Diffusion des résultats et apprentissages</t>
  </si>
  <si>
    <t>100% des gens connaissent des bienfaits d'une saine alimentation (moins de viande, plus de plats maison) et 15% ont diminué leur consommation de viande depuis l'intégration d'une cuisine collective.
100% des gens sont conscients des aspects économiques d'une cuisine collective.
95% des gens effectuent des économies sur leur épicerie grâce aux cuisines et aux pratiques enseignées (utilisation des spéciaux par exemple).
67% connaissent des facons pour rendre une recette plus économique.
Les cuisines contribuent clairement au développement d'un réseau d'entraide et permettent de briser l'isolement.
les gens reprennent du goût et du plaisir à cuisiner</t>
  </si>
  <si>
    <t xml:space="preserve">Afin de pouvoir obtenir les résultats escomptés, nous nous sommes rendus compte que la stabilité des groupes  est primordiale: nous observons que le changement de personnes dans un groupe freine le développement du sentiment d'appartenance et de par ce fait même ne permet pas de créer un réseau d'entraide.
Durant l'année l'animatrice des cuisines a été remplacée à plusieurs réprises ce qui a engendré une instabilité dans nos groupes et le lien de confiance a été fragilisé. Etablir un lien de confiance avec nos participantEs est la BASE de tout apprentissage.
Nous observons également que nos outils pédagogiques pour  le développement des techniques culinaires sont bons et que les techniques culinaires sont apprises en peu de temps. 
Nous nous questionnons présentement sur le fait à savoir si le questionnaire (à remplir par les participantEs) est le meilleur outil d'évaluation. Nous avons remarqué que les résultats du questionnaires ne concordent pas toujours avec l'observation de l'animatrice. Notre questionnaire était également trop long et causait un malaise pour certaine personne qui avaient un faible niveau de litératie.
Autre apprentissage: afin que les personnes deviennent le plus autonomes possible, il est primordial qu'on questionne nos pratiques d'interventions ( est-ce que nos pratiques permettent au participant de devenir rééllement autonome). Des premiers ajustements ont été entrepris afin de s'assurer d'obtenir des resultats encore plus pertinents.
</t>
  </si>
  <si>
    <t xml:space="preserve">sous forme de témoignage (bulletin aux membres, rapport d'activités, FB)
rédaction d'un bilan dans le rapport d'activités
sous forme de fiche resumant la démarche, les objectifs, les résultats et les apprentissages - membres, CA, équipe et certains bailleurs de fond </t>
  </si>
  <si>
    <t>Nutrition (ateliers en périnatalité): recueil de témoignage, formulaires d'évaluation et de satisfaction
Jardins collectifs: bilan individuel à la fin de la saison, rencontres hébdomadaires des animatrices afin d'échanger sur leur expériences ou des situations précises vécues, rencontres individuelles avec les participantEs en dehors de séances de jardinage pour évaluer leur participation, ce qu le jardin peut leur apporter, etc.
Dès septembre 2018, des nouveaux outils d'évaluation seront mise en place (selon les apprentissage de la démarche d'EvalPop) pour l'ensemble de nos activités
ateliers d'éducation populaire: formulaire d'évaluation à remplir après l'atelier</t>
  </si>
  <si>
    <t>Nourrissons Nos Poupons</t>
  </si>
  <si>
    <t>L'objectif global des ateliers en nutrition Nourrissons Nos Poupons est de favoriser une saine alimentation des nourrissons de 4 à 9 mois, ainsi qu'un plus grand sentiment de compétence parentale, en augmentant les connaissances nutritionnelles des parents quant à l'alimentation de leur enfant et en brisant l'isolement des parents.
Nos indicateurs sont les suivants:
-100% des participants sauront préparer des purées maison 
-75% des participants affirmeront avoir appris de nouvelles informations nutritionnelles relatives à l'alimentation du nouveau-né
-75% des participants auront cuisinés des purées qu'ils n'auraient pas faites seul à la maison
-Chaque participant utilisera au moins une ressource communautaire ou institutionnelle durant la session ou prévoira en utiliser une dans la prochaine année
-Chaque participant aura discuté de ses préoccupations face à sa condition de nouveau parent et aura obtenu du support de la part d'un ou de plusieurs participants et des intervenants</t>
  </si>
  <si>
    <t>Nourrissons Nos Poupons comporte 3 sessions de 11 ateliers par année. À la fin de chaque atelier, nous distribuons un mini formulaire aux participants afin de connaître leur appréciation de celui-ci, de même que leurs commentaires et suggestions. Cela nous permet de nous ajuster en cours de route. À la toute fin de chaque session, nous distribuons 2 formulaires plus exhaustifs afin d'évaluer la satisfaction des participants, ainsi que leurs apprentissages. Nous recueillons aussi plusieurs témoignages écrits de la part de nos participants. À la fin de chaque année, nous compilons les informations recueillies grâce à ces formulaires et nous en ressortons des statistiques qui nous permettent de vérifier l'atteinte de nos objectifs.</t>
  </si>
  <si>
    <t>Pour l'année 2015-2016, nous avons recueilli les résultats suivants:
-100% des participants ont trouvé que l'activité répondait à leurs attentes (leurs attentes étant: apprendre à préparer des purées maison, faire des économies et rencontrer d'autres parents)
-Les parents ont de meilleures connaissances quant à l'alimentation de leur enfant (80% des participants affirment avoir acquis beaucoup de nouvelles connaissances sur l'alimentation de leur bébé et 20% affirment en avoir acquis un peu).
-Les enfants ont une alimentation plus variée (les ateliers ont permis à 100% des participants d'offrir une plus grande variété d'aliments à leur bébé).
-Les parents connaissent mieux les ressources de leur quartier pouvant leur être utile (les ateliers ont permis à 93% des participants de mieux connaître les ressources du quartier et 87% prévoit utiliser une ressource dans la prochaine année).
-Les participants apprécient particulièrement les conseils reçus au cours des ateliers, ainsi que les discussions entre parents et avec les intervenantes
-Les parents brisent leur isolement et rencontrent d'autres parents, augmentant ainsi leur réseau social et d'entraide (100% des participants prévoient communiquer à nouveau avec un ou plusieurs autres participants après la fin des ateliers).</t>
  </si>
  <si>
    <t>Les ateliers Nourrissons Nos Poupons sont bien plus que de simple cours pour apprendre à confectionner des purées pour bébé. Au-delà de ça, il y a toute la création d'un réseau social pour les parents. En effet, les parents découvrent toutes les ressources dont ils pourraient avoir besoin un jour et créent des liens avec d'autres parents habitant le quartier. 
Au fil de chaque session, les intervenantes s'adaptent aux besoins particuliers des participants, grâce au questionnaire distribué chaque semaine. C'est ce qui permet d'offrir des activités réellement pertinentes pour les parents.</t>
  </si>
  <si>
    <t>Les résultats sont diffusés auprès de l'Agence de santé publique du Canada via l'Outil de mesure du rendement des programmes pour enfants (OMRPE) et via le bilan annuel du projet.
Les résultats sont aussi diffusés dans notre rapport d'activités annuel, mais plutôt de manière qualitative que quantitative.</t>
  </si>
  <si>
    <t>Cuisines collectives: évaluation verbale des recettes à chaque séance; évaluation verbale du fonctionnement et le déroulement des activités; Évaluation quantitative après chaque cuisine et tenue d'une liste de participation; Évaluation et échanges verbaux lors du dîner et entre les cuisines dans le bureau, avec l'animateur (appréciation, amélioration, progression du participant)
Jardins collectifs: Bilan individuel à la fin de la saison (écrit ou verbal); Rencontres hébdomadaires des animatrices afin d'échanger sur leurs expériences ou des situations précises vécues; rencontres individuelles avec les participants en dehors des séances de jardinage pour évaluaer leur participation, ce que le jardin peut peur apporter, etc. un comité  jardin, composé d'un representant de chaque jardin, se rencontre à la fin de session pour évaluer le fonctionnement, les bons coups et échangent sur des pistes d'amélioration. 
Nous allons suivre le programme d'évaluation en 2016/2017, comme cela a été suggéré par CEntraide.</t>
  </si>
  <si>
    <t>Atelier de cuisine parent enfant dans le cadre du programme Avenir d'Enfant</t>
  </si>
  <si>
    <t xml:space="preserve">Atelier repas favorisant les échanges parent-enfant, divisé en trois parties :
A. Cuisine parent-enfant 
B. Repas collectif 
C. Atelier-formation théoriques pour les parents sur différents thèmes touchant l'alimentation et la nutrition des enfants 
Objectifs
1. Améliorer les savoirs-faire et les savoirs-être des parents dans leur intéraction avec leur enfant en contribuant notamment à renforcer leurs liens durant le cycle du repas et à rendre ce moment plus attrayant pour l'enfant 
2. Améliorer les connaissances des parents et des enfants sur la saine alimentation et leurs compétences culinaires 
Indicateurs 
1. Renforcement du lien parent enfant ( en terme de cohésion et stabilité durant la période des repas), plus d'implication partagée
2. Développement des habiletés parentales, de la curiosité des enfants 
3. Prise de conscience, apprentissage de techniques culinaires en saines habitudes alimentaire
4. Implication des enfants à la maison, augmentation de leurs intérêts 
</t>
  </si>
  <si>
    <t>Questionnaire d'évaluation détaillé rempli par chaque participant à la fin de la session.
Les critères d'évaluation portent sur :
- Réponse aux attentes 
- Apprentissage
- Bons coups et défis de l'atelier
- Mise en oeuvre des connaissances dans le quotidien 
- Pistes d'amélioration</t>
  </si>
  <si>
    <t>Selon les participants, les ateliers ont été vraiment appréciés par les enfants. Ils sont plus ouvert et plus apte lors des périodes de cuisines à la maison. 
L'ensemble des parents ont mentionné que la cuisine était maintenant devenue une activité hebdomadaire trés attendue. Il semble aussi que les recettes soient plus facilement acceptées par l'enfant une fois qu'il a collaboré à leur réalisation. 
Cette progression s'est observée de session en session, les enfants étant plus curieux et en confiance avec le nouvel environnement. 
Par ailleurs, plusieurs parents ont fait part que les ateliers les avaient grandement aidés à être plus patient et à l'écoute dans la cuisine avec les enfants.</t>
  </si>
  <si>
    <t>De nombreux parents se questionnent à l'égard de l'alimentation de leur enfant. La préparation du repas et sa consommation sont souvent vu comme des corvées ou des moments de confrontations parents-enfants alors qu'ils devraient être vécus comme des moments de partage, d'éducation et de plaisir. 
Ces ateliers ont permis aux participants de comprendre que la préparation et la consommation des repas en famille peuvent être une facon de joindre l'utile à l'agréable.
De fait, cette période de cuisine et de consommation des repas, si elle est bien planifiée, peut être un moment d'échange, de renforcement des liens et d'apprentissage. Ainsi, le cycle du repas, de la confection à la dégustation doit se voir comme une activité éducative et participative où il est nécessaire d'investir du temps. Enfin, nous nous sommes rendus compte que les ateliers-repas semblent être un bon medium pour conscientiser les parents sur leurs pratiques parentales.</t>
  </si>
  <si>
    <t>Ces résultats sont présentés aux partenaires et aux bailleurs de fonds dans le rapport d'activités de Bouffe-Action de Rosemont. Ils sont diffusés à nos membres lors de l'AGA.
Ils alimentent les réflexions et les analyses au sein des espaces de réflexions concertés.</t>
  </si>
  <si>
    <t xml:space="preserve">Cuisines collectives : évaluation verbale des recettes à chaque séance (concernant les recettes de la séance précédente) ; évaluation verbale sur le fonctionnement et le déroulement des activités durant l'activité et réajustement régulier.
Une évaluation quantitative est réalisée aprés chaque cuisine concernant le taux de participation. 
Ateliers en périnatalité : évaluation écrite à la fin de chaque séance ; évaluation écrite sommative et formative en fin de session sur l'animation, les activités et les connaissances acquises. 
Jardins collectifs :  Un bilan individuel est réalisé en fin de session par participant (de maniére orale ou écrite selon les préférences). Les animatrices des jardins se réunissent de manière hebdomadaire afin d'échanger sur leur expériences ou des situations précises et trouver des solutions collectives aux besoins.
Un comité jardin composé d'un représentant par jardin se réunit pour réaliser une évaluation générale des Jardins collectifs en terme de fonctionnement, de bons coups et de pistes d'amélioration.
Des statistiques concernant les récoltes de chaque jardin sont réalisées en continue au long  de la saison grâce à des outils prédéfinis. 
</t>
  </si>
  <si>
    <t xml:space="preserve">Rendez vous au local des saveurs </t>
  </si>
  <si>
    <t xml:space="preserve">Mise en contexte : Intervention auprès des jeunes de 5 à 17 ans aux Habitations Rosemont par la mise en place d'activités visant la sensibilisation, la prise de conscience et l'acquisition de nouveaux outils pour les jeunes clienteles vulnérables afin qu'ils réussissent à développer de saines habitudes alimentaires 
1. Acquérir des connaissances sur les composantes d'un repas et des collations nutritives au sein d'ateliers de cuisines
2. Initier les jeunes à la cuisine et développer le gout de cuisiner et de préparer des repas simples et sains 
3. Sensibiliser les jeunes à l'importance de bien manger et l'impact des saines habitudes alimentaires sur leurs vies, leurs santé et leurs bien être 
Indicateurs : 
1. Apprentissage de techniques culinaires
2. Présence régulière, pro activité 
3. Prise de conscience, changements des comportements 
</t>
  </si>
  <si>
    <t xml:space="preserve">1. Après chaque activité, l'intervenant remplit un journal de bord décrivant les bons coups, les difficultés rencontrés mais également le taux de présence, les recettes, le déroulement, etc. 
Une évaluation orale est réalisé de manière informelle à la fin de chaque activité 
2. Rédaction d'un rapport mi-final et final
3. Rencontre d'évaluation mi saison et fin de saison avec l'ensemble des groupes </t>
  </si>
  <si>
    <t xml:space="preserve">Les jeunes sont présents d'une manière régulière, active et font preuve d'un bon esprit de groupe, d'une attitude positive. Nous identifions aussi de l'entraide et du respect entre eux. Les jeunes s'impliquent notamment dans le choix des recettes ; ils sont forces de proposition. Ils sont de plus en plus à l'aise dans la manipulation des instruments de cuisines et dans la connaissance de techniques culinaires. 
Les jeunes posent des plus en plus de questions concernant les aliments, la nutrition et l'impact sur leurs santé (notamment leurs corps). 
Nous remarquons que les jeunes ont changé certaines habitudes comme par exemple le dosage de la nourriture. Auparavant les jeunes mangeaient des portions énormes et excessives. Aujourd'hui ils mangent de manière plus équilibré!
Ils demandent aussi à découvrir des nouvelles saveurs et de nouveaux produits alimentaires.
Ils sont de plus en plus conscient des effets néfastes de certains produits sur la santé. Toutefois, certaines habitudes familiales restent des freins pour ancrer ces changements de façon permanente. Il s'agit de poursuivre ces actions dans le temps. </t>
  </si>
  <si>
    <t xml:space="preserve">Il est important d'intervenir dans des milieux défavorisés parce que l'environnement n'est pas toujours favorable à une saine alimentation. 
C'est la première fois que nous intervenons auprès des adolescents et nous identifions l'importance de créer des liens de confiance et de respect avec ce public afin de mener des actions de qualité et qui ont un impact car les jeunes d'aujourd'hui sont les adultes et les parents de demain. 
 </t>
  </si>
  <si>
    <t xml:space="preserve">Ces résultats sont présentés au partenaires et aux bailleurs de fonds dans le rapport d'activité de Bouffe-Action. Ils sont aussi diffusé auprès de nos membres lors de l'AGA.
Ils alimentent les réflexions et les analyses au sein des espaces de réflexions concertés. </t>
  </si>
  <si>
    <t xml:space="preserve">Cuisines Collectives : évaluation verbale des recettes à chaque séance (concernant les recettes de la séance précédente), évaluation verbale sur l'animation et le déroulement des activités durant les activités. Évaluation écrite à la fin de la session.
Ateliers de nutrition en périnatalité : évaluation écrite à cahque fin de séance, évaluation écrite sommative et formative en fin de session sur l'animation, les activités et les connaissances acquises.
En plus de l'évaluation des activités, l'évaluation des animateurs se fait lors de l'évaluation annuelle de l'employé, l'évaluation de la direction s'effectue annuellement par le conseil d'administration et l'évaluation de l'équipe en tant qu'unité se fait par une demi journée bilan à chaque fin d'année. </t>
  </si>
  <si>
    <t>Jardins collectifs en bacs surélevés pour participants à mobilité réduite</t>
  </si>
  <si>
    <t xml:space="preserve">Le but premier de ce projet est d'ouvrir nos activités de jardins collectifs à une nouvelle clientèle, soit les personnes vivant avec une mobilité réduite. On parle ici non seulement des gens en fauteuils-roulant, mais aussi de ceux qui ont besoin d'une canne, d'une marchette, ect. Pour ces personnes, bien des activités ne sont plus possibles. Or, avec l'équipement adéquat, le jardinage est toujours possible. Cette année, nous avons inauguré le jardinage en bacs surélevés pour leur redonner accès à la terre. Ces bacs peuvent accueillir un fauteuil-roulant au centre, ainsi qu'un participant debout avec appui à l'extérieur du bac. Les participants peuvent ainsi jardiner en tout confort. Les participants apprécient beaucoup cette activité malgré ses défis! En plus, cette activité permet aux gens de réalités similaires de se rencontrer, de briser l'isolement et développer de nouvelles amitiés.
</t>
  </si>
  <si>
    <t>Voici les indicateurs utilisés pour évaluer l'atteinte des objectifs fixés.
La demande: nous prenons en note les gens intéressés par les activités.
L'assiduité/rétention: les présences sont notées à chaque activité.
Commentaires des participants (sur l'animation, l'espace,  les récoltes)
Les commentaires des non-participants.
Une rencontre d'évaluation mi-saison avec l'ensemble des groupes de jardiniers est organisée en cours d'été. Une évaluation de fin de saison avec chaque groupe est aussi orchestrée.</t>
  </si>
  <si>
    <t>La demande: Dès le départ, une liste d'attente a été créée pour le groupe à mobilité réduite. C'est donc dire que la demande était très présente pour cette activité!  Nous avons maintenant de la place pour tous les participants disponibles. Il y a encore des gens sur la liste d'attente mais ceux-ci ne sont pas disponible pour la présente plage horaire de jardinage.
L'assiduité/rétention: Les présences sont prises et peu de participants ont quitté durant la saison. La grande majorité des participants est restée présente tout au long de l'été et compte revenir l'année suivante.
Commentaires des participants: Les participants adorent se rencontrer, jardiner ensemble, partager les récoltes, et surtout réaliser qu'il sont capable de jardiner en repoussant leurs limites physiques.
Changements de comportements observés : développement de nouvelles compétences en agriculture, découverte d'aliments, émergence d'amitiés par ces lieu propice aux rencontres,  favoriser l'entraide, favorise l'autonomie alimentaire, amélioration des habitudes alimentaires, augmentation des connaissances en alimentaiton, brise l'isolement.
Le bilan de fin de saison montre que les participants apprécient beaucoup l'animation et l'activité. Lorqu'on demande aux participants de décrire les Jardins collectifs en un mot, voici les réponses : "Youppi!", "Superbe", "Amusants" et "Belle expérience".</t>
  </si>
  <si>
    <t xml:space="preserve">La conclusion la plus importante, est qu'il est possible de jardiner en vivant avec une mobilité réduite. Il s'agit d'un projet novateur et inclusif. « Ce projet ne place plus les personnes vivant avec un handicap uniquement dans un rapport de services avec les intervenants du milieu, ce projet permet également à ces derniers de développer une autonomie alimentaire. De plus, ces jardiniers nouveaux genres contribuent grandement à l¿embellissement d¿espaces asphaltés, comme c¿est le cas au Centre Lapalme. Dans ce cas-ci, c¿est tout le quartier qui en bénéficie.
Cette activité répond vraiment à un besoin. La demande est grande pour ce type d'activités qui devra être renforcé et développé davantage.  La limitation physique des lieux est le défi du développement de ces projets. La participation de partenaires est essentielle. 
Nous devrons dans les prochains mois renforcer nos partenariats, trouver de nouveaux lieux et de nouveaux financements pour ce projet. </t>
  </si>
  <si>
    <t>Ces résultats sont présentés aux partenaires et bailleurs de fonds par le rapport d'activité de Bouffe-Action de Rosemont aisni que par le rapport d'activités des Jardins collectifs.
Ils sont aussi diffusés auprès de nos membres lors de l'Assemblée générale annuelle et à la population en générale par notre site web.
L'inauguration du jardinnage en bacs a été annoncée par un communiqué de presse et l'évènement a été couvert par le journal de Rosemont.</t>
  </si>
  <si>
    <t xml:space="preserve">Cuisines collectives: évaluation verbale des recettes à chaque séance (concernant les recettes de la séance précédente), évaluation verbale sur l'animation et le déroulement des activités durant les activités. Cuisine avec adolescents: évaluation verbale à chaque activité. Cuisine Boulot-Cuistot: questionnaire écrit à la fin de la session pour l'appréciation et l'évaluation des acquis. 
Ateliers de nutrition en périnatalité: évaluation écrite à chaque fin de séance, évaluations écrites sommative et formative en fin de session sur l'animation, les activités et les connaissances acquises. 
Education populaire: questionnaire anonyme en fin de conférence.
En plus des évaluations des activités, l'évaluation des animateurs se fait lors de l'évaluation annuelle de l'employé, l'évaluation de la direction s'effectue annuellement par le conseil d'administration, et l'évaluation de l'équipe en tant qu'unité se fait par une demi-journée bilan à chaque fin d'année. </t>
  </si>
  <si>
    <t>Grandir ensemble (Prévention Bébés de petit poids)</t>
  </si>
  <si>
    <t xml:space="preserve">Objectifs: Apprendre aux futures mères à cuisiner des mets santé appropriés à la grosesse (ou améliorer leurs connaissance et habiletés) et des purées maison pour les bébés./ Les informer sur la valeur nutritive des aliments et les étapes de la grossesse/Susciter la communication en présentant des thèmes reliés à la famille/ Créer un réseau naturel d'entraide et d'échange/ Informer sur les organismes et services offerts à la famille./Rejoindre des femmes de situation économique précaire
</t>
  </si>
  <si>
    <t xml:space="preserve">Évaluations écrites après chaque atelier et en fin de session/Questionnaires plus précis présentés à quelques participantes/Questionnaires s élaborés présentés au bailleur de fonds Santé canada/Témoigages recueillis dans le cadre du 20e anniversaire de Bouffe-Action et pour le rapport annuel. </t>
  </si>
  <si>
    <t>Toutes les évaluations écrites témoignent de hauts pourcentages de satisfaction quant à l'apprentissage: pour AFM, 82% des femmes estiment avoir augmenté leurs conaissances et 55%  disent avoir modifié leur alimentation/Les femmes ont apprécié à 100% les discussions et les conseils/ L'objectif de créer un réseau naturel d'entraide semble bien ressortir dans nos sondages: 53% des femmes ont échangé leurs numéros de téléphone et 24% d'entre elle avaient déjà passé du temps entre elles en-dehors des ateliers, au moment de la session/74% des femmes répondaient à un profil économique précaire. Pour NNP, 60% des femmes étaient d'immmigration récente.</t>
  </si>
  <si>
    <t>La formule de co-animation à deux (nutritionniste et intervenante) est simple mais elle fonctionne bien. Les champs d'intérêt que constituent l'apprentissage alimentaire et l'information sur les ressources familles (2 animatrices) se complètent très bien et viennent renforcer le réseau naturel d'entraide. Nous rejoignons beaucoup de femmes immigrantes, nos ateliers leur servent pour ainsi dire de porte d'accueil dans leur nouvelle communauté. en cette période d,augmentation phénoménale du prix des alimesnts, des ateliers tels que les nôtres font une grande différence dans la vie des gens</t>
  </si>
  <si>
    <t>Notre rapport annuel: il contient plus de statistiques que celles décrites plus haut.De plus, des témoignages écrits très éloquents font également partie du rapport. Le rapport est distribué aux bailleurs de fonds actuels et potentiels/ Les dépliants promotionnels font part de nos objectifs et  de témoignages.ils sont distribués dans des OBNL, des présentations de démarchage, des centres communautaires, des événements de quartier./Notre site Web accordera bientôt plus de place aux témoignages et statistiques./Les différents rapports à Santé canada.</t>
  </si>
  <si>
    <t xml:space="preserve">Journaux de bord et sondages ou évaluations ponctuels ou bulletins écrits par des membres (équipe jardins).
</t>
  </si>
  <si>
    <t>Jardins Collectifs</t>
  </si>
  <si>
    <t>Obj. : Créer un lieu de rencontre et d¿échange dans le but de briser l¿isolement et de développer l¿entraide ¿ Ind. : Nous observons de la collaboration et de l¿entraide entre les participants durant les activités Les jardiniers se présentent de façon assidue/ Obj. : Favoriser l'empowerment des participants ¿ Ind. : Les participants ont des idées d¿activités qu¿ils souhaitent développer ou animer entre les périodes de jardinage./ Obj. : Apporter des éléments de réponse à l¿insécurité alimentaire ¿ Ind. : Les participants ramènent des récoltes de légumes frais à la maison, environ 1,3kg/participant/semaine./ Obj. :  Permettre l¿initiation au jardinage et/ou le jardinage aux personnes vivant des restrictions pour cette activité (restrictions de temps, physique, intellectuelle, de savoir, monétaire, etc.) / Ind. : Nous observons une forte demande et participation pour nos activités de jardinage pour les personnes vivant des restrictions pour cette activité.</t>
  </si>
  <si>
    <t>A la fin de la saison, les participants remplissent une fiche d'évaluation. Trois rencontres d'évaluation sont organisées à chaque saison.ces rencontres permettent d'apporter du support et une évaluation au projet et développent l'engagnement des participants (empowerment).A chaque séance nous prenons les présences des participants de façon à évaluer leur assiduité.</t>
  </si>
  <si>
    <t>-  50% des participants de 2010 sont revenus en 2011.
- De nos 71 participants inscrits au départ, 57 ont terminé la saison avec nous, un taux de rétention de 83%.
- Plusieurs de nos participants nous mentionnent avoir des restrictions physiques, de temps</t>
  </si>
  <si>
    <t xml:space="preserve">Le jardinage collectif offre aux participants une belle opportunité de jardiner, de briser l¿isolement et de modifier leurs habitudes de vie et de consommation. Nous avons bonifié notre journal de bord des jardins suite aux évaluation avec les participants. Nous aimerions développer un nouvel outil pour mieux comprendre pourquoi quelques participants abandonnent le projet en cours de route. </t>
  </si>
  <si>
    <t>Nos résultats sont diffusés à nos participants durant nos périodes d¿évaluation.  De plus, nous remettons des rapports d¿évaluation à nos bailleurs de fonds.  À chaque année, à travers différents événements de visibilité, nous faisons la promotion de nos activités et de nos résultats.</t>
  </si>
  <si>
    <t xml:space="preserve">Questionnaires d'évaluation et ou sondages remis suite aux activités. Nous recevons souvent des témoignanges verbaux au sein des activités et à l'assemblée générale. nos formulaires d'inscription nous renseignent sur les origines et intérets des participants. </t>
  </si>
  <si>
    <t>J'me fais une place en garderie</t>
  </si>
  <si>
    <t>INTERVENTION : Axe 1 Soutien aux familles</t>
  </si>
  <si>
    <t xml:space="preserve">Objectif: Briser l'isolement des familles
Activités: 
1- Encourager le parent à créer des liens avec les personnes (personnel du service de garde et les autres parent, etc).
2- Référer le parent vers des ressources.
Pourcentage de parents (70% et plus) affirmant que l'intégration de leur enfant leur a permis de créer des liens avec le personnel des services de garde.
Pourcentage de parents (70% et plus) affirmant que l'intégration de leur enfant leur a permis d'élargir leurs contacts sociaux. </t>
  </si>
  <si>
    <t>Un questionnaire confidentiel (échelle graduée, questions ouvertes et à choix multiples) est remis aux familles au cours de la première année de
l'intégration de leur enfant au mois de mars avec enveloppe de retour;
Un questionnaire aux parents (échelle graduée, questions ouvertes et à choix multiples) est remis au cours de la deuxième année de
l'intégration de leur enfant ou à la fermeture du dossier de l'enfant (si fermeture);
Un questionnaire (questions ouvertes et à choix multiples) est remplie annuellement par l'intervenant(e) jumelé(e)à la famille.
Compilation excel des questionnaires par l'adjointe à la coordination ou une ressource extérieure à la mi-avril.
Analyse des résultats par la coordonnatrice et l'adjointe à la coordination et rétroaction en équipe en mai.</t>
  </si>
  <si>
    <t>Les parents mentionnent que la fréquentation de leur enfant au service de garde a eu des effets positifs sur leur enfant ainsi que sur leur famille:
75% des répondants affirment occuper un emploi ou être aux études après une année d'intégrartion et ce pourcentage grimpe à 80% dans les années subséquentes.
De plus, 46% des répondants ont indiqué que parmi les autres effets , l'intégration leur a permis de réaliser des activités personnelles  ou sociales . Ils sont nombreux à souligner combien l'intégration à contribuer à briser leur isolement en augmentant leurs contacts sociaux.</t>
  </si>
  <si>
    <t>Les résultats de nos actions ont des impacts positifs et nous sommes en mesure d'identifier les retombées pour les familles. Les parents
éprouvent de nombreuses difficultés de conciliation entre le travail, la vie de famille et les thérapies. Par la participation de leur enfant à la vie au
service de garde, ce dernier apprend à vivre en présence des autres enfants ,à respecter les règles et les consignes d'une vie de groupe. En
contexte d'intégration, leur enfant se développe et fait des apprentissages et reçoit toute la stimulation nécessaire à son développement, en
fonction de ses besoin. Le défi d'avoir accès à un service de garde pour les enfants qui présentent des incapacités importantes reste une préoccupation pour notre organisme en contexte de compressions budgétaires dans les milieux de garde. Les résultats démontrent que le fait
d'avoir accès à une place dans son quartier pour son enfant handicapé permet aux familles une intégration dans la communauté et un retour à une vie normale et d'améliorer leurs conditions de vie.</t>
  </si>
  <si>
    <t>Nos résultats sont remis à l'Agence de santé publique du Canada( PACE) dans le cadre du suivi annuel par l'entremise d'un outil de suivi et de mesure du rendement. Les résultats sont diffusés à l'équipe de travail (rétroaction annuelle) et aux membres du conseil d'administration. Le rapport d'activités contient les résultats principaux et il est présenté aux membres lors de l'assemblée générale annuelle et par la suite acheminé à différents bailleurs de fond et se retrouve sur notre site Internet. La diffusion de nos résultats permet également d'approcher des donnateurs afin
de trouver du financement supplémentaires et/ou pour des projets spécifiques.</t>
  </si>
  <si>
    <t>J'me fais une place en garderie évalue toutes les activités de la même façon et se base sur son modèle logique revisé annuellement. Des questionnaires sont remis au personnel des services de garde et aux principaux partenaires du réseau de la santé et des services sociaux. Pour le volet sensibilisation -Axe 2 Formation, chaque participant complète un questionnaire d'évaluation.</t>
  </si>
  <si>
    <t>Volet Intervention- Axe 1 Soutien aux familles</t>
  </si>
  <si>
    <t xml:space="preserve">Objectif: Briser l'isolement des familles
Activités: 
1- Encourager le parent à créer des liens avec les personnes (personnel du service de garde et les autres parents, etc).
2- Référer le parent vers des ressources.
Pourcentage de parents (70% et plus) affirmant que l'intégration de leur enfant leur a permis de créer des liens avec le personnel des services de garde.
Pourcentage de parents (70% et plus) affirmant que l'intégration de leur enfant leur a permis d'élargir leurs contacts sociaux.
</t>
  </si>
  <si>
    <t>Un questionnaire confidentiel (échelle graduée, questions ouvertes et à choix multiples) est remis aux familles au cours de la première année de l'intégration de leur enfant au mois de mars avec enveloppe de retour;
Un questionnaire aux parents (échelle graduée, questions ouvertes et à choix multiples) est remis au cours de la deuxième année de l'intégration de leur enfant ou à la fermeture du dossier de l'enfant (si fermeture);
Un questionnaire (questions ouvertes et à choix multiples) est remplie annuellement par l'intervenant(e) jumelé(e)à la famille.
Compilation exel des questionnaires par l'adjointe à la coordination ou une ressource extérieure à la mi-avril.
Analyse des résultats par la coordonnatrice et l'adjointe à la coordination et rétroaction en équipe en mai.</t>
  </si>
  <si>
    <t>Les parents mentionnent que la fréquentation de leur enfant au service de garde a eu des effets positifs sur leur enfant ainsi que sur leur famille:  75% des répondants affirment occuper un emploi ou être aux études après une année d'intégrartion et ce pourcentage se maintient à 77% dans les années subséquesntes. De plus, 46% des répondants ont indiqué que parmi les autres effets , l'intégration leur a permis de réaliser des activités personnelles en raison du répout occasionné. Ils sont nombreux à souligner combien l'intégration à contribuer à briser leur isolement en augmentant leurs contacts sociaux.</t>
  </si>
  <si>
    <t xml:space="preserve">Les résultats de nos actions ont des impacts positifs et nous sommes en mesure d'identifier les retombées pour les familles. Les parents éprouvent de nombreuses difficultés de conciliation entre le travail, la vie de famille et les thérapies. Par la participation de leur enfant à la vie au service de garde, ce dernier  apprend à vivre en présence des autres enfants ,à respecter les règles et les consignes d'une vie de groupe. En contexte d'intégration, leur enfant se développe et fait des apprentissages et reçoit toute la stimulation nécessaire à son développement, en fonction de ses besoin. Le défi d'avoir accès à un service de garde pour les enfants qui présentent des incapacités importantes reste une préoccupation pour notre organisme en contexte  de compressions budgétaires dans les milieux de garde. Les résultats démontrent que le fait d'avoir accès à une place dans son quartier pour son enfant handicapé permet aux familles une intégration dans la communauté et un retour à une vie normale et d'améliorer leurs conditions de vie.
</t>
  </si>
  <si>
    <t>Nos résultats sont remis à l'Agence de santé publique du Canada( PACE) dans le cadre du suivi annuel par l'entremise d'un outil de suivi et de mesure du rendement. Les résultats sont diffusés à l'équipe de travail (rétroaction annuelle) et aux membres du conseil d'administration. Le rapport d'activités contient les résultats principaux et il est présenté aux membres lors de l'assemblée générale annuelle et par la suite acheminé à différents bailleurs de fond et se retrouve sur notre site Internet. La diffusion de nos résultats permet également d'approcher des donnateurs afin de trouver du financement supplémentaires et/ou pour des projets spécifiques.</t>
  </si>
  <si>
    <t>Volet Intervention-Soutien aux familles</t>
  </si>
  <si>
    <t>Objectif: Briser l'isolement des familles
Activités:
1- Encourager le parent à créer des liens avec les personnes du service de garde (personnel du service de garde et favoriser rencontres avec autres parents,etc).
2- Référer vers des ressources
Pourcentage de parents(70% et plus) affirmant que l'intégration de leur enfant leur permis d'élargir leurs contacts sociaux.
Pourcentage de parents(70% et plus) affirmant que l'intégration de leur enfant a permis de créer des liens avec personnel du service de garde.</t>
  </si>
  <si>
    <t>Un questionnaire confidentiel aux familles (échelle graduée, quastions ouvertes et à choix multiples) remis au cours de la première année de l'intégration de leur enfant posté en mars avec enveloppe de retour;
Un questionnaire aux parents (échelle graduée, questions ouvertes et à choix multiples) remis au cours de la deuxième année de l'intégration de leur enfant ou à la fermeture du dossier de l'enfant (si fermeture);
Un questionnaire (questions ouvertes et à choix multiples) remplie annuellement par l'intervenant de l'organisme jumelée à la famille.
Compilation exel des questionnaires par l'adjointe à la coordination à la mi-avril.
Analyse des résultats par la coordonnatrice et l'adjointe à la coordination et rétroaction en équipe en mai.</t>
  </si>
  <si>
    <t xml:space="preserve">Les parents mentionnent que la fréquentation de leur enfant au service de garde a eu des effets positifs sur leur enfant ainsi que sur leur famille:
45% des répondants affirment occuper un emploi ou être aux études après une année d'intégration de leur enfant et ce pourcentage augmente à 100% ( 78% -occuper un emploi et 22% - faire des études) dans les années subséquentes.
De plus, 77% des répondants ont indiqué que l'intégration leur a permis de réaliser des activités personnelles en raison du répit occasionné. 
</t>
  </si>
  <si>
    <t>Les résultats de nos actions ont  des impacts positifs et nous sommes en mesure d'identifier les retombées pour les familles. Le défi d'avoir accès à un milieu de garde de qualité demeure un enjeu important pour les enfants qui présentent des incapacités importantes. 
Les résultats démontrent que le fait d'avoir accès à une place dans son quartier pour son enfant handicapé permet aux familles une intégration dans la communauté et un retour à une vie normale et d'améliorer leurs conditions de vie.</t>
  </si>
  <si>
    <t>Nos résultats sont remis à l'Agence de la santé publique du Canada( PACE) dans le cadre du suivi  annuel par l'entremise d'un outil de suivi et d'un outil de mesure du rendement.  Les résultats sont diffusés à l'équipe de travail (rétroaction annuelle) et aux membres du conseil d'administration. Le rapport d'activités contient les résultats principaux et il est présenté aux membres lors de l'assemblée générale annuelle et ensuite il est acheminé à différents bailleurs de fond et se retrouve sur notre site Internet.La diffusion de nos résultats permet également d'approcher des fondations afin de trouver du financement supplémentaire.</t>
  </si>
  <si>
    <t>J'me fais une place en garderie évalue toutes les activités de la même façon et se base sur son modèle d'analyse logique revisé annuellement. Des questionnaires sont remis au personnel des services de garde et aux principaux partenaires du réseau de la santé et des services sociaux. Pour le volet- Formation-, chaque participant complète un questionnaire d'évaluation.</t>
  </si>
  <si>
    <t>Volet-Intervention: Soutien aux familles</t>
  </si>
  <si>
    <t xml:space="preserve">Objectif: Briser l'isolement des familles  
Activités
1. Encourager le parent à créer des liens avec les personnes du service de garde (personnel du service de garde et autres parents)
2. Référer vers des ressources
Pourcentage de parents (70% et plus) affirmant que l'intégration de leur enfant leur a permis d'élargir leurs contacts sociaux.
Pourcentage de parents (70% et plus) affirmant que l'intégration de leur enfant leur a permis de créer des liens.
</t>
  </si>
  <si>
    <t>1 questionnaire confidentiel aux parents (échelle graduée, questions ouvertes et à choix multiples) complété au cours de la première année de l'intégration de l'enfant remis en mars avec enveloppe affranchie de retour;
1 questionnaire confidentiel aux parents ( échelle graduée, questions ouvertes et à choix multiples) complété au cours de la deuxième année d'intégration ou à la fermeture du dossier de l'enfant (si fermeture);
1 questionnaire ( questions ouvertes et à choix multiples) remplie par l'intervenante de l'organisme jumelée à la famille annuellement.
Compilation exel des questionnaires par l'adjointe à la coordination à la mi-avril.
Analyse des résultats par la coordonnatrice et l'adjointe et rétroaction en équipe en mai.</t>
  </si>
  <si>
    <t>Les parents mentionnent que la fréquentation de leur enfant au service de garde leur a permis de briser leur isolement en augmentant leurs contacts sociaux, en leur permettant d'occuper un emploi ou en leur offrant l'opportunité de retourner aux études.
46% des parents occupent un empoi après une année d'intégration de leur enfant au service de garde et ce pourcentage augmente à 80% dans les années subséquentes;
20% d'entre eux sont aux études; 30% mentionnent réaliser des activités personnelles ou sociales.</t>
  </si>
  <si>
    <t>Les résultats sont positifs et nous sommes en mesure de voir les retombées pour les familles. Bien que l'intégration des enfants évolue dans la région de Montréal, l'accès à un service de garde de qualité reste difficile pour les familles dont l'enfant présente des incapacités importantes.
Les réultats démontrent que d'avoir accès à une place dans son quartier pour son enfant handicapé permet aux familles une intégration dans la communauté et un retour à une vie normale..bref, d'améliorer leurs conditions de vie.</t>
  </si>
  <si>
    <t>Nos résultats sont remis aux bailleurs de fond ( Agence de la santé publique du Canada (PACE) dans le cadre des outils de suivi annuel ( outil de suivi et outil de mesure du rendement), à l'équipe de travail (rétroaction annuelle) et aux membres du conseils d'administration. Le rapport d'activités qui contient les résultats principaux est présenté à l'assemblée générale annuelle aux membres et se retrouve sur le site Internet.</t>
  </si>
  <si>
    <t xml:space="preserve">Toutes les activités sont évaluées de la même façon tels que mentionnés et l'organisme est guidé par son modèle logique revisé annuellement. Des questionnaires sont remis au personnel des services de garde et aux principaux partenaires du réseau de la santé et des services sociaux. Pour le volet formation, chaque participant complète un questionnaire d'évaluation. </t>
  </si>
  <si>
    <t>Volet Intervention: Soutien aux familles</t>
  </si>
  <si>
    <t>Objectif: Briser l'isolement des familles
Activités
1. Encourager les parents à créer des liens avec les personnes du service de garde (personnel du service de garde et autres parents)
2. Référer vers des ressources
Indicateurs
Pourcentage de parents (70% et plus) affirmant que l'intégration de leur enfant leur a permis d'élargir leurs contacts sociaux.
Pourcentage de parents affirmant que l'intégration de leur enfant leur a permis de créer des liens.</t>
  </si>
  <si>
    <t xml:space="preserve">1 questionnaire confidentiel aux parents (échelle graduée, questions ouvertes et à choix multiples) fait au cours de la 1ère année d'intégration de l'enfant remis en mars avec enveloppe affranchie de retour;
1 questionnaire confidentiel aux parents (échelle graduée ,questions ouvertes et à choix multiples) fait après la 2ième année d'intégration ou à la fermeture du dossier de l'enfant (si fermeture).
1 questionnaire (questions ouvertes et à choix multiples) remplie par l'intervenante de l'organisme jumelée à la famille anuellement en mars.
Compilation excel des questionnaires par l'adjointe à la coordination à la mi-avril.
Analyse des résultats par la coordonnatrice et adjointe et rétroaction en équipe en mai.
</t>
  </si>
  <si>
    <t>Les parents mentionnent que la fréquentation de leur enfant au service de garde leur a permis de briser leur isolement en augmentant leurs contacts sociaux, en leur permettant d'occuper un emploi ou en leur offrant l'opportunité de retourner aux études.
71% d'entre eux occupent un emploi;
14% sont aux études;
43%  d'entre eux mentionnent réaliser des activités personnelles ou sociales.
56% des familles sont à faible revenu et 71% occupent un emploi à l'an 2 de l'intégration de leur enfant, ce qui augmente le revenu de la famille. 
58% des familles mentionnent que cela leur permet d'être en contact avec des personnes de l'extérieur.</t>
  </si>
  <si>
    <t xml:space="preserve">Bien que l'intégration évolue à Montréal, l'accès à un service de garde demeure encore difficile pour les enfants avec des incapacités importantes. Notre ressource vient en aide aux familles en les soutenant lors de la recherche d¿un service de garde et par la suite, lorsque leur enfant intègre le milieu.  Pour ces parents, trouver une place en service de garde est bénéfique pour leur enfant, mais tout autant pour eux, qui peuvent reprendre tranquillement une vie « normale ».  Les retombées de l¿intégration ne se limitent donc pas à la place en service de garde, mais va bien au-delà, en offrant aux familles la possibilité de contribuer activement à la société en plus de briser leur isolement. </t>
  </si>
  <si>
    <t xml:space="preserve">Nos résultats sont remis aux bailleurs de fond (entre autres - Agence de la santé publique du Canada(PACE) dans le cadre du bilan annuel) à l'équipe et aux membres du conseil d'administration.
Le rapport d'activités est sur le site Internet et certains résultats s'y retrouvent. </t>
  </si>
  <si>
    <t>Des questionnaires sont remis au personnel des services de garde comme aux familles tels que mentionnés plus haut selon la même formule.
Pour le volet Formation:  chaque participant rempli un questionnaire d'évaluation de la formation.</t>
  </si>
  <si>
    <t>Intégration en service de garde pour enfants ayant une déficience motrice</t>
  </si>
  <si>
    <t xml:space="preserve">Objectif: Briser l'isolement des familles
Activités prévues:
a) Soutenir le parent à tisser des liens avec les personnes du milieu  (personnel du service de garde et autres parents
b)Référence vers des ressources de leur communauté.
Résultats attendus et indicateurs: 
-Pourcentage de parents affirmant  que l'intégration de  leur enfant a diminué leur isolement;
-Porcentage de parents affirmant que l'intégration de leur enfant leur a permis de participer à leur communauté.
</t>
  </si>
  <si>
    <t>Questionnaire confidentiel (échelle graduée et questions ouvertes) remis aux parents au mois de février avec enveloppe affranchie de retour.
Questionnaire aux intervenantes  (échelle graduée et questions ouvertes) pour chaque famille jumelée.
Compilation Exel des questionnaires par la coordonnatrice
Analyse des résultats, rencontre d'équipe pour rétroaction et réajustement au besoin.</t>
  </si>
  <si>
    <t>60% des parents tout a fait, 20 % en partie et 10 % définitivement pas au niveau des pourcentages pour les 2 résultats attendus. 
A la question ouverte les parents mentionnent que le retour au travail ou aux études  brise leur isolement, et ils témoignent que le fait de fréquenter le service de garde de leur quartier les incitent à aller au parc, utiliser la poussette adapté pour aller à l'épicerie ect. Cela les encouragent et leurs apportent une confiance pour sortir davantage de la maison.</t>
  </si>
  <si>
    <t xml:space="preserve">L'intégration au service de garde de quartier est le premier passage dans la société. Dans la perspective des habitudes de vie des enfants, fréquenter un service de garde représente l'une des premières véritables expériences participatives susceptible d'être vécue par un enfant handicapé et sa famille. 
Nous allons modifier le questionnaire aux parents, aux services de garde et aux intervenantes avec le soutien conseil du CFP afin de dégager plus de résultats qualitatifs car les questions manquent de précisons et de clarté à ce niveau.
</t>
  </si>
  <si>
    <t>Nos résultats sont remis aux bailleurs de fond (entres autres PACE- dans le cadre du bilan annuel d'évaluation) à l'équipe et au membres du CA et certaines données se retrouvent dans le bilan d'activités.</t>
  </si>
  <si>
    <t xml:space="preserve">Questionnaires d'évaluation remis à chaque participant au programme de Formation. </t>
  </si>
  <si>
    <t xml:space="preserve">Objectif:Soutien aux familles dans son processus actif de recherche d'un service de garde
Activités prévues: 
a)Soutien aux parents en les guidant dans la recherche( envoi postal, visites à  domicile ,tél.,pochette parent)
b) Contact avec les divers services de garde ( visites, tél.)
Indicateurs:( quantitatif) Pourcentage de parent ( 75% et plus) affirmant l'accompagnement tout à fait utile
                  Pourcentage d'enfants intégrés
    </t>
  </si>
  <si>
    <t>Questionnaire confidentiel (échelle graduée et questions ouvertes) remis aux parents au mois de février- mars avec enveloppe affranchie de retour.
Questionnaire aux intervenantes ( échelle gradué et questions ouvertes) de l'organsime pour chacune des familles desservies.
Compilation Exel des questionnaires.
Analyse des résultats et réajustement</t>
  </si>
  <si>
    <t xml:space="preserve">100% des parents  affirment l'accompagnement tout à fait utile quand l'enfant a trouvé une place et 70%  affirment l'accompagnement tout à fait utile quand l'enfant n' a pas  trouvé une place.
Les parents mentionnent que le fait que leur enfant soit intégré au service de garde de quartier leur a permis de reprendre une part active à la société en réintégrant le marché du travail ou en retournant aux études. 
Les parents soulignent  aussi que pour leur enfant l'intégration permet de développer son plein potentiel.
</t>
  </si>
  <si>
    <t>Nous avons modifié le questionnaire aux familles afin d'élargir la mesure de l'impact d'une intégration en service de garde vers l'impact sur la participation sociale de l'enfant dans sa communauté. Par contre, dans la perspective  des habitudes de vie des enfants, fréquenter un son service de garde de quartier  représente l'une des premières véritables  expériences participatives suscpetible d'être vécue par un enfant handicapé et sa famille.</t>
  </si>
  <si>
    <t>Nos résultats sont remis à nos bailleurs de fond ( entre autres PACE- dans le cadre d'un bilan annuel d'évaluation) et certaines données se retrouvent dans notre rapport d'activités.</t>
  </si>
  <si>
    <t>Nous questionnons les parents, les services de garde et nos partenaires et ce annuellement afin de faire un bilan annuel d'évakuation mesurant les résultats de nos actions auprès d'eux. (familles, services de garde et partenaires).</t>
  </si>
  <si>
    <t>Solidarité de parents de personnes handicapées inc.</t>
  </si>
  <si>
    <t>Concertation: Portail Solidarité à votre portée (portailrepit.com)</t>
  </si>
  <si>
    <t xml:space="preserve">Ce portail offre une vitrine aux organismes offrant du répit et il est une porte d'entrée pour les familles désirant un peu de repos. Le portail permet également de faire connaître plus facilement les organismes et démontre le leadership de Solidarité, dans le milieu communautaire, en favorisant une plus grande concertation entre les organismes offrant du répit. Cette concertation menant inévitablement vers une réflexion commune sur des actions à poser dans le dossier du répit.
Priorités 2017-2018:
. Poursuivre et stimuler la mobilisation de différents partenaires autour du portail;
. Regrouper différents partenaires afin de réfléchir à des revendications communes concernant le dossier du répit.
Indicateurs:
. Que les familles acceptent leur situation et qu'elles sachent qu'il existe des moyens pour vivre cette situation et prendre du temps pour soi;
. Que les membres s'informent.
</t>
  </si>
  <si>
    <t>Nous avons fait appel au Centre de formation populaire pour valider nos indicateurs et nos outils d'évaluation.
Nous avons élaboré, suite aux conseils du CFP, nos sondages via les plateformes SurveyMonkey et Google Drive.
593 personnes ont été sondées
35% des membres ont participé à l'évaluation</t>
  </si>
  <si>
    <t xml:space="preserve">55 ressources de répit à travers le Québec sont inscrites au portail
402 visiteurs au portail au cours du dernier trimestre
85% des répondants au sondage affirme avoir connu de nouvelles ressources de répit grâce au portail
38% disent que le portail a facilité leurs recherches pour trouver un répit
84% des répondants ont trouvé une place de répit pour leur enfant au moment de leur recherche
</t>
  </si>
  <si>
    <t xml:space="preserve">Le portail est un outil indispensable pour les familles. Il est de plus un point de rencontre et de réunion pour les organismes qui offrent du répit. La diffusion de notre capsule web, revendiquant le rehaussement de la subvention soutien aux familles temoigne de la force de cette concertation: les 55 organismes du portail ont relayé la capsule dans leur réseaux ce qui a suscité 49 239 visionnements.
Le printemps nous a démontré que l'effervescence autour du portail se situe plutôt en prévision de la saison estivale. Pour cette raison, nous devrons y consacrer plus de temps dès le mois de janvier.
Considérant le besoin d'ajout de fonctionnalités et l'entretien d'une telle plate-forme, il nous faudra demander une contribution financière aux ressources inscrites au portail.
Les collaborations de différents partenaires, tels que l'Association des camps eu Québec, le service 211, la Fondation des p'tits trésors, la Fondation Saputo sont essentiels au rayonnement, au développement et à la pérennisation du portail Splidarité à votre portée (portailrepit.com).
</t>
  </si>
  <si>
    <t>Par le biais de notre rapport d'activités présenté en assemblée générale, distribué à tous nos membres et partenaires et disponible sur notre site web.</t>
  </si>
  <si>
    <t>Par le biais de sondages via les plateformes Google Drive et Survey Monkey et par les divers témoignages des membres receuillis dans le cadre de nos diverses activités tout au long de l'année.</t>
  </si>
  <si>
    <t>Répit plus (nouveau programme qui vise à intensifier le répit-dépannage pour les parents en situation de crise)</t>
  </si>
  <si>
    <t>- Diminuer le niveau de stress du parent : le parent dort mieux, le parent est plus calme, le parent est plus disposé pour son enfant.
- Prendre du temps pour soi et son couple : le parents prend du répit, nombre de répits au cours de l'année.</t>
  </si>
  <si>
    <t>- Entrevue avec le parent
- Sondages
- Témoignages et statistiques</t>
  </si>
  <si>
    <t>87% répondent avoir diminué leur niveau de stress
83% répondent avoir un meilleur contrôle sur leur situation
64 familles ont bénéficié de 1 626 heures de répit plus</t>
  </si>
  <si>
    <t>L'intensification du répit par le programme répit plus, nous a démontré qu'une réponse rapide, concrète et bien ciblée lors d'une situation de crise, permet au parent de voir plus clair dans sa situation et de reprendre un meilleur contrôle de sa vie.</t>
  </si>
  <si>
    <t>- Auprès de la Fondation de la Fédération des médecins spécialistes du Québec
- Dans notre rapport d'activités annuel que nous diffusons auprès de nos membres et de nos différents partenaires.</t>
  </si>
  <si>
    <t>Sondage
Stratistiques
Témoignages</t>
  </si>
  <si>
    <t>Répit-dépannage</t>
  </si>
  <si>
    <t xml:space="preserve">Le programme existe depuis la première année de fondation de l’organisme, soit 1983. En fait, ce programme fut celui qui a motivé la mise sur pied de l’organisme. Au cours des 32 dernières années, le programme a connu une multitude de changements et de bonifications visant d’abord et avant tout une réponse optimale aux besoins de répit des parents membres de Solidarité. Cette évaluation plus structurée aura comme objectifs de mettre en relief la satisfaction des parents par rapport à ce programme, d’en connaître les limites et de saisir les impacts de notre intervention. 
. 
</t>
  </si>
  <si>
    <t>Pour atteindre les objectifs visés, le comité de travail a élaboré le modèle logique du programme qui expose les methodes d’intervention, les résultats attendus ainsi que les influences externs affectant le programme. Deux catégories de parents utilisateurs du programme ont également été determinées. 
Le premier groupe est formé de familles qui ont des besoins urgents et immédiats (le groupe 911) et qui bénéficie d’une interventions plus intensive. Le deuxième groupe, lui, est formé de familles ayant des besoins ponctuels et non urgents (le groupe 811). Ce dernier groupe permet d’obtenir une foule d’informations sur l’impact qu’ont nos interventions sur le quotidien des familles utilisatrices.  
Deux groupes focus (911 et 811) ont permis de verifier les impacts du programme sur le quotidien des parents utilisateurs.</t>
  </si>
  <si>
    <t>- Le parent prend des moments de répit.
- Le parent aura appris à se détendre.</t>
  </si>
  <si>
    <t>L’évaluation du répit-dépannage nous a permis de constater que ce programme répond, en majeure partie, aux besoins des familles membres. En effet, le programme permet à la majorité des familles de reprendre leur souffle et de mieux faire face au quotidien. Le répit-dépannage permet également à des parents plus âgés de garder leur enfant, devenu jeune adulte, à la maison plutôt qu’en ressource résidentielle. 
Toutefois, certaines familles aimeraient obtenir une réponse plus personnalisée à leurs besoins.  Quelques parents doivent jongler avec des horaires de travail atypiques ou ne peuvent prendre de congés pendant les longs congés scolaires.  Dans ces situations, les membres aimeraient pouvoir compter sur un programme plus flexible que le répit-dépannage.  Pour ce faire, Solidarité s'est penché sur la mise en place de programmes de répit permettant aux parents de faire de telles demandes.</t>
  </si>
  <si>
    <t>Nous avons présenté les résultats de l'évaluation aux membres du conseil d'administration de Solidarité de parents, à nos principaux bailleurs de fonds. Nous avons déposé des demandes de financement pour développer des formules de répit complémentaires au répit-dépannage que nous offrons depuis 32 ans. 
L'évaluation du répit-dépannage nous a permis de mieux argumenter nos demandes de financement et de soutien, ce qui a eu pour effet :
1- La Fondation de la Fédération des médecins spécialistes du Québec nous a accordé pour     2015-2016 un financement pour offrir du répit aux parents en situation de crise (911).
2- Solidarité de parents a décidé de prioriser la poursuite du programme La tête en congé...visant la conciliation travail/famille. Subventionné par le MFA de 2013 à 2015, Solidarité puise présentement dans ses fonds généraux pour assurer la prolongation de ce programme qui est un must pour les familles. Une contribution est aussi demandée aux parents.</t>
  </si>
  <si>
    <t>Par des sondages auprès des membres (écrits/téléphoniques/focus groups) et par des statistiques.
De plus, nous réalisons l'importance d'intégrer l'évaluation des résultats dans notre pratique. Nous tentons donc d'évaluer plus en profondeur une activité par année de Solidarité. Pour 2015-2016, nous poursuivrons l'évaluation des communications au sein de Solidarité de parents.</t>
  </si>
  <si>
    <t>Mise en oeuvre de la planification stratégique</t>
  </si>
  <si>
    <t>Assurer la continuité et le fonctionnement optimal de Solidarité de parents de personnes handicapées.</t>
  </si>
  <si>
    <t>Mobilisation des membres de SPPH et de l'équipe autour des dossiers suivants : 
- Ressources humaines
- Formation en évaluation des résultats avec le CFP
- Règlements généraux
- Portail des ressources de répit
- Historique
Travail en comités.</t>
  </si>
  <si>
    <t>- Au niveau des ressources humaines : évaluation du potentiel des employés; restructuration des mandats selon les besoins de l'organisme; structure salariale; équité salariale.
- Au niveau de la formation en évaluation : suite à la formation et au coachin</t>
  </si>
  <si>
    <t>- Au niveau des ressources humaines : la démarche entreprise nous a permis de se doter d'outils qui favorisent une meilleure gestion; l'analyse et la restructuraion des postes nous a permis de cibler nos besoins en terme de RH; un poste de responsable des</t>
  </si>
  <si>
    <t>Lors de rencontres d'équipe, les rencontres avec les comités, le rapport d'activités, l'EntreParenthèses et l'assemblée générale.</t>
  </si>
  <si>
    <t>Nous avons réussi à atteindre les résultats fixés au plan d'action 2013-2014 (voir rapport d'activités).</t>
  </si>
  <si>
    <t>- Clarification et précision de notre mission, vision et de nos valeurs : 1er Lac à l'Épaule, 28 participants.
- Évaluation de nos programmes par un sondage auprès des membres : 54 répondants sur 450 membres.
- Analyse interne de la gouvernance, les resso</t>
  </si>
  <si>
    <t>- Nous avons mieux compris les défis auxquels fait face SPPH.
- Le temps et cet espace de réflexion nous a permis de renouveler notre élan vers l'action.
- Clarifier notre mission, nous a permis d'aligner nos programmes et activités sur celle-ci.
- Mobili</t>
  </si>
  <si>
    <t>L'importance de réunir l'équipe et les membres à tous les ans pour questionner et réaligner nos actions régulièrement, permet en même temps de susciter l'implication et la mobilisation d'un plus grand nombre de gens.</t>
  </si>
  <si>
    <t>En continu à l'équipe et aux membres du CA tout au long de la démarche, aux membres de l'organisme présents à l'AGA; à nos principaux bailleurs de fonds; à nos principaux partenaires lors d'une rencontre qui se tiendra à l'automne.</t>
  </si>
  <si>
    <t>Des questionnaires d'évaluation sont présentés aux membres après chacune des rencontres ou des sessions d'activités. Nous en discutons en équipe et s'en inspirons pour adapter nos programmes et alimenter notre futur plan d'action. Aux deux ans, nous réalisons une évaluation d'impact auprès des familles qui sont membres depuis 1996 et qui sont rejointes par le PACE. Par le biais de la planification stratégique, nous avons évalué de façon plus pointue la satisfaction et les besoins des membres. En 2013-2014 nous participerons à la formation en évaluation offerte par le CFP et évaluerons le programme de répit-dépannage.</t>
  </si>
  <si>
    <t>L'Aquarium</t>
  </si>
  <si>
    <t>L'Aquarium est un lieu de rencontre qui permet aux parents de briser l'isolement, de partager et d'échanger, de décompresser, de créer des liens de solidarité et de discuter des problématiques qu'ils vivent. C'est un local de stimulation pour les familles ayant un enfant d'âge préscolaire présentant un DT, un retard global de développement, un trouble envahissant du développement.</t>
  </si>
  <si>
    <t>Des questionnaires d'évaluation sont disponibles lors de chaque rencontre de l'Aquarium. De nombreux témoignages de parents nous confirment qu'ils sont stimulés à l'idée de pouvoir se réseauter... les familles reviennent et nous réfèrent d'autres parents.</t>
  </si>
  <si>
    <t>Les personnes qui ont participé à l'Aquarium sont beaucoup plus informés, réseautés. Nous observons de plus, une diminution significative du stress et une amélioration des compétences parentales des famiilles. Les parents qui fréquentent l'Aquarium, en ressortent plus confiants et plus en contrôle de leur situation. Des liens de partenariat se sont tissés avec le CSSS des Faubourgs et le Carrefour des petits soleils. Plusieurs des participants deviennent membre de Solidarité de parents.</t>
  </si>
  <si>
    <t>L'Aquarium est un bocal de stimulation pour les enfants, un babillard humain pour les parents qui le fréquentent. Les parents d'enfants d'âge préscolaire qui viennent de recevoir un diagnostic ou qui sont en attente, ont besoin de se réseauter, de se rencontrer dans un lieu neutre pour échanger, voir leurs enfants jouer, attraper une bulle d'air, être là où les enfants se sentent comme des poissons dans l'eau.</t>
  </si>
  <si>
    <t>Un rapport couvrant les activités de l'Aquarium 2011-2012 a été remis aux AGA de Solidarité et du Carrefour des petits soleils. Nous avons, de plus, remis une copie au CSSS des Faubourgs, à l'Agence de la Santé Canada et au programme PACE.</t>
  </si>
  <si>
    <t>Des questionnaires d'évaluation sont présentés aux membres après chacune des rencontres ou des sessions d'activités. Nous en discutons en équipe et s'en inspirons pour adapter nos programmes et alimenter notre futur plan d'action. Aux deux ans, nous réalisons une évaluation d'impact auprès des familles qui sont membres depuis 1996 et qui sont rejointes par le PACE. Enfin, nous avons amorcé cette année une demande de planification stratégique qui sera complétée en 2012-2013.</t>
  </si>
  <si>
    <t>L'Aquarium est un lieu de rencontre qui permet aux parents de briser l'isolement, de partager et d'échanger, de décompresser, de créer des liens de solidarité et de discuter des problématiques qu'ils vivent. C'est un bocal de stimulation pour les familles ayant un enfant d'âge préscolaire présentant un DI, un retard global de développement, un trouble envahissant du développement.</t>
  </si>
  <si>
    <t>Des questionnaires d'évaluation sont disponibles lors de chaque rencontre de l'Aquarium. De nombreux témoignages de parents nous confirment qu'ils sont stimulés à l'idée de pouvoir se résauter... les familles reviennent et nous réfèrent d'autres parents.</t>
  </si>
  <si>
    <t>Les personnes qui ont participé à l'Aquarium sont beaucoup plus informées, résautées. Nous observons de plus, une diminution significative du tress et une amélioration des compétences parentales des familles. Les parents qui fréquentent l'Aquarium, en ressortent plus confiants et plus en contrôle de leur situation. Des liens de partenariat se sont tissés avec le CSSS des Faubourg et le Carrefour des p'tits soleils. Plusieurs participants deviennent membres de Solidarité de parents.</t>
  </si>
  <si>
    <t>L'Aquarium est un bocal de stimulation pour les enfants, un babillard humain pour les parents qui le fréquentent. Les parents d'enfants d'âge préscolaire qui viennent de recevoir un diagnostic ou qui sont en attente, ont besoin de se résauter, de se rencontrer dans un lieu neutre pour échanger, voir leurs enfants jouer, attraper une bulle d'air, être là où les enfants se sentent comme des poissons dans l'eau.</t>
  </si>
  <si>
    <t>Un rapport couvrant les activités de l'Aquarium 2010-2011 a été remis aux AGA de Solidarité et du Carrefour des p'tits soleils. Nous avons, de plus, remis une copie au CSSS des Faubourg, à l'Agence de la Santé Canada et au programme PACE. Enfin une copie du rapport 2010-2011 est disponible sur notre site sous l'onglet Aquarium.</t>
  </si>
  <si>
    <t>Des questionnaires d'évaluation sont présentés aux membres après chacune des rencontres ou des sessions d'activités. Nous en discutons en équipe et s'en inspirons pour adapter nos programmes et alimenter notre futur plan d'action. Aux deux ans, nous réalisons une évaluation d'impact auprès des familles qui sont membres depuis 1996 et qui sont rejointes par le PACE. Cette année, nous avons fait l'évaluation de nos programmes en sondant l'ensemble de nos membres. Cette exercice servira d'amorce à une planification stratégique que nous réaliserons en 2011-2012 avec le soutien du Centre St-Pierre.</t>
  </si>
  <si>
    <t>1,2,3, GO! Saint-Michel / Femmes-Relais</t>
  </si>
  <si>
    <t xml:space="preserve">Stage de six mois cohorte des Femmes-Relais </t>
  </si>
  <si>
    <t xml:space="preserve">Objectifs:
Contribuer à l'épanouissement de toutes les Femmes-relais en mettant en place les conditions favorables au développement de leur capacité d'agir.
- Dans le cadre du stage des Femmes-relais
- Dans ses services auprès des familles
- Dans la communauté
Indicateurs:
- Ce que les Femmes-relais expliquent ou expriment dans leurs journaux de bords.
- Les Femmes-relais se sentent plus compétentes dans l'accompagnement des familles
- Le calendrier de formation et l'encadrement offert par l'intervenante de l'organisme.
</t>
  </si>
  <si>
    <t>Afin de bien mesurer les effets  des actions l'organisme a mis en place un plan d'évaluation avec le programme Évalpop.
- Un questionnaire est distribué aux Femmes-Relais avant (à leur arrivée dans la cohorte, pendant (lors de leur dernière semaine de stage)  et après ( 6 mois et 1 an après leur stage.)
- Le journal de bord: Permet de suivre le parcours des femmes-relais tout au long des six mois, nous documentonsleur évolution et nous pouvons si nécessaire assuré un suivi individuel plus adapté à leur réalités.
-   La fiche d'accueil des familles permet de connaître leur degré de satisfaction sur le service qu'elles ont re¸u</t>
  </si>
  <si>
    <t>- Toutes les Femmes-Relais sont capables d'effectuer des relais en mettant de l'avant leurs connaissances acquises pendant le stage.
- 100% des Femmes-relais connaissent les ressources du quartier et sont capables de référer une famille.
- Les Femmes-rela</t>
  </si>
  <si>
    <t xml:space="preserve">Les résultats de notre première évaluation démontre que le stage de six mois répond aux objectifs que l'organisme s'est donné.  
- Les Femmes-Relais sont en mesure de suivre le processus d'un accompagnement de la prise de contact avec la famille jusqu'à la fin de la demande.
- Les Femmes-Relais sont en mesure d'identifier leurs objectifs personnels et de les nommer dans leur journal de bord.
- Les outils mis en place par l'organisme favorise un meilleur encadrement et un meilleur suivi des Femmes-Relais par les intervenantes impliquées.
- Nous constatons qu'au niveau de l'accueil et l'accompagnement des familles malgré un très bon résultats il y a des choses à améliorer ( la gestion des appels, une plus grande diversité de langues parlées)
- Nous avons dans la dernière année beaucoup formaliser nos processus ( feuille de temps, journal de bord, cartable de formations, contrat, code d'éthique)  ce qui nous permet de garder plus de traces et de faciliter la collecte de données.
</t>
  </si>
  <si>
    <t>- Auprès des personnes présentes lors de notre assemblée générale annuelle.
- Auprès de nos différents bailleurs de fonds par le biais du rapport annuel ( en partie)
- Auprès des membres de l'équipe de travail de l'organisme.</t>
  </si>
  <si>
    <t>Pour la démarche ÉFC, nous avons des grilles et des formulaires qui permettent d'être préçis dans le nombre de parents rejoints, nous documentons aussi les processus pour bien ancrer la démarche et un formulaire sur la saitifaction des parents sera développé.</t>
  </si>
  <si>
    <t>Bonjour familles</t>
  </si>
  <si>
    <t>Objectif: 
1- Mieux connaître les familles isolées de Saint-Michel;
2- Rejoindre davantage les familles isolées par le biais des ressources du réseau enfance-famille.
Indicateurs:
-Plus de familles utilisent les services dans les organismes;
- La carte-ressources est plus utilisée par les familles (les organismes demandent la référence aux familles;
- Distribution des 15 000 cartes-ressources sur 4 ans.</t>
  </si>
  <si>
    <t xml:space="preserve">Nous avons fait plusieurs sondages pour connaître les besoins des familles, leur connaissance des ressources et leur niveau d'implication dans celles-ci.
- Nous avons partagé nos résultats avec la communauté afin de réfléchir avec les intervenants sur les moyens à prendre pour rejoindre les familles efficacement.
- Aller à la rencontre des familles là où elles se trouvent ( les parcs, les fêtes de quartier, les milieux de garde et les écoles)
Outils utilisés
- Tableau de compilation des cartes-ressources mis à jour par Femmes-Relais;
- La carte-ressources et le cahier recensant les programmes et activités 0-5 ans;
- Rencontre du comité de suivi pour faire le bilan des actions menées;
- Support d'une évaluatrice externe ( cadre logique, compilation et analyse des sondages).
</t>
  </si>
  <si>
    <t xml:space="preserve">- Les familles connaissent davantage la carte-ressources;
- Les familles sont capables de nommer davantage de ressources selon leurs besoins:
par exemple: vous avez besoin d'aide alimentaire: 79% des familles ont pu nommer une ressource pouvant les aider.
- Les intervenants utilisent la carte-ressources comme outil d'intervention auprès des familles; 
- Les organismes ont une meilleure connaissance des familles du quartier. Ils ont en main plusieurs résultats et analyse pour dresser un portrait plus clair.
</t>
  </si>
  <si>
    <t xml:space="preserve">
La place des parents est primordiale dans l'élaboration des projets.  Nous voulons développer avec eux les stratégies pour les intéresser davantage à nos actions.  Nous souhaitons mettre en place de nouveaux outils pour qu'ils puissent jouer ce rôle de leader dans leur communauté.
Ce n'est pas tout de créer de beaux outils visuels, il faut qu'ils soient utiles et accessibles à tous, ce qui n'est pas toujours évident dans un quartier où la diversité culturelle occupe une grande place.</t>
  </si>
  <si>
    <t>- Nous diffusons les résultats auprès de l'ensemble des partenaires du quartier, particulièrement les partenaires ayant des activités 0-8 ans..  
- L'ensemble de la communauté est touchée par nos travaux car nous interrogeons les parents sur leurs besoins et sur tous les aspects de leur vie.
- Les familles qui le souhaitent reçoivent aussi les résultats des travaux, par le biais d'un document synthèse.</t>
  </si>
  <si>
    <t>- Dans les différents comités de suivi, en évaluant nos rencontres, en mettant en place des outils comme:
- Cadre logique
- Déterminant des indicateurs réalistes et précis
- des outils de compilations   
- Grille d'évaluation après chaque rencontre
- journée bilan et perspectives</t>
  </si>
  <si>
    <t>rencontre des familles dans les parcs</t>
  </si>
  <si>
    <t xml:space="preserve">
Les partenaires du projet Bonjour familles dont Femmes-relais est porteur, veulent en connaître d'avantage sur les familles du quartier.  Pour ce faire ils mandatent les Femmes-relais pendant la période estivale à aller dans les parcs pour rencontrer les familles et leur parler des ressources, administrer un sondage socio-démographique et créer des capsules vidéo.
Objectifs:  Rejoindre les familles isolées
Indicateurs:
- Nombre de sondage remplis
-Nombre de carte-ressources et de cahier spécial distribués
- Nombre d'entrevue effectuée pour les capsules vidéo
Objectifs:  Connaitre les familles du quartier Saint-Michel
Indicateurs:
- Analyse des données:  -Comité de suivi multisectoriel: CSSS, organisme communautaire, table de quartier, CPE .
- Document synthèse des données recueillies et analysées.
- Rencontre de 75 familles dans quatre parcs du quartier.
</t>
  </si>
  <si>
    <t xml:space="preserve">Pour 2014-2015 le comité a opté pour un kiosque-ressources dans les parcs, des entrevues individuelles pour créer deux capsules vidéo et un sondage pour obtenir des données socio-démographique 
- Distribution d'un sondage.
- Mise sur pied d'un kiosque-ressources spécifiquement pour les parcs.
- Élaboration des questions pour les capsules vidéo, embauche d'une personne-ressource pour monter les capsules.
- Nous avons aussi rassembler les dépliants des organismes afin de faire la promotion de leurs activités auprès des familles rencontrées.
Évaluation: -Rencontre avec les Femmes-relais, évaluation avec le comité de suivi et le porteur
</t>
  </si>
  <si>
    <t>- Dans la dernière année nous avons remis plus de 350 carte-ressources lors de cette activité.  Les changements visés seront à plus long terme.  Par nos interventions, les familles ont au moins une base d'information sur ce qui est disponibles pour elles dans le quartier.
- Pour le comité de suivi nous avons des outils pour modifier nos façons de faire et améliorer les projets sur lesquels nous travaillons afin de mieux rejoindre les familles isolées.
Les Femmes-relais:  Elles on pu mettre en pratique leurs connaissances théoriques, participer à une action collective et utliser des outils développer par le comité ( sondage, outil de compilation).</t>
  </si>
  <si>
    <t>- Le parc est un bon endroit pour rejoindre des familles.
- Les familles malgré des efforts des organismes ne connaissent pas ou peu les ressources et encore moins les programmes et activités offerts dans le quartier.
- La carte-ressources est un bon outil pour entrer en communication avec les familles.
- Le sondage nous a permis de mieux nous situer face aux différentes situations que vivent les familles.
- Mobiliser les acteurs dans un comité de suivi est un défi, notre implication dans plusieurs projets rends les acteurs moins disponibles, donc rendre les réunions simples et efficaces nous facilite le travail.</t>
  </si>
  <si>
    <t xml:space="preserve">Nos résultats ont été diffusés entre autres lors de notre journée d'appropriation des données de l'Enquête Québécoise sur le développement des enfants à la maternelle (EQDEM).  Devant près de 70 acteurs du milieu.  
- Une grande rencontre enfance-famille à l'autonme 2015, nous permettra d'en diffuser encore une partie aux acteurs du quartier.
- Dans les différentes concertation du milieu.
</t>
  </si>
  <si>
    <t>- Nous utlisons beaucoup l'entrevue, le focus groupe et le sondage pour connaître l'opinion des gens.  Chaque activité se termine par une feuille d'évaluation, et parfois par un retour rapide sur la rencontre.  
Cette année pour les femmes-relais un groupe d'étudiante en recherche a distribué un sondage aux femmes-relais actuelles et à certaines anciennes afin de nous donner des pistes pour améliorer nos processus.</t>
  </si>
  <si>
    <t>projet transition 1</t>
  </si>
  <si>
    <t xml:space="preserve"> 1- Rencontres entre intervenants scolaires et petite enfance pour faciliter l'arrimage des pratiques pédagogiques (vers l'adoption d'un outil de passage commun) et comprendre la réalité des parents. 2-Développement de contenus de formation aux parents, en considérant les expériences passées de la concertation enfance-famille et rencontres thématiques pilotes aux parents. 
 3. Formation aux équipes-écoles sur les ressources existantes dans le quartier pour les familles.</t>
  </si>
  <si>
    <t>Un comité de suivi multi-discplinaire coordonne l'ensemble des activités du projet. Nous développons des outils de bilan afin de mieux recadrer les activités à l'an deux.  Nous rencontrons les acteurs principaux afin d'avoir du feedback sur les interventions effectuées.</t>
  </si>
  <si>
    <t>3 demi-journées d'arrimage réalisées  30 participants en moyenne  
1 programme de formation aux parents élaboré  2 ou 3 rencontres thématiques par école, 1h30-2h chacune 30 parents participants/par rencontre en  moyenne.  
3 équipes-écoles formées:  amélioration des liens et arrimages entre petite enfance et écoles meilleure transition vécue pour les familles. meilleure connaissance des ressources du quartier.</t>
  </si>
  <si>
    <t>Ce projet nous apporte beaucoup d'informations sur ce que les familles ont besoin lorsqu'elles vivent une première transition, le projet permet à tous les acteurs impliqués d'avoir une vue d'ensemble de tout ce qui est offert aux parents dans le quartier, ça nous permet aussi d'éviter des dédoublements possibles.
Le projet nous apermis de réunir des acteurs qui ne cçotoient peu ou pas dans leurs activités respectives, faire des arrimages, des liens, ça consolide des projets et des des collaborations futures.</t>
  </si>
  <si>
    <t>Nous diffusons nos bilans aux différents partenaires impliqués ( écoles, organismes communautaires, CPE) Nous le diffusons aux baïlleurs de fonds impliqués et au comité de suivi qui prends les décisions concernant le projet.  les bilans sont des documents écrits, il peut aussi nous arriver de diffuser certains résultats lors des instances de concertation.</t>
  </si>
  <si>
    <t>Nous sommes toujours à consulter les membres impliqés dans les projets et les programmes.  pour 2014-2015 nous entrons dans une démarche d'évaluation avec une évaluatrice externe afin de bien cerné les effets du programme ainsi que les suites à donner.  Nous utilisons beaucoup le sondage, le focus-group, les entretiens individuels, les rencontres bilan du comité de suivi.</t>
  </si>
  <si>
    <t>Bonjour famille</t>
  </si>
  <si>
    <t xml:space="preserve">Objectifs à court terme :
-	Saisir davantage le degré et le type d'isolement que vivent les familles immigrantes; 
-	Cerner davantage le degré de connaissance et le type de relation (niveau d¿utilisation) des qu¿entretiennent les familles avec les resources du quartier;
-	Favoriser la connaissance et l'utilisation des ressources par les familles.
-	Favoriser la mise en place d¿un plan d¿action qui permettra de mieux rejoindre les familles isolées.
Objectifs long terme : 
-	Permettre aux familles du quartier de sortir de leur isolement; 
-	Favoriser l¿intégration des familles dans la société d¿accueil;
-	Permettre aux enfants du quartier d¿être mieux préparés lors de leur entrée à l¿école (maternelle ou primaire
Indicateurs:
- Le nombre de familles rejointes
- La pertinence de l'information recueillie
- Le nombre de familles qui fréquenteront les organismes
</t>
  </si>
  <si>
    <t xml:space="preserve">a)	Élaboration du sondage en collaboration avec la Direction de la santé publique (public cible, information à recueillir, modalité d¿administration, etc.)
b)	Traduction du sondage par les femmes-relais
c)	Mise sur pied et formation de l¿équipe d¿intervieweuses
d)	Administration du sondage auprès des familles
Phase de compilation (septembre 2012): 
e)	Traitement et analyse de l¿information
Phase de diffusion (novembre 2012):
h)	Diffusion et validation de l¿information auprès des partenaires 
Phase de planification (novembre et décembre 2012): 
i)	Élaboration d¿un plan d¿actions permettant de rejoindre les familles isolées. 
</t>
  </si>
  <si>
    <t xml:space="preserve">* Le projet  nous a permis d'avoir une connaissance collective de la nature et du type  d'isolement vécu par les familles d'immigration récente.
Il nous a permis d'aborder  et d'agir concrètement, au niveau local, sur une préoccupation régionale, voire même nationale : rejoindre les familles isolées
* Le projet a eu un effet d¿entrainement sur des actions collectives qui dépassent le cadre de la maturité scolaire.
Les familles ont pris connaissance de la carte-ressource, donc si elles ont des besoins elles ont des outils pour bien repérer les endroits qui peuvent les aider.
</t>
  </si>
  <si>
    <t xml:space="preserve">Nous avons appris énormément sur ce que vivent les familles isolées, ce projet travaillait sur deux des trois axes du plan de la table enfance-famille du quartier.  Celui de la maturité scolaire et celui d¿un quartier propice à la vie familiale.  Dans ce cadre nous croyons que pour développer la maturité scolaire des enfants il faut que la famille brise son isolement et utilise les ressources disponibles dans le quartier.
Nous aurions pu ressortir une définition collective de la « famille isolée ». Nous savons  grâce au sondage que les familles rencontrées ont un réseau social fort (amis, parents) mais vivent plutôt un isolement  par rapport aux ressources du quartier.
Ce constat justifie pleinement les actions que nous allons mener l'année prochaine pour faire connaitre les ressources du quartier.
</t>
  </si>
  <si>
    <t>Les résultats ont été diffusé lors de notre matin.e de réflexion auprès d'une cinquantaine d'intervenantEs du quartier Saint-Michel.  Nous avons aussi développé un projet Bonjour famille 2 afin de mettre en oeuvre les pistes d'action soulevées lors de la première phase.
En comité de suivi nous développerons une nouvelle carte ressource nous élaborerons un plan d'action pour rejoindre les familles isolées et nous mettrons sur pied une formation pour diffuser la carte-ressource.</t>
  </si>
  <si>
    <t xml:space="preserve"> Pour la formation des femmes-relais beaucoup d'outils sont mis en place, entre autre des grilles d'auto-évaluation que nous avons développé avec le CREP Centre de ressources éducatives et pédagogiques de la CSDM.
</t>
  </si>
  <si>
    <t>Service de relais (rencontres de soutien linguistique et culturel apportées aux familles)</t>
  </si>
  <si>
    <t xml:space="preserve">Le service de relais qu'offre les femmes-relais aux familles immigrantes du quartier vise à atteindre: 
 - une augmentation du niveau de compréhension du fonctionnement de la société québécoise chez les familles rencontrées; 
- une augmentation du niveau de compréhension/familiarisation des ressources disponibles chez les familles rencontrées;
- une augmentation du niveau de facilité d'utilisation des ressources disponibles chez les familles rencontrées;
- le réglement de situations complexes (problèmes liés à l'immigration, etc.) pour les familles; 
- une augmentation du niveau de bien-être (se sentir accompagné, se sentir écouté, sortir de l'isolement, etc.) chez les familles rencontrées;
- une augmentation du niveau de participation des familles à la vie active (retour aux travail, aux études, etc.) et de quartier (implication citoyenne, participation aux fêtes de quartier, etc.)
</t>
  </si>
  <si>
    <t xml:space="preserve">Une comparaison régulière a été menée entre les fiches d'une même famille. Aussi, un suivi plus poussé en individuel a été fait auprès des familles, souvent par la même femme-relais, ce qui permet d'avoir un portrait plus réaliste de l'évolution de ces dernières. Lors de ces suivis, des questions d'ordre général, et qui dépassent l'objectif premier de leur visite, sont aussi posées aux familles. Aussi, une observation plus attentive a été faite des familles rencontrées au sein des locaux mêmes de l'organisme, mais aussi lors des accompagnements et des activités/rencontres du quartier (participation à la vie de quartier), ce tant par les femmes-relais que par le personnel de l'organisme. Une évaluation plus poussée des impacts de l'organisme sur les familles en ce qui concerne les relais sera menée en 2012-2013 en collaboration avec l'organisme Relais-Femmes. </t>
  </si>
  <si>
    <t xml:space="preserve">Nous constatons que:
- les familles participent davantage aux activités de quartier et d'implication possible;
- les familles parviennent à régler d'importantes situations qui nuisaient à leur intégration à la société (permis de travail, résidence permanente, aide sociale, etc.)
- suite aux rencontres avec les femmes-relais, les familles sont souvent rencontrées chez les autres organismes et nous disent elle-mêmes être bien intégrées au réseau des services du quartier;
- les besoins des familles évoluent au fur et à mesure de leurs visites, ce qui semble témoigner de leur intégration (leur questionnement évolue, et elles démontrent une plus grande compréhension de la société );
- les familles entament des démarches de francisation suite à nos conseils et maîtrisent davantage la langue française au fur et à mesure que nous les rencontrons;
- les familles tissent un lien spécial avec l'organisme, plus particulièrement avec une femme-relais en particulier, et y démontrent de l'attachement et se sentent à l'aise de se confier à elle;
- les familles participent aux activités organisées par Femmes-Relais même;
- les familles démontrent un soulagement de pouvoir se faire comprendre auprès de la société via le service de traduction offert;
- les familles entament des démarches de recherche d'emploi et de retour aux études; 
- les familles, après quelques rencontres, démontrent une facilité à entamer des démarches par elles-mêmes. </t>
  </si>
  <si>
    <t xml:space="preserve">Nous sommes conscients qu'il faut développer une façon plus formelle d'évaluer les impacts de Femmes-Relais sur les familles. C'est pour ce faire qu'un partenariat sera mis en place avec Relais-Femmes en 2012-2013 et visera, entre autres, la mise en place de focus groupes et de questionnaires bien précis. Ceci-dit, grâce à nos suivis réguliers et particuliers, ainsi qu'à nos observations, il nous est possible de constater que Femmes-Relais remplit ses objectifs qui visent à accompagner les familles immigrantes de St-Michel dans leur établissement et intégration à la société québécoise. L'organisme constitue une étape importante en ce sens. Cependant, nous croyons aussi qu'il nous est important de développer des façons de faire qui nous permettraient de maintenir un lien avec les familles qui serait davantage régulier et sur le long terme, celles-ci venant à Femmes-Relais principalement pour des besoins ponctuels. Ces opportunités pourront prendre la forme d'ateliers de groupe (cafés-rencontres), d'activités de reconnaissance, de rencontres d'échange ou de structures permettant l'implication bénévole des familles. Aussi, c'est qu'il demeure important que les familles s'approprient l'organisme d'une manière autre qu'uniquement par l'utilisation de ses services et des femmes-relais. La structure que constitue Femmes-Relais doit aussi servir à l'intégration des familles immigrantes, soit par leur implication à titre de bénévole, soit par leur implication en tant que membre. </t>
  </si>
  <si>
    <t xml:space="preserve">Nos résultats sont diffusés principalement via notre rapport annuel. Notre rapport est remis à nos bailleurs de fonds ainsi qu'à nos membres et partenaires principaux. Nous nous assurons aussi de présenter ces résultats lors de la mise en branle de nouveaux partenariats. Nous faisons aussi référence à ces résultats dans nos différentes rédaction (communiqués, article, etc.). Enfin, nous partageons ces résultats de manière plus informelle lors des tables de concertation. </t>
  </si>
  <si>
    <t>En ce qui concerne L'ENCADREMENT ET LA FORMATION DES FEMMES-RELAIS VIA UNE EXPÉRIENCE SEMIE-PROFESSIONNELLE, nous avons développé avec le Centre de ressources éducatives et pédagogiques une méthode d'évaluation des apprentissages/développement des compétences et du niveau de satisfaction des femmes-relais. Cette évaluation prend place à mi-chemin du parcours de la femme-relais ainsi qu'à la fin. La femme-relais fait tout d'abord sa propre auto-évaluation qui est par la suite comparée à l'évaluation faite par la responsable de l'encadrement. Aussi, il est certain qu'une observation est faite des femmes-relais quant à leur intégration à la société, et à leur capacité à se tisser un réseau personnelle (souvent au sein même de femme-relais) et professionnelle. Par l'observation, il nous est aussi possible de voir comment elles interagissent entre elles, et de constater, par le fait même, l'entraide et l'ouverture qu'elles manifestent l'une envers l'autre. Enfin, un suivi est fait avec les femmes-relais qui quittent l'organisme de manière à en savoir davantage sur les projets qu'elles entreprennent. Nous pouvons cependant facilement constater que plusieurs restent impliquées dans le quartier. Pour ce qui est de la DIFFUSION ET TENUE DE RENCONTRES SUR LA CARTE-RESSOURCES, comme il s'agit d'une nouvelle activité, nous demandons aux partenaires et familles rencontrées leur impression sur les apports de la formation. Un questionnaire d'évaluation sera sous peu développé à cet effet.</t>
  </si>
  <si>
    <t>La formation et l'encadrement des femmes-relais via une expérience bénévole et professionnelle de 10 mois</t>
  </si>
  <si>
    <t xml:space="preserve">Au cours de la dernière année, une étude a été menée par la Direction de la santé publique en collaboration avec Relais-Femmes dans le but de découvrir si le programme de formation et de développement offert aux femmes-relais leur procure les impacts escomptés. Les effets désirés (indicateurs de mesure) sont les suivants: 
- augmentation du niveau de confiance en elle-même des participantes;
- augmentation de leur niveau de connaissance des ressources du quartier et du fonctionnement de la société québécoise;
- augmentation de leur sentiment d'intégration à la société québécoise;
- augmentation de leur niveau d'activité citoyenne, sociale et professionnelle (participation aux activités du quartier, implication citoyenne, retour aux études ou sur le marché du travail);
- développement d'un réseau de connaissances, d'entraide et, si possible, de contacts professionnels;
- diminution du sentiment de solitude et d'isolement; 
- développement de compétences. </t>
  </si>
  <si>
    <t>Une équipe de chercheures de la Direction de santé publique, en collaboration avec l'organisme Relais-Femmes ont: 
- Tenu des groupes focus auprès des femmes-relais au début et à la fin de leur expérience;
- Organisé des entrevues téléphoniques aves les femmes-relais plusieurs mois après la fin de leur expérience;
- Fait de l'observation des femmes-relais en action;
- Mené des entrevues auprès de la coordonnatrice et de la responsable de l'encadrement de Femmes-Relais.</t>
  </si>
  <si>
    <t>L'étude démontre que, grâce à leur expérience, les participantes: 
- ont développé de nouveaux repères;
- ont développé un sentiment d'appartenance envers l'organisme;
- ont développé un réseau d'entraide et de contacts professionnels;
- se sentent moins isolées;
- se sont mises en mouvement (siègent maintenant sur des conseils d'administration, prennent part à des actions de mobilisation citoyenne, font du bénévolat, sont retournées aux études ou sur le marché du travail, etc.); 
- se sentent utiles, valorisées;
- ont augmenté leur estime d'elles-mêmes, leur sens de l'initiative;
- ressentent davantage de contrôle sur leur vie, perçoivent leur pouvoir d'agir comme étant plus grand;
- ont développé leur niveau de connaissances sur le Québec et ses institutions; 
- ont développé des habilités et ont mis en application d'autres qu'elles possédaient déjà.</t>
  </si>
  <si>
    <t>L'expérience que vivent les femmes-relais semble être sans aucun doute bénéfique pour elles, tant sur le plan de leur intégration, qu'au niveau de leur développement personnel et professionnel. Aussi, les résultats confirment la mise en marche des participantes grâce au programme. Elles en viennent à se créer un réseau, y prendre part, participent davantage à l'avancement de la société, mènent différentes actions bénévoles et/ou font un retour aux études ou au travail. Certaines questions demeurent néanmoins: doit-ont spécialiser le travail de la femme-relais, de manière à ce qu'elle devienne une vraie salariée? Aussi, doit-on chercher à ce que la femme-relais retourne sur le marché du travail une fois le programme terminé, ou est-ce que l'expérience procurée devrait plutôt conserver son objectif actuel, qui est de favoriser une mise en action des participantes qui permet l'apprentissage de compétences et offre des espaces pour les mettre en pratique.</t>
  </si>
  <si>
    <t xml:space="preserve">Les résultats de cette étude sont (et le seront) diffusés auprès de nos bailleurs de fonds et partenaires actuels et futurs. Nous y faisons aussi référence dans nos différentes rédaction (communiqués de presse, etc.). Enfin, ils sont aussi affichés sur le site web de Relais-Femmes. </t>
  </si>
  <si>
    <t xml:space="preserve">Au cours de la même recherche, une série d'entrevues téléphoniques ont été menées auprès des familles et des organismes partenaires qui ont bénéficié de nos services. Aussi, nous menons des rencontres de suivi auprès des familles et partenaires a qui nous demandons leur avis et leur niveau de satisfaction quant à nos services.  Nous prévoyons aussi développer un questionnaire d'évaluation qui sera donné aux familles et aux partenaires et rendre nos rencontres de suivi plus formelles. </t>
  </si>
  <si>
    <t>Centre éducatif communautaire René-Goupil</t>
  </si>
  <si>
    <t>Bilan lutte à l'insalubrité 2014-2017</t>
  </si>
  <si>
    <t xml:space="preserve">Mise en contexte:
Plusieurs résidents de Saint-Michel ont identifié la problématique d'insalubrité dans le quartier.  Suite  à ce constat, les organismes du milieu se sont concertés pour étudier la problématique en faisant une recherche terrain. Par la suite, la Ville de Montréal (la direction de l'Habitation) s'est engagée a inspecter les immeubles identifiés par le comité de lutte à l'insalubrité. Ce projet est une évaluation du travail réalisé au cours de ces trois dernières années.
-Améliorer la qualité des logements dans Saint-Michel
-Informer sur les droits et démarches touchant la salubrité des logements
Indicateurs:
-Réduire le nombre d'immeubles insalubres 
-Augmenter le nombre de citoyens qui dénonce la problématique d'insalubrité (propriétaire, arrondissement, CIUSSS, organisme communautaire...)
</t>
  </si>
  <si>
    <t xml:space="preserve">
Porte à porte avec un questionnaire
Compilations des données recueillies
Suivi des immeubles inspectés par la direction de l'habitation </t>
  </si>
  <si>
    <t>-En date du 15 juin 2017, parmi les répondants qui avaient vu un inspecteur sur les lieux, 71% jugeaient que leur problème d'insalubrité étaient réglé.  
-26% des locataires des immeubles insalubres rejoint ont dénoncé leur problème d'insalubrité à leur p</t>
  </si>
  <si>
    <t xml:space="preserve">Plusieurs apprentissages sont ressortis de cette expérience:
1. L'importance de développee des partenariats provenant de plusieurs milieux (citoyens, arrondissement, CIUSSS, etc.) pour avoir un impact plus global.
2. Le travail de démarchage doit continuer puisque la problématique d'insalubrité n'est pas résorbée et demeure complexe. 
3. Il est essentiel d'avoir des résultats probants et crédibles pour s'associer à de nouveaux partenaires. </t>
  </si>
  <si>
    <t>Conférence publique auprès des différents partenaires (citoyens, CIUSSS, organismes du milieu, arrondissement, élus, médias écrit et télévisé). Un rapport étalant les résultats a été remis aux participants.  Par la suite, le rapport a été diffusé sur le site Internet de la table de quartier (VSMS).</t>
  </si>
  <si>
    <t xml:space="preserve">L'ensemble des des pôles d'activités du Centre utilise des grilles pour les données quantitatives:liste de présences, fréquentation aux activités, implication bénévole, etc.  Ces informations nous permettent de mesurer l'assiduité et le taux de participation et des comparatifs, cel dernier nous permet de recueillir de précieuses indications, notamment sur la courbe de croissance.
En ce qui concerne les données qualitatives, deux méthodes sont utilisées:  rencontre de groupe et questionnaire individuel. (évaluation écrite et orale).  Dans les deux cas, elles nous permettent de mesurer l'appréciation des participants sur différents aspects.  Ces évaluations ont lieu pour toutes les activités au début et à la fin d'une session.  
Ces évaluations nous permettent de réfléchir quant aux suites à donner:  reconduite, modification ou remplacement d'un atelier, d'une activité ou autres. </t>
  </si>
  <si>
    <t>Développement de l'enfance :  activités stimulation précoce 6 mois à 5 ans</t>
  </si>
  <si>
    <t xml:space="preserve">VOLET ENFANTS: 
-Développer les habiletés langagières, cognitives, motrcices et socio-affectives des enfants de 6 mois 
 à 5 ans.  Eviter les retard de développement et en collaboration avec les parents, référer ceux comportant des risques afin d'avoir un diagnostique avant l'entrée scolaire.
INDICATEUR:  Pourcentage des enfants qui ont développé leurs habilietés langagières, cognitives, motrices, et socio-affectives)
VOLETS PARENTS:
-Développer les compétences parentales
INDIC: Pourcentage de parents qui ont fait des apprentissages sur le développement des enfants                                        Pourcentage de parents qui disent mieux comprendre les comportements de leur enfant                      -Favoriser le lien d'attachement
Pourcentage de parents qui ont appris de nouveaux trucs pour répondre aux besoins de leur enfant
</t>
  </si>
  <si>
    <t>ENFANTS:
grille d'observation (notée par les éducatrice à la premièere semaine et à la dernière semaine de la session)
-Questionnaire aux parent en deux volets:  
Le premier volet porte sur le développement de son enfant suite à sa participation aux ateliers de stimulation.  
Le deuxième volet porte sur la satisfaction du parent en lien avec l'organisation, les éducatrices, les
activités offertes ainsi que l'environnement où se déroulent les activités
-Fiche d'inscription
-Cahier de présence
-journal de bord
 PARENTS:
-Un questionnaire est remis aux parents à la fin de chacune des rencontres de formation
-Observations de l'animatrice de rencontres
-Une grille d'observation est faite par les éducatrices pour chaque parent et est complétée au début
 et à la fin de chaaque session
-Un calendrier des participations est affiché sur la porte de la halte
-Liste des présences 
-Journal de bord pour les activités familiales + un questionnaire aux parents pour ce même volet</t>
  </si>
  <si>
    <t xml:space="preserve">ENFANTS:
-En fin d'année, 81% des enfants connaissent la routine, respectent les consignes, réalisent des
 activités motrices, cognitives et socio-affectives avec plus d'aisance.   Les progrès sont
 observables ;  ils reconnaissent les couleurs,  ils découpent avec plus d'habiletés, tracent des lignes
 avec plus d'exactitude.  Ils exécutent des parcours  de psychomotricité qui demandent équilibre,
 souplesse et agilité,  ce qui n'était difficile en début d'année.   
-Les enfants allophones, qui ne connaissaient aucun mot français, apprennent des chansons et font 
 un mini-spectacle devant des parents fiers et des spectateurs admiratifs!   
-Les éducatrices et les parents ont observé chez les enfants un accroissement de l'estime de soi, du
 sentiment d'appartenance et l'augmentation des apprentissages de façon globale. 
PARENTS:
-79% des parents ayant participé aux rencontres parents et aux ateliers parents-enfants, nous ont 
  dit avoir amélioré leur dynamique familiale et avoir une meilleure compréhension du
 développement et du besoin des enfants.  Cela a permis aux parents de s'ajuster et de mettre en  
 place de nouvelles pratiques afin d'interagir positivement avec leur enfant.  
-32% nous ont dit s’être créé un réseau et avoir développé des liens avec d’autres parents les
 incitants à faire des activités extérieures parents-enfants.
-Parents et éducatrices ont créé un lien de confiance et ont travaillé en tandem pour le
 développement global des tout-petits.
</t>
  </si>
  <si>
    <t>Malgré les résultats positifs, l'évaluation de l'activité doit être travailler afin de peaufiner certains aspects liés à l’évaluation réalisée par le parent et par l'éducatrice en début et en fin d'année. En effet, il y a une parfois des perceptions différentes concernant l'atteinte d'un développement ou de l'évolution de l'apprentissage.  Certains ne veulent tout simplement pas être associé à un mauvais parent qui n'a pas été en mesure de dévelpper son enfant adéquatement.  Pour bien cerner l'évolution de l'enfant dans ses différents apprentissages et expériences, il faut être une mesure de dire ce qu'il est capable ou non de faire au moment où l'on prend ''la photo''.   La solution est probablement de travailler ensemble (parent et educatrice) dans le but de faire un seul portrait au début et un autre à la fin.   Nous allons revoir le processus et en discuter avec les parents.</t>
  </si>
  <si>
    <t xml:space="preserve">-Lors de l'assemblée générale de l'organisme qui a eu lieu au mois de juin dernier.
-Lors de nos rencontres bi-annuelle 
-Dans le rapport annuel
-Les différentes redditions de compte une fois par année 
</t>
  </si>
  <si>
    <t>L'ensemble des pôles d'activités du Centre utilise des grilles pour les données quantitatives: listes de présence, fréquentation aux activités, implication bénévole, etc. Ces informations nous permettent de mesurer l'assiduité et le taux de participation lors des activités. Des comparatifs entre les sessions et les années, nous donne des indications précieuses notament sur la courbe de croissance.
En ce qui concerne les données qualitatives, deux méthodes sont utlisées: rencontre de groupe et mise en place d'un questionnaire individuel.  Dans les deux cas, cela nous permet mesurer l'appréciation des participants. Ces évaluations ont lieu pour toutes les activités et à la fin de chaque session.
À chaque trimestre, un bilan est réalisé afin de s'assurer que les objectifs fixés ainsi que les attentes des participants sont atteints. Les résultats de ces bilans trimestriels nous permettent de réfléchir quant à la suite à donner : reconduite, modification ou remplacement d'un atelier ou d'une activité.</t>
  </si>
  <si>
    <t>Lutte contre l'insalubrité des logements dans le quartier Saint-Michel</t>
  </si>
  <si>
    <t xml:space="preserve">Objectifs:
- Produire une étude-action participative sur l'insalubrité des logements dont l'implication des citoyens est placée au coeur de la démarche.
- Avoir une analyse quantitative et qualitative de la problématique d'insalubrité des logements dans le quartier
- Proposer des pistes d'action en faveur de l'amélioration de la qualité d'habitation
Les indicateurs:
Le nombre de répondants
Le nombre de locataires qui amorcent une démarche
Les données recueillies
Portrait de l'état des logements
</t>
  </si>
  <si>
    <t xml:space="preserve">Déterminer les zones à sonder (quartier Saint Michel sur près de 3 000 logements)
Faire du démarchage (porte à porte) auprès des locataires
Présenter la démarche grace à un dépliant et interroger le/la locataire sur la problématique d'insalubrité
Organiser des réunions-bilans avec les différents intervenants impliqués dans le projet afin de compuiler les résultats qualitatifs et quantitatifs
Compiler les données sur une base Acces afin d'extraire les données quantitatives
Interpréter les résultats
Évaluer la démarche qualitative grace au feed-back des intervenants (sondeurs) et des témoignages de vécues receuillis auprès des locataires
Diffuser l'information lors d'évènements de quartier (assemblée de quartier, concertation de quartier, réunions d'information, cafés citoyens ...)
</t>
  </si>
  <si>
    <t xml:space="preserve">- Sur les 2888 logements à sonder: 1354 (47%) ont répondu à nos questions portant sur l'insalubrité de leur logement, parmi eux, près de 20% ont révélé avoir un problème lié à l'insalubrité (coquerelles, punaises de lit, moisissure, problème de chauffage ...)
- Les données que nous avons compilées confirment que l'insalubrité est plus importante du coté Est de St-Michel le long de l'axe Pie IX: ptrès d'un locataire sur quatre nous a décalré vivre dans un logement insalubre (23% des répondants). 
- Le porte à porte permet également d'informer les locataires sur les causes de l'insalubrité, les conséquences, les démarches et procédures à mettre en place et les ressources qui peuvent les aider (notament le Bureau Info Logement).
- Les déclarations des locataires nous permet d'identifier des immeubles avec d'importantes problématiques d'insalubrité et de "travailler" avec les locataires de l'immeuble ciblé dans un processus de résolution de problèmes (Phase II-2015/2016 et phase III-2016/2017 du projet)
-Suite à la première Phase-2014/2015 de démarchage réalisée dans le quartier, plus d'une vingtaine de locataires ont entrepris une démarche grace au soutien du Bureau Info Logement (mise en demeure au propriétaire, démarche auprès de l'arrondissement ou de la Régie du logement). Trois locataires ont décidé d'envoyer une lettre collective, sigée par l'ensemble des locataires de l'immeuble, pour demander au propriétaire de résoudre le problème d'infestation de vermines.
</t>
  </si>
  <si>
    <t xml:space="preserve">Au cours de la démarche, nous avons appris que le travail en binôme,  facilitait le contact avec les locataires. Le partenariat avec quatre autres organismes du quartier (Vivre St-Michel en Santé, Joujouthèque de St-Michel, Mon Resto St-Michel et le Carrefour populaire de St-Michel) a été enrichissant et stimulant.  L'union de ces forces a permis de frapper à 3000 portes réparties dans les quatres secteurs du quartier Saint Michel.  Forts de notre expérience collective, nous débutons la Phase II-2015/2016 du projet: poursuite du porte à porte et du contact avec les locataires, mise en place d'actions favorisant l'implication des locataires d'un même immeuble afin de mettre en place une procedure active de résolution du problème d'insalubrité.
</t>
  </si>
  <si>
    <t xml:space="preserve">- Le 11 février 2015, dans le cadre d'une assemblée de la Concertation Habitation du quartier Saint Michel: une vingtaine de partenaires (Ville, Département de santé publique, organismes, Office municipale d'habitation et autres...) étaient présents.
-Le 24 septembre prochain dans le cadre de l'assemblé de quartier organisé par Vivre Saint Michel en Santé.
-Lors de l'assemblée générale de l'organisme qui a eu lieu au mois de juin dernier.
- Dans le rapport annuel de l'organisme de cette année (sans les résultats puisque les données n'étaient pas encore disponibles).
- Lors de nos rencontres bi-annuelle avec le directeur de la division des permis de l'arrondissement Villeray-Saint Michel-Parc Extension. Une collaboration est actuellement en développement avec ces derniers afin de mettre en place des "visites préventives d'immeuble en voie d'insalubrité".
</t>
  </si>
  <si>
    <t xml:space="preserve">L'ensemble des pôles d'activités du Centre utilise des grilles pour les données quantitatives: listes de présence, fréquentation aux activités, implication bénévole, etc. Ces informations nous permettent de mesurer l'assiduité et le taux de participation lors des activités. Des comparatifs entre les sessions et les années, nous donne des indications précieuses notament sur la courbe de croissance.  
En ce qui concerne les données qualitatives, deux méthodes sont utlisées: rencontre de groupe et mise en place d'un questionnaire individuel. Dans les deux cas, cela nous permet mesurer l'appréciation des participants.  Ces évaluations ont lieu pour toutes les activités et à la fin de chaque session.  
À chaque trimestre, un bilan est réalisé afin de s'assurer que les objectifs fixés ainsi que les attentes des participants sont atteints.  Les résultats de ces bilans trimestriels nous permettent de réfléchir quant à la suite à donner : reconduite, modification ou remplacement d'un atelier ou d'une activité. 
</t>
  </si>
  <si>
    <t>Activités "Saines habitudes de vie"</t>
  </si>
  <si>
    <t>1- Encourager les jeunes à développer de saines habitudes de vie;
2- Développer la conscience sociale et environnementale des jeunes;</t>
  </si>
  <si>
    <t>Lors de la préparation de chaque activité spécifique, un thème est choisi, l'animation ainsi que la méthode évaluative sont définies.  L'observation directe, la reformulation des concepts présentés, la formulation des questions pré-établies perrmettent de valider le degré d'intégration des éléments discutés.
Le nombre de participants, la fréquence des rencontres, les témoignages recueillis et l'implication des jeunes permettent de conclure à quel niveau les activités ont atteints les objectifs fixés.</t>
  </si>
  <si>
    <t xml:space="preserve">1-104 jeunes différents sur l’année ont participé aux saines habtudes de vie. Il s’agit d’une autre activité qui ne demande pas aux parents de se déplacer pour inscrire leurs enfants.  Ceux-ci peuvent procéder à leur inscription le jour même), cela permet de rejoindre les jeunes dont les parents sont moins disponibles. 
2- Chaque activité a rejoint en moyenne 15 jeunes. 
3-La matière enseignée est parfois complexe mais les jeunes demeurent ouvert. Ils aiment les défis proposés et assimilent bien la matière et les éléments abordés. 
4-Les jeunes prennent conscience de leur attitudes, croyances, traditions et coutumes qui sont parfois moins favorables à  une saine alimentation. Certains mentionnent qu'ils ont changé leur alimentation suite aux rencontres.
5-Les thèmes abordés cette année demandés par les jeunes : les besoins de base de l’être humain; qu’est-ce que le bonheur? ; entrevoir son avenir (l’égalité des chances); le développement de l’enfant et les différences culturelles; la justice sociale; être conscient de l’impact de nos gestes sur l’écosystème. 
</t>
  </si>
  <si>
    <t xml:space="preserve">La faible consommation de fruits et de légumes, la consommation importante de liquides riches en sucre et de malbouffe chez les jeunes, particulièrement chez les garçons, est importante.  L’offre importante de malbouffe et de boissons sucrées dans l’environnement des jeunes et la présence importante de restaurants-minutes et de dépanneurs autour des écoles primaires et secondaires demeurent un défi important pour les jeunes du quartier Saint-Michel.  
Enfin, les occasions de valoriser et de soutenir le développement des compétences reliées à la saine alimentation ne sont pas assez présentes. </t>
  </si>
  <si>
    <t xml:space="preserve">Les résultats ont été partagé auprès des différents partenaires impliqués auprès de la clientèle jeunes et jeunesse.  Plus spéficiquement, la table de concertation "Club sport loisir" qui est un lieu d'échanges entre partenaires permettant de renforcer les actions concertées. 
Enfin, lors de l'assemblée annuelle avec nos membres, une pièce de théatre vient illustrer les moments forts de l'année.  Cette année un "Clin d'oeil" dans la pièce a été réalisé à l'égard de cette activité portant sur les saines habitudes de vies. </t>
  </si>
  <si>
    <t xml:space="preserve">L'ensemble des programmes utilise des grilles ou méthodes de collectes de données.  En ce qui concerne les données quantitatives, la liste de présence et le taux de fréquentation aux activités sont des moyens qui assurent une collecte d'information minimale dans l'espace temps.  Ces outils permettent de mesurer l'assiduité aux activités et d'en faire des comparaisons.  Lorsqu'une activité enregistre une baisse d'adhésion, nous sollicitons nos membres afin de déterminer quel est le lien de cette diminution (activité dépassée, répond pas aux attentes, saison, etc).  Par exemple: Les cours d'introduction à l'informatique ont été revus pour des cours intermédiaires (la technologie est plus accessible de nos jours). Des rencontres de groupes et le questionnaire individuel (aspect qualitatif) sont des méthodes qui nous permettent d'obtenir l'appréciation de nos membres sur les activités offertes. 
Un bilan est réalisé à chaque trimestre pour vérifier l'atteinte des objectifs fixés. Ces éléments mettent en relief des informations alimentent nos actions, nos projets et nos activités. 
</t>
  </si>
  <si>
    <t>Mobilisation citoyenne (Pas d'usine de compostage dans mon parc!)</t>
  </si>
  <si>
    <t xml:space="preserve">Objectif 1:   Vulgariser l' information afin de sensibiliser les gens au projet d'usine de compostage dans le Méga Parc (près de la TOHU) et faire connaître les effets anticipés (le bruit, l'odeur, augmentation de la circulation camion, etc).    
Indicateurs:  Le taux de  participation des gens, l'intérêt, les discussions, l'implication.
Objectif 2:  Mobiliser les gens lors des différentes activités organisées afin de sensibiliser les élus à l'opposition des citoyens de St-Michel à implanter une usine de compostage dans un parc.
Indicateurs:   Le taux de participation aux activités, la mise sur pied dun comité de travail.
Objectif 3: Représentation et prise de parole des citoyens (médias, radio, aux séances de rencontres d'arrondissement et de Ville Centre, porte à porte...).  
Indcateurs:  Une représentativité citoyenne aux entrevues, aux prises de parole. (arrondissement et ville Centre)  Mobiliser plus de 50 personnes lors des grands événements. </t>
  </si>
  <si>
    <t xml:space="preserve">Le nombre de participants, la fréquence des rencontres, le taux d'assiduité, l'implication et les divers témoignages ont permis de conclure que les différentes activités mises en place avaient atteints les objectifs visés. 
 </t>
  </si>
  <si>
    <t xml:space="preserve">Suite à la présentation de différents documentaires et discussions, un intérêt marqué par la problématique présentée.  
Des 200 personnes présentes lors de la présentation de la situation, plus de 50% se sont impliquées directement.  De ce 50%, 75% ont participé à toutes les grandes mobilisations.  De ce nombre, 12% se sont impliquées dans le comité de travail et 5% ont été des portes-paroles ou des représentants de l'organisme lors des entrevues ou lors des périodes de questions.   
Sentiment d'accomplissement!   Meilleure connaissance de la situation et un plus grande confiance .  Un sentiment d'appartenance plus grand au quartier, à l'organisme.  Un réseau s'est créé et les gens se rencontrent.
 </t>
  </si>
  <si>
    <t>L'information vulgarisée est un élément essentiel, c'est l'allumage qui permettra au moteur de se mettre en marche.  D'abord avoir une bonne idée de la problématique, d'échanger sur nos points de vue et entrevoir différents scénarios qui permettront de trouver les meilleurs solutions pour la communauté.  Ces moments sont forts de sens pour tout ceux qui y participent parce qu'ils permettent de comprendre, de prendre confiance et qu'en s'unissant à d'autres, il y a une force et qu'elle peut servir à améliorer les conditions de vie des résidant du quartier.  Plus les gens sont informés, plus ils sont sensibilisés et meilleur sont les chances de les voir s'impliquer.</t>
  </si>
  <si>
    <t xml:space="preserve">Le journal local en a abondamment fait part à la population par le biais d'entrevues réalisées par les citoyens.  Des rencontres ponctuelles ont permis de mettre à jour l'état d'avancement et les résultats des mobilisations.  Des ''tract'' ont été réalisées et distribuées pour informer les citoyens.  A l'Assemblée générale annuelle une présentation a été fait auprès des membres présents.  Du porte à porte pour la cueillette de signatures permet d'informer et sensibiliser la population.  </t>
  </si>
  <si>
    <t>L'ensemble des pôles d'intervention ulilise des grilles ou méthodes de collectes de données similaires.  En ce qui concerne les données quantitatives, la liste de présences et le taux de fréquentation aux activités  est un moyen sûr! Ces outils nous permettent de mesurer l'assiduité aux différentes activités et d'en faire des comparaisons qui aidera à faire des changements majeurs ou simplement procéder à queslques ajustements.
En ce qui concerne les données qualitatives, deux méthodes sont utilisées:  la rencontre de groupe et le questionnaire individuel.  Dans les deux cas, nous pouvons obtenir l'appréciation des participants soit par écrit ou oralement.  Ces évaluations ont lieu chaque fois qu'une activité prend fin.  En tout début d'activité la personne qui anime le groupe demande aux participants de verbaliser leurs attentes puis à la fin de l'activité, du projet ou autres, chacun pourra s'exprimer sur l'atteinte de ses objectifs et autres.
À la fin de chaque trimestre, un bilan est réalisé.  Il permet de vérifier l'atteinte des objectifs fixés, le niveau de satisfaction des participants, connaître le pourquoi et prendre connaissance des amélioration proposée par les gens.   Ces résultats mettent en relief des éléments qui alimenteront une réflexion qui, par la suite, feront en sorte que certains projets, activités ou autres seront ajustés, modifiés ou remplacés dans ses objectifs, son contenu et dans sa méthode.</t>
  </si>
  <si>
    <t>Bureau Info-Logement</t>
  </si>
  <si>
    <t xml:space="preserve">Dans le cadre d'une évaluation continue avec le partenaire Vivre Saint-Michel en Santé et les différents organismes de la table, le bureau Info-Logement a été choisi comme étant le projet a évalué.  
Évaluer le déploiement de ce nouveau programme;
- Informer la personne sur les droits et obligations des locataires et locateurs, l¿aider à solutionner
  un problème/un conflit, à mieux connaître les recours possibles.
- Informer la personne sur les différents types de logements sociaux.
- Soutenir la personne lors de la recherche d¿un nouveau logement.
- Aider la personne à solutionner des problématiques en respect des procédures et réglementations
  en vigueur.
- Référer la personne vers des organismes de soutien, comités de défense des droits des locataires
  ou vers des organismes d¿urgence.
</t>
  </si>
  <si>
    <t>Un questionnaire a été élaboré par une firme externe afin de réaliser un ''focus group''.  L'objectif: Cconnaître la satisfaction des personnes ayant profité des services offert par le BIL.  Chaque personne a été contacté et un groupe de douze (12) personnes a été constitué pour l'évaluation. 
La consultante à animer la rencontre et une personne ressource de vivre St-Michel en Santé a pris les notes.
Suite à la collecte des informations, un rapport nous a été remis, puis a été partagé avec les membres du CA ainsi que l'ensemble des partenaires de Vivre St-Michel en Santé dans le cadre de la grande rencontre d'évaluation.</t>
  </si>
  <si>
    <t xml:space="preserve">Suite à leur visite au Bureau Info-Logement, les personnes interrogées ont amélioré leur situation de façon concrète: réduction du loyer, intervention de leur propriétaire pour la réalisation de travaux nécessaires, obtention d¿une décision favorable de la Régie du logement suite à une demande d¿expulsion du propriétaire.  Ils nous ont dits: être plus en confiance pour discuter des problématiques avec leur propriétaire.
Cette satisfaction provient également :
- De l¿accueil rassurant de l¿intervenante (permet de se sentir mieux face au problème vécu, de
  dédramatiser la situation et d¿envisager les solutions possibles),
- La situation géographique du BIL (facilite les démarches d¿avoir ce service dans le quartier),
- Meilleure connaissance des droits et responsabilités des locataires et de se sentir plus en confiance    
  pour agir et faire face à la situation.
</t>
  </si>
  <si>
    <t xml:space="preserve">La présence d'une intervenante a permis de mieux circonscrire les besoins des citoyens et ainsi d'adapter nos interventions en corrélation avec les interventions offertes.  Il ressort qu'il faut poursuivre la diffusion de l¿information visant à renforcer les connaissances juridiques, légales et réglementaires des personnes en matière de logement. Qu'il demeure primordial de renforcer la collaboration entre les différents partenaires du milieu afin de lutter contre l¿insalubrité des logements dans le quartier Saint Michel.  Enfin, il faut favoriser la prise en charge collective des problématiques en lien avec le logement.
</t>
  </si>
  <si>
    <t>Rencontre des partenaires, aux membres de la table Club habitation, aux membres du CA lors d'une rencontre officielle, aux membres.  Des documents, des rencontres.</t>
  </si>
  <si>
    <t xml:space="preserve">L'ensemble de nos pôles d'interventions utilise des grilles ou méthodes de collectes de données. Pour les données quantitatives, nous utilisons les présences et le taux de fréquentation aux activités, ce qui nous permet de vérifier l'assiduité aux différentes activités et de réaliser des analyses.  
Pour les données qualitatives, ce sont les commentaires émis et les évaluations orales/écrites des participants qui mesurent la qualité et l'impact de nos interventions. Ces évaluations ont lieu à la fin d'une session ou à la fin d'une activité ponctuelle. 
L'ensemble de ces indicateurs nous permettent de nous interroger sur la continuité ou la révision des activités réalisées par notre organisme. </t>
  </si>
  <si>
    <t>Camp de jour 6-12 ans période de juin à août 2011</t>
  </si>
  <si>
    <t xml:space="preserve">1- Apprendre aux jeunes le respect d'un code de vie et des règles communes; 
2- Développer l'autonomie, la confiance en soi et au groupe;
3- Vivre de nouvelles expériences;
4- Développer le sentiment d'appartenance au Centre, au groupe, aux intervenants;
</t>
  </si>
  <si>
    <t xml:space="preserve">L'évaluation se fait sous forme de questionnaire à l'attention des parents et des enfants.  Puis une évaluation finale est faite par les intervenants/animateurs sur les différents objectifs ciblés. En outre, des réunions quotidiennes sont organisées  entre les intervenants/animateurs du camp et la responsable.  Ces rencontres ont pour objectif d'effectuer des suivis journaliers sur les actions à mener et les comportements à adopter. De plus, chaque jour les enfants évaluent leur journée ce qui favorisent la prise de conscience de soi et des autres.  Ils réalisent l'impact de leurs gestes et la possibilité de trouver des solutions pour changer.   Un  système d'émulation est construit sous forme de thématique et permet à l'équipe d'intervenants/animateurs  de maintenir une motivation des jeunes et une belle progression de leurs apprentissages.  </t>
  </si>
  <si>
    <t xml:space="preserve">1- Apprendre aux jeunes le respect du code de vie et des règles communes: 
Au début du camp les jeunes ont du mal à respecter le silence, le droit de parole et canaliser l'énergie à des moments propices.  Plus les semaines avancent et plus les intervenants/animateurs observent l'évolution du comportement des jeunes vis à vis du respect des règles communes. 
2- Développer l'autonomie, la confiance en soi et au groupe:  
Tout au long des semaines on peut observer l'évolution de chaque enfant:  Prise de parole, respect du rythme de chacun, réfléchir avant d'agir...  La semaine extérieure (quatre nuits hors de chez-eux) permet de consolider les apprentissages.
3- Vivre de nouvelles expériences:  
Tout au long de ces six semaines, ils ont fait un multitude d'activités et de découvertes touchant  à  des domaines variés (arts, cultures, sports, sciences...):  Jeux et exploration du parc nature cap St-Jacques, Explorer la Biosphère, Commerce de la fourrure, Patiné aux Atrium, Initiés aux arts en visitant lemusée des beaux-arts de Montréal sans oublier la semaine extérieur aux grèves de Contrecoeur.
4- Développer le sentiment d'appartenance au Centre, au groupe, aux intervenants:  
La découverte des camps de jour amènent les jeunes à s'inscrire aux ateliers réguliers et/ou aux ateliers libres.  De leur côté la majorité des intervenants deviennent des personnes-ressources pour les ateliers qui ont lieu tout au long de l'année.
</t>
  </si>
  <si>
    <t xml:space="preserve"> Une présence soutenue nous a permis de mieux  connaître les jeunes et leurs parents.   Ces moments ont contribué à tisser des liens significatives et de confiance auprès des jeunes et leurs parents.  La structure du camp:  un personnel adéquat et suffisant qui respecte la mission, les valeurs et qui partagent la même philosophie, nous a permis d'être cohérents et concordants dans nos interventions et nos actions.  Ces éléments ont contribué à faire évoluer les jeunes tout en respectant leur rythme et leur unicité.  En conclusion, nous sommes convaincus que le camp a été une valeur ajoutée pour tous les jeunes qui ont participés au camp de jour estival!
</t>
  </si>
  <si>
    <t>Une centaine de rapports sont distribués aux membres de l'organisme, aux membres du conseil d'administration et aux différents partenaires du Centre dont la Ville de Montréal
et3 les bailleurs de fonds.</t>
  </si>
  <si>
    <t>Les interventions se font avec la même philosophie et la même approche pour tous les groupes d'âge.  Cependant, les moyens utilisés pour la collecte d'informations peuvent différés.  Pour les données quantitatives, nous utilisons les présences et le taux de fréquentation aux activités ce qui nous permet de vérifier l'assiduité aux différentes activités et de comparer avec les années précédentes. 
En ce qui concerne les données qualitatives, ce sont les commentaires émis et les évalutations orales/écrites des participants(es) qui mesurent la qualité et l'impact de nos interventions.  Ces évaluations ont lieu à la fin d'une session ou à la fin d'une activité ponctuelle.</t>
  </si>
  <si>
    <t>Joujouthèque Saint-Michel</t>
  </si>
  <si>
    <t>Volet d'accompagnement des parents avec enfants avec des besoins particuliers</t>
  </si>
  <si>
    <t>Le nombre d’enfants avec besoins particuliers est en forte progression au sein du quartier St-Michel tant au niveau du CLSC que des organismes. Pour le territoire de St-Léonard et St-Michel, le nombre d’enfants 1-5 ans ayant bénéficié de services en CLSC liés au trouble de l’autisme est passé de 61 en 2009-2010 à 181 en 2016-2017. À la Joujouthèque St-Michel pour 2017-2018, 63 enfants sont considérés comme ayant des besoins particuliers. 
Un volet d’accompagnement à la Joujouthèque a donc été mis sur pied avec pour objectif d'offrir une approche communautaire personnalisée et soutenante à 20 parents devant composer avec les défis que représentent un enfant différent dans un contexte de vie difficile (immigration, faible revenu, logement, monoparentalité) et ainsi les aider à vivre pleinement leur rôle parental.
Indicateurs d’atteinte des résultats:
•  Diminution du stress familial
•	Augmentation du sentiment de compétence parental
•	Diminution du degré d’isolement</t>
  </si>
  <si>
    <t xml:space="preserve">Afin d’offrir un service de qualité et de mesurer les effets de l’action, différents outils ont été créés et utilisés auprès des 32 familles participantes:
T1- FICHE D’ACCUEIL complétée à la première rencontre afin de connaître le portrait sociodémographique et les besoins de la famille. 
T2- TABLEAU DE BORD pour documenter les types et nombre de suivis, les sujets abordés et les ressources référées. 
T3- SONDAGE EN LIGNE complété par 14 parents (43,7 % des 32 familles) afin d’évaluer les effets par :
•	Leur degré de satisfaction ;
•	Les situations pour lesquelles l’intervenante les à aider significativement ;
•	En comparaison avec leur état avant leur 1ère rencontre, le degré d’effet de l’accompagnement sur leur stress familial, leur isolement à la maison et leur sentiment de compétence parental ;
•	La différence, selon eux, entre l’accompagnement reçu de la Joujouthèque et les services des professionnels de la santé.
T4- ENTREVUE INDIVIDUELLE avec 3 parents. 
 </t>
  </si>
  <si>
    <t xml:space="preserve">Le portrait des 32 familles (61 parents-32 enfants) démontre que : 
• 94% sont immigrantes - 12 au Québec depuis moins de 5 ans
• 10 familles ont 3 enfants et plus
• 3 familles monoparentales
• 66 % un très faible revenu (moins de 25 000 $) et 34 % ont un faible revenu
• 56% ont été référé par le CLSC 
97 accompagnements ont été réalisés pour une moyenne de 3 par famille (dont 9 visites de ressources).
Les résultats de l’évaluation des effets, auprès de 43,7 % des familles (14 des 32), démontrent que :
•	93 % ont été satisfaits à très satisfaits du service
•	71 % vivaient un moyen à grand niveau de stress familial avant les suivis
•	36 % trouvent que l’intervenante-famille a contribué à diminuer beaucoup le niveau de stress et 57 % moyennement
•	93 % avaient un moyen à faible sentiment de compétence parentale avant la première rencontre
•	71 % soulignent que le soutien reçu les a beaucoup aidés à reprendre confiance dans leur rôle parental et 21 % moyennement
•	57 % vivaient un moyen à grand niveau d’isolement à la maison
•	71 % affirment que l’accompagnement a contribué à diminuer moyennement à beaucoup leur isolement
Au niveau des soutien reçu, plusieurs changements ont été observés par les parents participants :
•	86 % ont été aidé à trouver des stratégies pour jouer avec leur enfant
•	71%  à comprendre ses besoins particuliers 
•	71 % à connaître des ressources utiles pour leur famille
•	50% à organiser la maison
•	29% à accepter la différence de leur enfant 
</t>
  </si>
  <si>
    <t xml:space="preserve">Les résultats démontrent que les parents rejoints : 
• Ont une meilleure connaissance des besoins particuliers de leur enfant ; 
• Sont moins anxieux ;
• Ont un peu cheminé dans leur processus d’acceptation ;
• Peuvent répondre plus facilement aux questions de la famille et des amis ;
• Connaissent mieux les ressources communautaires disponibles et les fréquentent ;
• Ont une diminution du stress familial ;
• Ont augmenté leur pouvoir d’agir en posant des actions concrètes telles que jouer avec des jeux et du matériel adaptés, visiter des ressources, consulté de la documentation ;
• Sont outillés pour mieux vivre leur rôle parental ; 
•	Ont été informé des services et activités de la Joujouthèque. Plusieurs ont ensuite fréquentés d’autres activités de l’organisme.
Lorsque qu’il a été demandé aux parents se qui différencie l’accompagnement par la Joujouthèque des services de la santé, l’approche familiale est ressortie :
« Le soutien est plus familial et non professionnel que parfois je trouve trop rigide et froid! »
« C’est un soutien moral. J’ai appris comment réagir avec mon enfant et les différents organismes qui peuvent aider. »
« L'intervenante-famille est plus proche. »
Au terme de cette 1ère année, les résultats obtenus valident la pertinence de ce volet d’accompagnement qui est complémentaire aux services de la santé et qui contribue au continuum  du quartier St-Michel pour tous les types d’enfants et ainsi à la création des environnements favorables pour tous.
</t>
  </si>
  <si>
    <t xml:space="preserve">T1- À la Direction régionale de santé publique comme bailleur de fonds du programme « Soutien à la création d’environnements favorables des SIPPE » ainsi qu’à la Table de concertation  locale qui en est le gestionnaire au sein du bilan annuel. Les résultats du projet ont tellement été probants pour l’équipe du CLSC qu’une lettre d’appui a été émise le CIUSSS de l’Est-de-l’Île-de-Montréal afin de souligner la pertinence de cette initiative.
T2- Auprès de l’équipe de travail de la Joujouthèque afin de favoriser une action concertée de l’ensemble des intervenants pour l’accueil des familles avec enfants à besoins particuliers.
T3- Auprès des parents membres par le biais du rapport annuel 2017-2018 où 3 témoignages de parents ainsi qu’une synthèse des résultats ont été partagés. Les mots des parents au sein du bilan représentent beaucoup pour l’équipe et les familles :
-	Une volonté de reconnaître l’aide reçue 
-	Un souhait d’encourager et ispirer les parents
</t>
  </si>
  <si>
    <t>Depuis 2010, la Joujouthèque St-Michel s’investie à développer une approche évaluative dynamique afin de documenter en continu les résultats obtenus, ajuster ses actions et bien planifier le développement de l’organisme en s’arrimant le mieux possibles aux besoins des familles, des bénévoles et des employés.
Son cadre logique d’évaluation est construit sur 3 volets :
•	La gouvernance et le fonctionnement
•	La vie associative et l’implication bénévole
•	Les services et activités
MOYENS UTILISÉS
•	Formulaire uniformisé d’inscription à un atelier ou un comité afin de détenir un portrait et les objectifs visés des participants ;
•	Fiche d’évaluation appréciative de fin de session et post-évènement
•	Sondage appréciatif au renouvellement de la carte de membre
•	Statistiques de consultations site internet, infolettres, inscription en ligne, Facebook
•	Grilles d’auto-évaluation pour les employés et administrateurs
•	Sondages en ligne pour mesurer les effets d’une action ou connaître les besoins des familles
•  Groupe de discussion
•	Outils informatisés de comptabilisation pour mieux analyser les résultats et ainsi améliorer les activités et services.
La Joujouthèque est aussi très active au sein de l'évaluation du plan intégré du quartier (PIQ) et des actions collectives auquelles elle participe activement (Jouer c'est grandir!, Aménagement des parcs et art public, Ma boîte à provision, etc.) L'organisme est aussi membre du comité d'évaluation de la concertation Enfance-Famille.</t>
  </si>
  <si>
    <t>Degré d'implication et de statisfaction des parents membres de l'organisme</t>
  </si>
  <si>
    <t>Objectifs: 
-	Connaître le degré de satisfaction des familles membres de l’organisme ;
-	Connaître les motivations des parents à appuyer la mission de l’organisme ;
-	Connaître la perception de la Joujouthèque qu’ont les parents du quartier ;
-	Cerner les forces et les défis de l’organisme ;
-	Déterminer des priorités en termes d’améliorations.
Indicateurs résultats :
-	L’organisme peut miser sur sa connaissance de la  perception des parents pour mieux les rejoindre ;
-	L’équipe connaît ses forces et est consciente de ses points à améliorer afin de mieux répondre aux besoins des familles ;
-	Des stratégies seront ciblées et déployées au cours des 2 prochaines années pour augmenter le pouvoir d’agir des parents ;
-	Le nombre de parents impliqués sur une base régulière est en augmentation avec une cible de 25 parents d’ici 2 ans ;
-	Le nombre de parents participants à l’assemblée générale annuelle est en augmentation avec une cible de 30 pour juin 2017.</t>
  </si>
  <si>
    <t>Cette année, nous avons obtenu de l’information permettant de positionner la Joujouthèque dans son quartier. L’organisme est en pleine ascension au niveau de son membership et l’équipe souhaitait détenir un portrait de la perception des parents et leur degré de satisfaction. L’évaluation a été réalisée en 4 temps à l’interne de l’organisme et à l’externe par le biais du plan d’évaluation de la concertation Enfance-Famille via le projet collectif « Bonjour familles » porté par Femmes-Relais. 
T1 - En continu, 37 parents ont rempli une évaluation au moment de renouveler leur carte de membre. 
T2 - 27 parents participants aux assemblées générales annuelles de juin 2015 et 2016 ont exprimé leur perception et leur degré de satisfaction.
T3 - 23 parents participants à la fête du maïs d’août 2015 ont été sondés sur leur perception de l’organisme.
T4 - 97 parents du quartier ont été sondé dans les parcs par le projet « Bonjour familles » afin de connaître leur connaissances des ressources.</t>
  </si>
  <si>
    <t>La comptabilisation des 116 réponses aux questions portant sur la perception de l’organisme  démontrent que la Joujouthèque St-Michel est perçue avant tout comme un milieu de vie positif où il est bon se retrouver en famille.  Des mots clés décrivant cet état de bien-être (joie, plaisir, bien-être, amusant, magnifique, bien-être, accueil, chaleur humaine, ouverture, ambiance) ont été nommés 49 fois soit 42 % des réponses.
Vient ensuite l’importance de la Joujouthèque pour le développement de l’enfant, du rôle parental et du lien parent-enfant pour 20 réponses (17%). L’accès aux activités et services de l’organisme obtient 17 réponses (15%) exæquo avec l’accès à un réseau social pour 16 réponses (14 %).  La dimension accompagnement et soutient familial est moins marqué avec  9 réponses (8 %) ainsi que les liens avec la communauté et aux ressources du quartier pour 5 réponses (4%).
Au niveau de la communauté, le sondage « Bonjour familles » permet d’apprendre que la Joujouthèque est perçue par les citoyens comme un endroit où les enfants peuvent jouer et apprendre. À ce besoin, les réponses les plus fréquentes ont été « parcs » (23%), « Joujouthèque St-Michel » (17%) et bibliothèque (14%). Au total, 24 ressources différentes ont été nommées.
Lorsque nous demandons aux parents pourquoi souhaitent-ils renouveler leur carte de membre, les réponses tendent principalement vers l’accès au service et activités pour 52% des 34 réponses comptabilisées.</t>
  </si>
  <si>
    <t>Les résultats compilés des sondages nous démontrent que la grande force de la Joujouthèque St-Michel réside dans son accueil chaleureux et dans la capacité de l’équipe à offrir un environnement familial rassurant et ouvert. Les services et activités offerts répondent aux besoins des parents qui soulignent à l’unanimité la qualité des interventions. Les événements familiaux, organisés pour favoriser la vie associative de l’organisme, sont aussi bien aimés des membres.
Cette année, l’augmentation significative du nombre de parents qui ont choisi  de participer à l’assemblée générale annuelle (27 parents pour 2016) démontre un intérêt grandissant à connaître mieux l’organisme et à s’impliquer au-delà de l’utilisation des services. Les efforts déployés par l’équipe pour mieux informer les membres ont permis de rejoindre un plus grand nombre de parents.  Le taux d’ouverture de l’infolettre atteint une moyenne de 49 %. Une mère a qualifié ce nouvel outil comme le « cordon ombilical » de la Joujouthèque! Les inscriptions en ligne par le logiciel « inscription facile » sont aussi un succès.
Du côté des points à améliorer, les résultats obtenus par les 37 parents ayant renouvelé leur carte de membre que 41 % ont une  méconnaissance des différentes possibilités d’implication dans les comités de travail et que 30 % n’ont jamais été informé des possibilités d’implications bénévoles. Cependant, 76 % disent avoir le sentiment de pouvoir influencer les choses et décisions de l'organisme.</t>
  </si>
  <si>
    <t xml:space="preserve">Ces évaluations ont servi principalement aux administrateurs et à l’équipe de travail pour mesurer l’impact des stratégies de communication et de mobilisation mises en placent depuis 2 ans et guider les prochaines actions à déployer pour augmenter l’impact de changement sur les familles.
Les résultats ont été utilisés en rencontres comme point de départ à des échanges et des exercices de co-construction. Par exemple, lors de l’élaboration du plan d’action annuel 2016-2017 où nous avons ciblés notre intérêt à documenter notre impact sur le réinvestissement des parents à la maison des différents apprentissages faits à la Joujouthèque St-Michel lors des ateliers de stimulation par le jeu et du prêt de jouets. 
Concernant les résultats du sondage dans les parcs réalisé par le projet "Bonjour Familles", une demi-journée de présentation et de réflexion a été réalisée le 18 novembre 2015 auprès des partenaires de la concertation Enfance-Famille, jeunesse et participation citoyenne.
</t>
  </si>
  <si>
    <t xml:space="preserve">L’intérêt pour l’évaluation a débuté en 2010 à la Joujouthèque St-Michel par l’arrivée du financement d’Avenir d’enfants. En tant que porteur du projet concerté « Jouer c’est grandir! », nous avons mené la mise en place et la réalisation d’un plan d’évaluation qui nous a permis de construire une base solide n termes d’évaluation de processus et d’effets. 
Les outils d’évaluations en continu et les différentes stratégies mises en place avec le support d’une évaluatrice externe ont été transposés aux autres projets de l’organisme. Maintenant, tous les projets sont évalués. Cela dit, le plus motivant pour l’équipe réside au fait que les résultats sont présentés et discutés. L’évaluation n’est plus perçue comme une exigence d’un bailleur de fonds, mais comme un aiguilleur de changement ainsi qu’une aide significative lors de  la création de nouvelles actions.  
Les outils suivants sont bien ancrés dans notre pratique :
-	Formulaire uniformisé d’inscription à un atelier parent-enfant;
-	Fiche d’évaluation appréciative de fin de session et postévènement;
-	Sondage appréciatif au renouvellement de la carte de membre;
-	Outils informatisés de  comptabilisation pour mieux analyser les résultats et ainsi améliorer les activités et services;
-	Statistiques de consultations des outils internet (site, infolettre, inscription en ligne, Facebook).
</t>
  </si>
  <si>
    <t>Développement du volet "Parent-Conteur" à Jouer c'est grandir!</t>
  </si>
  <si>
    <t xml:space="preserve">Pour le plan Enfance-Famille 2014-2018, les 6 organismes partenaires « Jouer c’est grandir! » (JCG), dont la Joujouthèque est le porteur, ont choisi de bâtir un nouveau volet pédagogique visant le développement des habiletés à communiquer des tout-petits Michelois qui, selon les données de l’EQDEM 2012, sont à 16,8 % vulnérables à leur arrivée à la maternelle dans ce domaine de leur maturité scolaire (14,6 % à Montréal).  
Objectif
Développer une approche pédagogique arrimée au projet en lecture interactive déjà en place au préscolaire de St-Michel.
Indicateurs
•	Un comité pédagogique multisectoriel est mobilisé: bibliothèque, milieu scolaire, orthophoniste, Centre de la petite enfance et communautaire
•	Les animatrices JCG sont convaincues des bienfaits de la lecture interactive parent-enfant et ont développé une connaissance et une aisance pour transmettre l’approche aux parents participants
•	Les parents ont du plaisir à lire au quotidien à leur(s) enfant(s) 0-5 ans
</t>
  </si>
  <si>
    <t xml:space="preserve">Pour 2014-2015, l’évaluation a été axée sur le processus  du développement et  de la mise en place du volet « Parent-Conteur ». Elle  a été réalisée en 3 volets :
(1)	ÉVALUATION EN CONTINU DU COMITÉ PÉDAGOGIQUE
•	Temps d’appréciation des 12 rencontres de travail en comité
•	Évaluation appréciative du processus par le porteur du projet
(2)	ÉVALUATION DES 2 FORMATIONS AUX ANIMATRICES JCG
•	Accompagnement d’une évaluatrice externe
•	Fiches d'observation des mises en situation de lecture interactive
•	Analyse des réponses obtenues lors de l’activité de classement des attitudes et comportements pour favoriser la lecture interactive
•	Questionnaires de fin de formation
(3)	ÉVALUATIONS AUPRÈS DES PARENTS
•	Mise à jour de la fiche d’accueil pour les objectifs poursuivis par le parent
•	Mise à jour de la fiche appréciative post-session pour les objectifs atteints par le parent
•	Partage des observations des animatrices et de la conseillère pédagogique lors de la rencontre bilan annuelle
</t>
  </si>
  <si>
    <t xml:space="preserve">(1)	COMITÉ PÉDAGOGIQUE
Au cours du processus, observations de changements de pratiques:
•	Communautaire et CPE : amélioration des méthodes de recherches pédagogiques basées sur des données et  approches reconnues et vérifiables 
•	Scolaire: meilleure connaissance des ressources et reconnaissance de l’expertise communautaire dont bénéficient les familles du quartier
•	Bibliothèque: planification d’intégrer une approche pédagogique  à ses activités de lecture parent-enfant à la bibliothèque dès l’automne 2015
•	Pour tous: création d’outils pédagogiques exclusifs à « Parent-Conteur » pouvant être transférés à d’autres milieux.
(2)	ANIMATRICES JCG (par évaluatrice externe)
•	Augmentation du  niveau de confiance et de connaissances en lecture interactive 
•	Sensibilisation à l’importance de la lecture parent-enfant dès la naissance
•	Nouvelles notions apprises :
-	moyens pour sensibiliser les parents aux comportements souhaités et de l'importance de leur implication
-	comportements souhaités et organisation autour de la lecture
-	Réfléchir à comment je raconte une histoire et analyser ma façon d'interagir avec les petits
•	Les défis sont la participation des parents et le maintien de l'attention des enfants en contexte multiâges.
(3)	PARENTS
•	Les parents sont convaincus de l’intérêt du livre dès la naissance 
•	Ils apprécient emprunter un livre hebdomadairement 
•	Des pères et la fratrie ont été impliqués à la maison 
•	Des familles ont visité la bibliothèque
</t>
  </si>
  <si>
    <t xml:space="preserve">Mobiliser un comité multisectoriel a été un défi relevé par la Joujouthèque en tant que porteur de JCG. Son implication aux rencontres de quartier en transition scolaire maison-école a créé des ponts avec les acteurs du milieu scolaire. Il y a eu du travail fait en amont afin de convaincre les acteurs de la faisabilité de travailler ensemble à créer une approche de quartier arrimée au programme du préscolaire. La bibliothèque souhaitait une approche axée sur le plaisir de la lecture, l’école et l’orthophoniste misaient sur des objectifs ciblés sur le développement du langage avec des techniques de lecture et le CPE ciblait une approche de développement global de l’enfant.
Le processus a demandé plus de rencontres que prévues au plan de travail. Par contre, « Parent-Conteur » a fait plusieurs avancées qui n’avaient pas été planifiées au départ :
•	Co-construction et co-animation des formations aux animatrices
•	Création d’un guide à l’animation et  cartable d’activités 
•	Bonification des outils pédagogiques existants
•	Animation de 3 soirées auprès de responsables de services de garde en milieu familial
•	Co-animation d’un événement « Parent-Conteur » à la bibliothèque (21 familles)
•	Projet pilote au sein d’une classe préscolaire (16 élèves)
•	Intérêt des Bibliothèques de Parc-Extension et St-Michel pour offrir « Parent-Conteur » à l’automne 2015
•	Intérêt des orthophonistes du CIUSSS du Nord-de-l'île-de Montréal à intégrer l’approche auprès des familles
</t>
  </si>
  <si>
    <t xml:space="preserve">Cette évaluation du processus visait à mettre en lumière les impacts sur les pratiques. Nous avons partagés les résultats auprès des acteurs impliqués. Un document sur les faits saillants de l’évaluation des formations aux animatrices a été rédigé par l’évaluatrice externe et partagé au comité partenaires lors de la rencontre bilan annuelle. Les constats ont été discutés et bonifiés par d’autres observations terrains réalisées au cours de la session du printemps.
À l’automne, il y aura une présentation aux partenaires du comité pédagogique afin de poursuivre le travail en lien avec la formation en continu des animatrices et le développement dans les bibliothèques ainsi qu’auprès des éducatrices des CPE.
Il y aura une synthèse de publiée au sein du nouveau site internet dédié au projet afin d’assurer sa promotion, la construction du lien d’appartenance à un projet de quartier auprès des familles et son rayonnement auprès d’éventuels partenaires et bailleurs de fonds. 
</t>
  </si>
  <si>
    <t xml:space="preserve">Pour 2014-2015, la Joujouthèque St-Michel a poursuivi son implication en évaluation au niveau de la concertation locale :
•	Participation active au comité en évaluation de la Concert’action Enfance-Famille (VSMS) pour la création d’un sondage visant à documenter la connaissance et l’utilisation des ressources par les familles du quartier ;
•	Participation à la réalisation du portrait de l’insalubrité des logements par le démarchage porte-à-porte de 2 288 ménages.
•	Participation, en tant que porteur du projet, au portrait des parcs de St-Michel afin de rédiger un rapport de recommandations qui a été déposé le 31 mars 2015
L’équipe a aussi poursuivi l’administration des outils développés depuis 2010 :
-	Fiche type d’évaluation appréciative de fin de session et postévènement;
-	Formulaire uniformisé d’inscription à un atelier parent-enfant;
-	Sondage de satisfaction et de consultation au renouvellement des membres;
-	Outils informatisés de  comptabilisation pour mieux analyser les résultats et ainsi améliorer les activités et services;
-	Registre des bénévoles.
Côtés améliorations, nous avons bonifié la structure informatisée de notre base de données des  membres afin d’être en mesure de comptabiliser la langue parlée maternelle et le type de référencement.
Pour 2015-2016, nous allons poursuivre l’amélioration de l'informatisation des données par l’ajout du type de famille, du pays d’origine, de l’année d’arrivée au Québec et des besoins particuliers des enfants.
</t>
  </si>
  <si>
    <t>"Je porte bébé":  projet de formation aux parents en portage physiologique et sécuritaire et prêt de porte-bébé</t>
  </si>
  <si>
    <t>« Je porte bébé » est une retombée de la formation sur « l’attachement sécurisant à Saint-Michel » de 2011 organisée par le comité maturité scolaire (Table Enfance-Famille). À l’époque, la Joujouthèque avait souhaité contribuer concrètement au développement du lien d’attachement sécurisant du parent pour son nouveau-né. Le projet a été bâti puis offert aux familles à partir de novembre 2012.
Objectifs: 
-	développer le lien d'attachement sécurisant parental par l'expérience du portage physiologique sécuritaire;
-	Simplifier  les déplacements et favoriser le déplacement actif;
-	favoriser le continuum de services au sein des ressources du quartier.  
Indicateurs résultats :
-	Expérimentation satisfaisante et sécuritaire du portage (20 familles/an)
-	Hausse de la confiance en soi des nouveaux parentx;
-	Développement du lien d’attachement-sécurisant;
-	Implication du père auprès du poupon;
-	Augmentation des déplacements;
-	Lien Joujouthèque et utilisation des ressources du quartier.</t>
  </si>
  <si>
    <t xml:space="preserve">Dès sa création, ce projet novateur a été bâti avec un souci de documenter la démarche. 
Des outils ont été élaborés et administrés dès sa mise action :
1)	Feuille de présences formations parent-emprunteur;
2)	Formulaire d’emprunt administré à la formation pour :
A)	collecter les données socio démographiques :
-	Langue maternelle et dernier diplôme obtenu;
-	Pays d’origine et année d’arrivée au Québec;
-	Type de famille;
-	Poids du bébé à la naissance.
B)	Connaître les objectifs visés par les nouveaux parents (choix culturel, pratique, affectif)
C)	Connaître le référant (CLSC, projet Relevailles, Bedondaines, autres)
3)	Évaluation appréciative post-expérience pour documenter :
-	L’appréciation globale du portage;
-	Les contextes d’utilisation et la fréquence;
-	Les porteurs (mère, père, tante-oncle, ami(e), autres)
-	L’appréciation de la formation, du suivi personnalisé du service de prêt et du retour.
4)	Un cartable de suivis des retours, des renouvellements et des retards.
</t>
  </si>
  <si>
    <t xml:space="preserve">Résultats quantitatifs et statistiques sociodémographiques:
- 26 porte-bébés prêtés / 26 formations
- 35 parents-porteurs: 25 mères et 10 pères + 12 autres
-	12% familles monoparentales;
-	52% premier bébé au Québec;
-	52% immigration récente (- de 5 ans) origines = arabe (40%), québécoise (16%), latine (12%) créole (8%) et autres;
-	92% diplôme post-secondaire;
-	0 bébé de petit poids.
Les 4 contextes d’utilisation les plus fréquents ont été :
1- Les courtes promenades de moins de 30 minutes  
2- Les sorties au parc
3- Les longues promenades de plus de 30 minutes
4- Les déplacements en autobus
La fréquence d’utilisation a été d’une moyenne d’une fois par semaine. Pour certaine famille, elle a été plus fréquente. Quatre (4) familles ont voyagé dans leur pays d’origine avec le porte-bébé afin d’aller présenter le premier nouveau-né de la famille. 
Une forte appréciation de la formation a été validée. Les fiches d’appréciation démontrent que 81 % l’ont trouvé excellente et 19 % très bien. Aucune insatisfaction n’a été relevée.
Au niveau des objectifs visés par le parent, si la plupart sont venus chercher un moyen pratique et sécuritaire de transporter bébé, plusieurs ont découvert :
-	 le plaisir de la proximité permettant de mieux répondre à ses besoins.
-	mieux connaître les ressources du quartier;
-	vivre une transition entre le CLSC et une ressource communautaire.
L'appréciation globale est très satisfaisante (58%), satisfaisante (38%) insatisfaisante (4%)       
</t>
  </si>
  <si>
    <t>Plusieurs constats découlent de l’analyse des résultats obtenus tels que:
RÉSEAU D’ENTRAIDE
Les références faites par les parents affichent une hausse (20 % cette année contre 5% l’an dernier). Ce résultat démontre que cette initiative permet de briser l’isolement et créer un réseau social et d’entraide entre parents. Voilà des signes d’une communauté qui participe à son environnement favorable!
FORMATION
L’idée initiale ne comportait pas de formation; seulement le prêt. Sur les conseils du CSSS, la Joujouthèque a été cherché l’expertise et a offert 2 formations aux intervenants du quartier (CLSC et communautaires). Les parents-emprunteurs suivent la même formation et leur haut taux de satisfaction démontre l’importance et le grand intérêt des parents d’acquérir des compétences parentales. Cette formation est un moment privilégié où les parents échangent et pratiquent dans la bonne humeur pour vivre un portage sécuritaire. 
LES PÈRES 
Les pères ont eu un intérêt pour porter bébé. À cet effet, les porte-bébés ont été choisis de couleur neutre afin de plaire aussi aux hommes. Les pères-porteurs ont vécu l’expérience avec fierté.
LE PRATIQUE puis L’ATTACHEMENT
On apprend que le premier objectif du parent est le côté pratique pour les déplacements (77%), en deuxième le sentiment de sécurité (42%) puis le lien d’attachement (38%). Comme le service de prêt de jouets où le parent vient en premier pour emprunter des jouets. Par la suite, il apprend à jouer avec  son enfant.</t>
  </si>
  <si>
    <t xml:space="preserve">Le projet est financé par le SIPPE- environnement favorable du CSSS installation CLSC St-Michel. Les résultats de l’évaluation du projet ont donc été partagés auprès de ce bailleur de fonds ainsi que de la DSP. À cet effet, l’initiative a été citée au sein de  la revue « Le point sur…l’action intersectorielle » portant sur les retombées des sommets montréalais sur la maturité scolaire (Centre Léa-Rodback, la DSP et l’Agence de la santé et des services sociaux de Montréal, janvier 2014).
Le partage le plus significatif est sans aucune hésitation la rencontre bilan avec les partenaires SIPPE. Nous avons l’occasion de faire le point et faire part de nos différents apprentissages. « Je porte bébé » est un projet qui ne peut pas exister sans la collaboration des partenaires. C’est pourquoi ces moments d’échanges sont très importants.
Des extraits choisis ont été publiés au sein de rapport annuel afin que les familles membres et partenaires puissent être en  mesure de suivre l’évolution.
</t>
  </si>
  <si>
    <t>Cette année, l’équipe Joujouthèque a poursuivi son apprentissage au niveau de l’évaluation avec sa participation active aux projets et comités de la Table Concert’action Enfance-Famille (VSMS). Par son implication au comité de coordination et au processus de planification pour le nouveau plan d’action concerté 2014-2018 de cette instance locale, la Joujouthèque a cheminé. Les talents andragogiques de Geneviève Boileau, évaluatrice externe de la Table, a permis à la Joujouthèque de terminer et partager son rapport des effets 2012-2013 du projet « Jouer c’est grandir! ». 
Pour l’équipe, les outils, créés depuis 2010, sont maintenant ancrés dans leur pratique :
-	Fiche type d’évaluation appréciative de fin de session et postévènement;
-	Formulaire uniformisé d’inscription à un atelier parent-enfant;
-	Sondage de satisfaction et de consultation au renouvellement des membres;
-	Outils informatisés de  comptabilisation pour mieux analyser les résultats et ainsi améliorer les activités et services;
Cette année, nous avons eu notre premier cycle complet de notre registre informatisé des bénévoles. L’expérience a été positive, mais la rentrée de données doit être plus constante dans le temps. 
Pour 2014-2015, nous allons poursuivre l’amélioration de nos rapports statistiques afin d’être en mesure de suivre plus facilement l’évolution des données collectées.</t>
  </si>
  <si>
    <t xml:space="preserve">"Jouer c'est grandri!":  projet de la Table Enfance-Famillle qui est porté par la Joujouthèque et offert au sein de 6 organismes partenaires </t>
  </si>
  <si>
    <t>Sa stratégie d¿actions est  la réalisation d'ateliers de stimulation par le jeu visant à  favoriser le développement de  la maturité scolaire des tout-petits du quartier Saint-Michel.
Objectifs spécifiques:
- Sensibiliser à l'importance du jeu dans le développement de l'enfant 0-5 ans
- Outiller et amener les parents à reproduire les activités à la maison
- Augmenter le plaisir de jouer avec son enfant
- Augmenter les connaissances sur les 5 sphères de développement du 0-5 ans et des attitudes favorables des parents
- Assurer une qualité pédagogique et une offre de service diversifiée (lieu-horaire)
Indicateurs des résultats de l¿évaluation 2012-2013:
- Réalisation de 110  ateliers de jeux
- Portrait sociodémographique des familles participantes
- Connaissance du degré de satisfaction des parents participants
- Augmentation du sentiment de compétence parentale
- L'enfant prend plaisir à apprendre
- Diminution du sentiment d'isolement du parent</t>
  </si>
  <si>
    <t xml:space="preserve">Soutenu par une évaluatrice externe:
1) des outils ont été créés afin d¿assurer un  suivi des activités, de la clientèle et de la satisfaction des participants :
¿	formulaire d¿accueil uniformisé pour recueillir des données sociodémographiques sur la clientèle et évaluer l¿intérêt des participants envers les différents objectifs des ateliers / administré en début de session
¿	Évaluation de fin de session pour évaluer la satisfaction des participants envers les différentes composantes des ateliers ainsi que leurs apprentissages
¿	Fichier de compilation EXCEL pour assurer une lecture optimale des résultats obtenus auprès de l¿ensemble des familles rejointes par le biais des organismes partenaires
 2) l¿évaluation du processus a été réalisée:
¿	Focus group auprès de 7 parents de 4 organismes partenaires pour explorer les motivations des parents participants 
¿	Entrevues téléphoniques auprès de 8 mères ayant abandonné la poursuite des ateliers pour documenter les motifs d¿abandon.
</t>
  </si>
  <si>
    <t xml:space="preserve">Le portrait sociodémographique de 70 participants démontrent que:
- les familles comptent une moyenne de 2 enfants (60% moins de 2 ans)
- près de la moitié sont d'immigration récente
- 25 % ont un revenu familial inférieur à 15 000$ (39% ont refusé de répondre)
- La majorité s'inscrivent aux ateliers pour passer du temps de qualité avec  leurs enfant et participer à son développement
Les faits saillants du focus group et des entrevues téléphoniques démontrent que pour les parents, les ateliers ont permis de :
- Favoriser le développement de leur enfant
- Se sentir plus près de leurs enfants (lien d¿attachement)
- Bénéficier d¿un lieu  d¿apprentissage où ils découvrent le plaisir de jouer 
- Apprendre des idées de jeux à reproduire à la maison
- Connaître les 5 sphères de développement des enfants et les attitudes favorables du parent
- Briser leur isolement, de se bâtir un réseau d¿entraide
Lorsque l'on compare les intérêts et motivations initiales et les objectifs atteints en fin de session, on constate que les parents visent à 95%le développement de leur enfant, mais en ressortent aussi avec des liens significatifs avec d'autres parent du quartier.
Les parents sondés affirment que Jouer c'est grandir! leur a permis de reconnaître l'importance de jouer avec leur enfant. Cet apprentissage a aussi eu des répercussions positives sur leurs liens  avec leurs enfants plus vieux. 
Nous avons aussi constaté l'intégration des termes pédagogiques dans le vocabulaire des parents. 
</t>
  </si>
  <si>
    <t>La réalisation du plan dévaluation du processus a permis d'améliorer considérablement le suivi du projet et augmenter le sentiment d¿appartenance à une action de quartier  tant au niveau des partenaires que des familles.
Nous avons appris que le comité doit accorder une grande attention à l¿aspect nouveauté des activités proposées,car cela représente un facteur de rétention important. À cet effet, les partenaires ont mandaté la conseillère pédagogique dédiée au projet de développer des formations de ressourcement en animation.
Les faits saillants mettent en lumière les deux principaux irritants perçus pas les parents : 
-	Le défi de l¿animation multi âges
-	L¿espace restreint des locaux
Cependant, les répondants ont affirmés souhaiter suivre la totalité des ateliers d¿une session. Seuls des événements hors de leur contrôle empêchent leur présence (enfant malade, tempête).
Le fait de suivre des formations de co-animation, d'avoir accès à des apprentissages sur le développement des enfants, sur les attitudes favorables à adopter et de comprendre les impacts positifs du jeu sur leur enfant valorise le sentiment de compétence parentale et inspire la volonté d'agir des parents participants ent tant que  premier éducateur auprès de leurs enfants.
Le comité de suivi a  fait la conclusion de la pertinence d'instituer une rencontre annuelle bilan des animateurs(trices) des ateliers.
Il aussi été déterminé de poursuivre l'évaluation pour  mesurer les effets à court terme.</t>
  </si>
  <si>
    <t xml:space="preserve">La diffusion des résultats de la compilation des outils de suivis se fait lors des rencontres du comité des partenaires du projet ( 5 rencontres par année).
Les résultats du  focus group et des entrevues téléphoniques ont été présentées sous forme de "faits saillants" et présentés à la Table Enfance-Famille de Vivre Saint-Michel en santé ainsi qu'à une assemblée de quartier où se retrouvent intervenants, citoyens et partenaires.
Tous les parternaires du projet ont la possibilité de présenter ces 2 documents auprès de leurs membres, employés et conseil d'administration.
</t>
  </si>
  <si>
    <t>La culture de l'évaluation à la Joujouthèque Saint-Michel est assez récente. Sa mise en place a débuté en 2010 par les apprentissages faits via la  participation citoyenne et  Jouer c'est grandir! L'accompagnement par une évaluatrice externe a permis de comprendre les tenants de la construction d'un cadre logique, la mise en place d'un plan d'évaluation et la création des outils nécessaires pour le réaliser. 
Par exemple, nous avons créé des formulaires d'appréciation de fin de session pour les autres ateliers. Nous avons aussi créé une fiche-type d'évaluation post-événement pour connaître le taux de satisfaction des participants.
En parallèle, nous avons monté les outils de comptabilisation. Nous avons aussi décidé de documenter le taux de satisfaction d'un membre qui fait le choix de renouveler son "membership". Par ce sondage spécifique, nous souhaitons connaître les activités et services les plus appréciés, les motivations des familles, leurs types d'implications, leur vision et leur degré de connaissance de l'organisme. 
Au niveau de l'équipe, l'apprentissage que nous avons fait collectivement est la prise de conscience que l'évaluation aide à mieux connaître les besoins des familles et à améliorer nos pratiques. 
La consultations  des familles a aussi été d'une grande importance pour la réalisation de la planification stratétigue en déterminant avec eux les objectifs et enjeux pour les 5 prochaines années dont l'importance de bénéficier d'un espace plus grand.</t>
  </si>
  <si>
    <t>Activités reliées au projet de participation citoyenne (espace citoyen nord-ouest)</t>
  </si>
  <si>
    <t xml:space="preserve">Objectif général des 4 espaces citoyens du quartier : Favoriser l'intégration et le sentiment d'appartenance  des familles du quartier à la communauté locale par la participation citoyenne.
Objectifs spécifiques:
- Rejoindre et encourager les familles à sortir de leur isolement social;
- Informer sur les services du quartier, les ressources communautaires et les mécanismes démocratiques politiques;
- Soutenir les rapprochements interculturels;
- Soutenir la formation de leaders et la prise en charge de la qualité de vie par les citoyens.
Les Indicateurs suivants sont importants à considérer pour l'ensemble des 4 espaces citoyens du quartier:
- Démarchage: 3000 portes et citoyens rejoints;
- 40 leaders de formés et impliqués;
Indicateurs pour la joujouthèque seulement :
- soutenir 4 initiatives issues des citoyens:
1- l'association de locataires des HLM
2- "Le Phare de l'espoir" (pour la persévérance scolaire)
3- le comité de citoyens
4- le comité des partenaires du Nord-Ouest.
</t>
  </si>
  <si>
    <t>1) Un focus group, animé par une consultante en évaluation, pour évaluer l'ensemble des 4 espaces citoyens. Le focus group était composé de 13 citoyens dont 6 provenaient de la Joujouthèque St-Michel.  La durée a été de 2h30 et il s'intéressait à 4 grands thèmes soit: (1e) Les intérêts et perceptions de la participation citoyenne, (2e) Satisfaction et motivations face aux activités. (3e) Les retombées (4e) Les recommandations.
2) Les partenaires, qui travaillent avec les citoyens du secteur nord-ouest de la Joujouthèque évaluent également les actions qui découlent du plan d'action commun sous la forme d'un bilan annuel  qui se fait dans le cadre d'une rencontre de la table du comité nord-ouest.
3) Processus d'évaluation continu soutenu par VSMS et fait dans le cadre des club de participation citoyenne du quartier.</t>
  </si>
  <si>
    <t>1) Réduction des tensions et du sentiment d'insécurité dans le quartier;
2) Augmentation du sentiment d'appartenance des citoyens et implication des citoyens soit à la Joujouthèque ou dans un des différents comités;
3) Mise sur pied d'une association de locataires dans les HLM familles qui regroupe plus d'une cinquantaines de familles. Cette association a permis le bon voisinage et une augmentation du pouvoir d'agir des familles en lien avec leur milieu de vie. De plus, cette association a ciblé prioritairement l'objectif d'aider les jeunes afin de renforcer leur estime d'eux-même par le biais du sport, des loisirs  et du tutorat pour l'aide aux devoirs.  Cet objectif a donné naissance à une nouvelle ressource: "Le Phare de l'espoir".
4) "Le Phare de l'espoir": la joujouthèque agit en soutien au niveau du prêt de local et de l'accompagnement.
5) Implantation d'une coopérative d'habitation en lien avec d'autres organismes du quartier. Le recrutement des citoyens s'est également fait par le biais du démarchage. 
6) Suite à la tenue de laboratoire de leadership citoyen: les citoyens ont eux-même organisé leurs rencontres et leurs événements de bons voisinages et ils en sont fiers; la joujouthèque reste en soutien mais ne fait pas ombrage à leur nouveau leadership.</t>
  </si>
  <si>
    <t>Suite aux résultats du focus group, nous avons appris et retenus les points suivants:
- la participation citoyenne prend diverses formes, tantôt festive, revendicatrice ou altruiste. Il semble donc important de proposer une diversité d'activités et d'en assurer une meilleure visibilité par le biais du démarchage.
- les motivations qui poussent les citoyens à s'impliquer sont diverses et elles peuvent évoluer au fil du temps. Elles vont du simple besoin de service à la prise en charge de la qualité de vie de son secteur ou quartier. Il est donc important de le voir comme un proccessus. 
- le travail d'accompagnement et de soutien des intervenants joue un rôle important dans la motivation et le maintien de l'engagement des citoyens
- les retombées sont multiples allant de l'apprentissage de mieux communiquer avec ses voisins à l'apprentissage pour devenir un meilleur leader mais dans tout les cas les citoyens ont exprimés un renforcement du sentiment d'appartenance à leur milieu et à leur quartier.
- il est très préoccupant de savoir que certains citoyens ne sentent pas entendus par leur leader politique, il faut peut-être amener les citoyens à avoir des attentes plus réalistes face aux délais et aux possibilités,
- les citoyens sont préoccupés par l'enjeu du financement et l'absence de la certitude de la continuité du projet.</t>
  </si>
  <si>
    <t>- Les citoyens qui ont participés aux activités de participation citoyenne 
- Les partenaires des tables sur la sécurité et la qualité de vie du secteur Nord-Ouest appelé: comité des partenaires du nord ouest 
- Les tables de concertation du quartier (VSM</t>
  </si>
  <si>
    <t>- En faisant un bilan annuel basé sur l'évaluation de la réalisation du plan d'action annuel de l'organisme (fait en groupe avec le conseil d'administration et les employés)
- Par le biais de sondages et consultations, chaque employé est responsable de fa</t>
  </si>
  <si>
    <t>Mon Resto Saint-Michel</t>
  </si>
  <si>
    <t>Les Relevailles de Saint-Michel</t>
  </si>
  <si>
    <t>Objectif: Favoriser le développement, le bien-être et la santé de nouveau-nés en offrant du soutien à leurs familles via des visites à domicile durant le pré et le post-natal immédiat.
Résultats attendus:
- Augmentation de la disponibilité physique et affective des parents
- Augmentation du lien d'attachement parent-enfant
- Augmentation du sentiment de compétence chez la mère
- Réduction de l'isolement des familles
Indicateurs:
-40 familles rejointes
- Lien de confiance établi avec la marraine
- 75% des mèeres participantes se disent confiantes en leur rôle de mère
- 50% dse familles découvrent au moins une ressource dans le quartier</t>
  </si>
  <si>
    <t>Le projet est doté d'un plan d'évaluation complet:
- Compilation de données quantitatives et qualitatives relatives aux profils des familles rejointes
- Compilation des rapports de visites des marraines
- Questionnaires de fin de services complétés par les marraines
- Questionnaires d'évaluation de fin de services complétés par les familles.
- Focus group qualitatif.</t>
  </si>
  <si>
    <t>La démarche d'évaluation a été menée par une évaluatrice externe mandatée par la concertation Enfance Famille du quartier Saint-Michel. Celle-ci a débuté depuis 2013 et a été bonifié cette année par un focus group pour aller sonder l'impact sur la contribution du projet quant à l'intégration des familles dans la communauté.
Globalement, les trois principaux résultats obtenus sont:
- Amélioration du lien d'attachement: Les mères considèrent que Les Relevailles ont favorisé leur lien d'attachement avec une moyenne de 3,6 sur 4.
- Amélioration du bien-être et de la santé: Les mères se disent satisfaites de l'impact que Les Relevailles ont eu sur elles en augmentant notamment leur sentiment d'efficacté personnel et en leur offrant du répit pour leurs propres soins.
- Meilleure intégration dans la communauté: les mères considèrent que les visites ont augmenté leur connaissance au niveau du logement, garderies, systèmes de santé, etc. et ont renforcé les liens avec les ressources et les organismes grâce à la référence et à l'accompagnement.</t>
  </si>
  <si>
    <t xml:space="preserve">Les Relevailles de Saint-Michel est un projet pertinent, adapté à la réalité des familles micheloises. 
Il produit des résultats concrets et importants pour ces familles. </t>
  </si>
  <si>
    <t>Une matinée de réflexion autour des résultats de l'évaluation de ce projet a été organisée le 24 mai dernier. Celle-ci a réuni 40 personnes: les acteurs de la concertation Enfance Famille, des bailleurs de fonds, des représentants institutionnels ainsi que des familles. La présentation des résultats de l'évaluation a été précédée par une autre présentation réalisée par l'institut Sherpa. 	Ainsi, les propos de Mme Merry, professeure adjointe à la faculté des sciences infirmière à l’UDeM / Institut de recherche Sherpa qui travaille sur la question de l’immigration et prestation de services sociaux et de santé sont venus corroborer lee résultats de l'évaluation en rapportant l'impact de ce type de projet sur la santé des femmes, de leurs familles et de la communauté ainsi que leurs empowerments respectifs.</t>
  </si>
  <si>
    <t>La plupart de nos actions sont dotés de mécanismes d'évaluation et en tiennent régulièrement et ce selon le plan d'action.</t>
  </si>
  <si>
    <t xml:space="preserve">Les objectifs :
Favoriser le développement, le bien-être et la santé de nouveau-nés en offrant du soutien à leurs familles via des visites à domicile durant le pré et postnatal immédiat.
Résultats attendus:
Augmenter disponibilité physique, affective des parents
Favoriser attachement parent (père, mère)-enfant 
Établissement d’un lien de confiance avec la marraine
Réduire l'isolement des familles
Indicateurs:
40 familles rejointes
75% des mères participantes se disent en confiance par rapport à leur rôle de mère
50% des familles utilisent au moins une ressource dans le quartier
</t>
  </si>
  <si>
    <t>l'évaluation de ce programme cette année a porté sur une analyse des données internes. Il s'agit de la compilation de différents outils de collecte qualitatifs et quantitatifs: rapport de visites des marraines, questionnaires d'évaluation des familles, questionnaires de fin de service des marraines, ...
Le mandat a été réalisé par une évaluatrice externe recrutée par la table de concertation. Il concernait 4 questions :
- Quel est le portrait sociodémographique des participantes au programme?
- Sont-elles globalement satisfaites?
- Les objectifs du programme ont-ils été atteints?
- Quelles sont les similarités et les différences entre la perception des marraines et celles des mères concernant le service?</t>
  </si>
  <si>
    <t>Les résultats permettent  de conclure à la satisfaction des mères qui ont eu recours au projet et tendent à démontrer l'atteinte des objectifs du projet. On note notamment l'évolution de la confiance des mères en leurs capacités à prendre soin de leurs bébés et ce grâce au soutien instrumental et au transfert des compétences parentales entre la marraine et la mère. Ces effets sont durables dans le temps tel que nommé par les mères ce qui a un impact direct sur le bébé et son développement futur.
A noter  que cette évaluation vient compléter d'autres effectuées au cours des exercices précédents.</t>
  </si>
  <si>
    <t>Programme pertinent pour les familles.
Voir la possibilité d'intégrer un volet pour les pères</t>
  </si>
  <si>
    <t>Une discussion est en cours avec les partenaires de la concertation pour décider du meilleur moyer pour diffuser ces résultats avec les partenaires.</t>
  </si>
  <si>
    <t>La plupart de nos actions sont dotés de plan d,évaluation ou en tiennent régulièrement.</t>
  </si>
  <si>
    <t>Les Relevailles de Saint Michel</t>
  </si>
  <si>
    <t xml:space="preserve">L'objectif du projet:
Favoriser le développement, le bien-être et la santé de nouveau-nés en offrant du soutien à des familles sans réseau de soutien et ce par le biais de visites à domicile pré et postnatales immédiats.
Les résultats attendus sont:
- Augmenter la disponibilité physique, affective et mentale des parents
- Favoriser un attachement sécurisant parent (père, mère)-enfant 
- Établissement d’un lien de confiance avec la marraine
- Réduire l'isolement des familles
- Transfert (échange) d’habiletés et de connaissances marraines-parents
- Augmenter la connaissance des organismes et services du quartier.
Les indicateurs/Cibles.
- 35 familles 
- 80% des mères participantes donnenet une réponse rapide et adaptée aux besoins du bébé.
- 75% des mères participantes se disent en confiance par rapport à leur rôle de mère
- 50 % des familles visitées utilisent au moins une ressource dans le quartier 
</t>
  </si>
  <si>
    <t>Une évaluation de processus a été menée par une ressource externe en 2012, durant laquelle un modèle logique pour le projet a été établi.
En 2013, une évalutrice externe également, désignée par la table de concertation, a mené une évaluation d'effets auprès des marraines (accompagnantes) et auprès des familles par deux focus-group. 
Cependant, une évaluation plus large et plus complète est en cours et ce en lien avec le plan d'action de la table Enfance-Famille.
A noter également que le projet s'est doté d'outils d'évaluation continue de son action: Rapport de visite des accompagantes, compilation de données sur le profil des familles, questionnaires administrés auprès des familles à la fin des visites, questionnaire rempli par l'accompagnante à la fin des visites.</t>
  </si>
  <si>
    <t xml:space="preserve">•	Les familles nomment le soutien moral et les soins à donner au bébé comme principaux besoins au moment des Relevailles. Plusieurs font référence à leur sentiment d’isolement suite à la naissance de leur enfant. Elles expliquent que, dans leur pays d’origine, lorsqu’une femme accouche, sa famille et son entourage se rassemblent autour d’elle pour lui permettre de se reposer. La réalité est toute autre pour plusieurs d’entre elles qui n’ont ni famille, ni ami pour les aider.
•	Les participantes ont expliqué combien les marraines avaient été aidantes et le service de Relevailles avait dépassé leurs attentes.
•	Les participantes s'entendent pour dire que la confiance en leur rôle de parent est le principal apprentissage fait grâce aux marraines. Voici comment elles expliquent dans leurs mots ce que leur ont apporté les marraines.
•	Les participantes se disent toutes très satisfaites du service reçu. La relation avec la marraine a été marquante pour chacune d’entre elles. Les seules critiques qui leur viennent spontanément concernent la durée du service et la coupure abrupte de la relation entre leur marraine et elles. 
Elles ont apprécié :
o	L'humanisme du projet 
o	La confiance et l'empathie 
o	Le soutien moral dans une période difficile et les encouragements reçus
o	L'approche et le lien de confiance automatique
o	Les explications pour les soins au bébé
o	La relève pour pouvoir dormir
•	Les nouveaux apprentissages : système de garderie, organismes communautaires,... 
</t>
  </si>
  <si>
    <t>- Le projet de soutien à domicile durant les relevailles est pertinent. Il répond de façon concrète et efficace aux besoins exprimés par les familles. Il favorise le développement des tout-petits en soutenant les parents dans l'établissement d'un attachement sécurisant et ce en favorisanr la disponibilité physique et psychologique des parents.  Il est une porte de sortie pour les familles de leur isolement et favorise la connaissance du milieu et la création de réseau. 
Cependant, il demeure utile et intéressant de poursuivre la démarche d'accompagnemet de ces familles au-delà du post natal immédiat et de les amener vers les ressources communautaires et vers une intégration plus large au milieu.</t>
  </si>
  <si>
    <t>Les résultats sont diffusés auprès des membres de la table d'action Enfance Famille et du bailleur de fond pour ce projet soit Avenir d'enfants.</t>
  </si>
  <si>
    <t>La plupart de nos actions sont dotés de plan d'évaluation ou en tiennent régulièrement. Ainsi, chaque année nous faisons une évaluation avec les partenaires SIPPE afin d'améliorer notre intervention auprès des familles.
Pour la participation citoyenne, il y a une évaluation transvrsale annuelle avec tous les projets de VSMS par le biais du Club de Participation citoyenne.
Pour Moisson, un plan d'évaluation a été réalisé en 2014, avec le Centre de formation Professionnelle (CFP).</t>
  </si>
  <si>
    <t>Projet de Sécurité alimentaire (Moisson)</t>
  </si>
  <si>
    <t>Quels sont les effets des services de sécurité alimentaire sur les utilisateurs?
Quel est le profil des utilisateurs?
Quelles sont les suggestions d'amélioration des services faites par les utilisateurs?
Indicateur: En ce qui concerne les effets de:1) l'alimentation des familles, 2)l'amélioration des connaissances culinaires 3)l'amélioration de l'alimentation des familles 4)l'amélioration des connaissances en matière de jardinage 5)l'amélioration des connaissances au niveau des règles d'hygiène et de conservation des aliments 6)les relations sociales</t>
  </si>
  <si>
    <t>Pré-test administré sur 5 personnes
Administration d'un questionnaire auprès de 83 utilisateurs du service de dépannage alimentaire
Utilisateurs de plus de 2 mois
Analyse des données grâce à Google docs
Approche d'évaluation:
1)Approche participative
2)Comité d'évaluation composé de membres du conseil d'administration, d'utilisateurs des services, d'intervenants et de la direction.</t>
  </si>
  <si>
    <t>Nous avons pu cerner les connaissances et l'utilisation des services ainsi que des alternatives: L'amélioration de l'alimentation des familles est réelle. 74% des participants consomment plus de fruits et légumes. En moyenne, 75% des répondants transfèrent les connaissances acquises au niveau de l'alimentation, du jardinage, de l'hygiène et des aliments dans leur milieu de vie. Il y a aussi un effet très positif au niveau des relations sociales et bris de l'isolement.</t>
  </si>
  <si>
    <t>Il reste néanmoins que 24% des usagers ne mangent pas à leur faim, ce qui cause une insécurité alimentaire pour une partie des usagers. Les résultats en matière de savoire-faire en lien avec les alternatives sont probants, mais il reste à faire de la promotion et de la mobilisation pour l'utilisation des alternatives. L'outil d'évaluation sera amélioré afin d'avoir une plus fine connaissance des effets.</t>
  </si>
  <si>
    <t>Les résultats seront diffusés auprès de VSMS, de l'arrondissement, du CSSS de Saint-Léonard et Saint-Michel, de l'assemblée générale annuelle, de Centraide et de la Régie régionale de la santé.</t>
  </si>
  <si>
    <t>Chaque année, nous faisons une évaluation avec les partenaires SIPPE dans le but d'améliorer notre intervention avec les familles ciblées. Pour la participation citoyenne, il y a eu une évaluation transversale avec tous les projets de VSMS par le biais du Club de participation citoyenne. Pour les Relevailles, nous avons travaillé à établir un cadre logique et un processus d'évaluation des effets se fera sous peu.</t>
  </si>
  <si>
    <t>Programme Bedondaine</t>
  </si>
  <si>
    <t xml:space="preserve">Offrir un suivi au niveau biopsychosocial à 50 femmes enceintes en situation de précarité référées par le CSSS de Saint-Léonard et Saint-Michel.
Indicateur:
Meilleure connaissance de la nutrition de la femme enceinte.
Meilleure connaissance de la nutrition du nourisson.
Vivre une grossesse en santé.
Vivre un accouchement sécuritaire et harmonieux.
Baisse de l'isolement.
Favoriser l'attachement parent-enfant.
</t>
  </si>
  <si>
    <t xml:space="preserve">Nous privilégions les méthodologies quantitative et participative :
Grille d¿évaluation travaillée en partenariat avec le CSSS de Saint-Léonard et Saint-Michel pour un suivi de chaque femme.
Une grille d¿évaluation qui est remplie par chaque participante à la fin de sa participation.
</t>
  </si>
  <si>
    <t xml:space="preserve">49 femmes suivies.
100% des femmes ont une meilleure connaissance de la nutrition et ont amélioré leur façon de se nourrir.
100% ont amélioré leurs connaissances sur la nutrition des nourrissons.
70% allaitent et 80% font des purées pour bébé maison.
99% ont accouché d¿un bébé en bonne santé.
100% des femmes ont créé un réseau d¿entraide et d¿amies.
</t>
  </si>
  <si>
    <t>Le travail en partenariat avec le CSSS Saint-Léonard et Saint-Michel pour préparer les familles à risque de passer à travers les moments difficiles tels que devenir parents, donne de meilleurs résultats. En conjuguant le savoir institutionnel et le savoir communautaire, les familles ont un support optimum pour l¿acquisition des connaissances tant au niveau du savoir-faire que du savoir être pour un accouchement serein et un développement de l¿enfant dans des conditions favorables.</t>
  </si>
  <si>
    <t xml:space="preserve">1-Auprès de la table de quartier Concertation Enfance Famille.
2-Auprès du CSSS Saint-Léonard et Saint-Michel.
</t>
  </si>
  <si>
    <t xml:space="preserve">Pour la sécurité alimentaire, nous avons travaillé durant 2012-2013 à mettre au point un cadre logique et à déterminer les indicateurs des différents services. Nous avons mis au point un questionnaire qui sera traité dans les mois à venir. Le Centre de formation populaire nous accompagne dans ce processus.
Chaque année, nous faisons une évaluation avec les partenaires SIPPE dans le but d¿améliorer notre intervention avec les familles ciblées.
Pour la participation citoyenne, il y a eu une évaluation transversale avec tous les projets de VSMS par le biais du Club de participation citoyenne.
Au-delà de l¿approche quantitative, tous les projets ont développé des outils et des grilles d¿évaluation qui permettent de s'assurer de la satisfaction des participants et les effets des services qu¿ils reçoivent.
</t>
  </si>
  <si>
    <t>Halte-garderie - Stimulation et accompagnement aux parents</t>
  </si>
  <si>
    <t xml:space="preserve">Objectifs: 1-Permettre à 40 enfants, selon leurs âges,de réussir les différentes étapes préparatoires vers l'école à travers un ensemble d'activités stimulantes visant leur développement global. 2-Intervenir de façon précoce auprès des enfants avec des retards ou des difficultés. 3- Soutenir les parents de ces 40 enfants dans leur rôle parental et les accompagner vers leur épanouissement personnel. 4-Renforcir le lien parent-enfant. 1(a)-Augmentation du niveau d'habiletés, de compétences et de connaissances acquises pa l'enfant dans chacune des sphères du développement (social, affectif, intellectuel, langagier, moteur), et ce en lien avec les grilles du développement 0-5 ans. 2(a)-Atteinte du niveau de l'amélioration souhaitée en lien avec les objectifs du plan d'intervention. Nombre d'enfants suivis. 3(a)-Augmentation du niveau de connaissances et des compétences des parents. Baisse de l'isolement. Augmentation de l'estime de soi. 4(a)-Augmentation du temps de qualité parent-enfant. </t>
  </si>
  <si>
    <t>Nous privilégions l'approche qualitative participative.
Outils: grilles d'observations que les éducatrices utilisent pour le suivi des enfants, grilles de développement 0-5 ans, focus groupes avec les familles, compilation de certaines statistiques pertinentes, observation du comportement et des attitudes parentales, suivi avec le parent après la rentrée scolaire pour les enfants qui font leur rentrée à l'école.</t>
  </si>
  <si>
    <t xml:space="preserve"> 61 (presque 70%) des enfants ont éprouvé des difficultés d'intégration lors de leur arrivée à la garderie. «Mon enfant ne fait pas de crise quand je le laisse à la halte-garderie. Je comprends qu'il est bien là-bas et qu'il apprend à se séparer de moi.» «Mon enfant n'a plus peur des autres enfants. Il a appris à socialiser.» Langage: La garderie a reçu 73 enfants dont la langue maternelle n'est pas le français. Pour la plupart de ces enfants (36), c'était alors le premier contact avec cette langue. 14 enfants présentaient un retard au langage et 13 ont été référés au CLSC pour avoir des services en orthophonie. «Mon enfant a commencé à parler et va beaucoup mieux maintenant.» Motricité globale et fine: 7 enfants présentaient des problèmes de rigidité. Ces difficultés sont dues à des handicaps (2 autistes, un épileptique, un trisomie 21 et un ayant une maladie inconnue) ou manque de stimulation. Ces enfants présentaient des difficultés à manipuler des petits objets. «Mon enfant aime beaucoup les activités artistiques et en rapporte beaucoup à la maison.» La halte-garderie stimule la dimension intellectuelle et élargit  le vocabulaire des petits. «Mon enfant est vraiment prêt pour entrer à l'école. Il connait des chiffres, des lettres, les couleurs et des chansons.» Auprès des parents: Il y a aussi des effets sur les parents qui deviennent des acteurs clés dans le développement des enfants et se mobilise pour la cause à l'organisme et dans la communauté.</t>
  </si>
  <si>
    <t>1-Faire du parent l'acteur principal du développement de son enfant et travailler avec lui main dans la main est le meilleur gage d'un épanouissement réussi de l'enfant et de sa famille. 2-L'isolement est l'ennemi numéro un des familles: les réunir et leur donner le pouvoir d'agir peut faire des miracles. Des femmes ont vu leur estime de soi monter d'un cran et rayonnent présentement dans leurs familles et leur quartier. 3-La halte avec son approche communautaire atteint des objectifs qui vont au-delà de la stimulation des enfants. Elle nourrit auprès des familles des valeurs d'entraide et de solidarité et contribue  de façon concrète à améliorer leur quotidien. 4-Travailler avec les personnes concernées (familles) donnent de meilleurs résultats (ex: c'est grâce à l'implication active des parents que l'orgaisme a obtenu les nouveaux locaux de la halte). 5-L'approche participative est une façon de faire efficace qui produit des résultats significatifs quand elle est appliquée dans tout le processus d'intervention communautaire auprès des familles (planification, organisation, réalisation et évaluation). 6-Utiliser les forces du milieu et les expertises des partenaires augmente  notre efficacité et nous fait grandir comme organisme (ex: l'équipe 0-5 ans du CLSC).</t>
  </si>
  <si>
    <t>1-Auprès de la table de quartier Concertation Enfance Famille. 2-Auprès du CSSS Saint-Léonard et Saint-Michel. 3-Auprès du Ministère de la famille et des aînés pour le sensiviliser à la fragilité de notre financement.</t>
  </si>
  <si>
    <t>Pour le projet de sécurité alimentaire, il y a eu une première évaluation au cours de l¿année 2009-2010.  Cette étude consistait à sonder la satisfaction des usagers sur les différents services et la perception des bénéfices qu¿ils en tiraient. L¿organisme a été accompagné lors de cette évaluation par le Centre de Formation Populaire. Avec ce dernier, nous travaillons à créer un cadre logique pour évaluer les effets de nos actions sur les personnes desservies, et ce grâce à des indicateurs bien précis. Pour la participation citoyenne, il y a eu évaluation d¿une façon transversale avec la Table du Club Participation citoyenne. Pour la Bedondaine, il y a à chaque année une évaluation avec la Table d¿orientation SIPPE. Pour les relevailles, il y a eu déjà une première analyse du processus de la mise en place du projet avec la Table de concertation enfance-famille et il y aura une évaluation des effets à la fin de la troisième année du projet. Au delà de l'approche quantitative, tous les projets ont dévelopé des outils et des grilles d'évaluation qui permettent de sonder la satisfaction des usagers, la pertinence et les effets des services qu'ils recoivent.</t>
  </si>
  <si>
    <t>Le projet d'insertion sociale et professionnelle</t>
  </si>
  <si>
    <t>L'objectif :- Permettre à des personnes en situation de précarité de prendre conscience de leur situation en participant à des activités qui les aideront à améliorer leur condition de vie.- Le projet vise une clientèle, peu scolarisée vivant une situation de pauvreté et d'isolement et qui est prête à entreprendre une demarche pour améliorer son mode de vie. L'organisme leur offre à travers ses projets  et particulièrement le service de repas, le moyen de se développer ou d'améliorer des capacités dans un domaine qu'il affectionne. Mon Resto Saint-Michel s'est associé avec le CREP afin de développer les outils d'évaluation des apprentissages et de faire un suivi au niveau du développement social. Le participant reçoit une attestation d'apprentissage qui favorise l'estime de soi ainsi que son intégration vers les objectifs qu'il s'est fixés : retour aux études, de trouver un emploi, ou tout simplement continuer à améliorer ses aptitudes dans un domaine.</t>
  </si>
  <si>
    <t>Les outils développés sont les plans d'évaluation de différentes tâches pour chaque métier semi spécialisé. - Les outils permettent d'évaluer d'une façon continue et participative des participants. - Un suivi individuel avec l'intervenante de l'organisme et la personne ressource du CREP. - Des formations au niveau développement social. - Tous les participants sont invités à participer aux autres activités de l'organisme, selon leur intérêt afin de socialiser et de découvrir d'autres champs.</t>
  </si>
  <si>
    <t>2006 à 2011, plus de 55 personnes ont bénéficié de ce projet. 55 % ont trouvé un emploi, 15 % sont retournés aux études et 5 % ont continué à se perfectionner en allant plus loin dans leur apprentissage. 20 % ont des difficultés pour des raisons physio-psychologique. Toutefois, nous assistons à des changements d'attitudes positives et encourageantes, tels que socialiser, faire des tâches complètes, devenir autonomes et prendre des responsabilités. 5 % abandonnent ou sont référés à d'autres organismes.</t>
  </si>
  <si>
    <t>Si l'intervention peut être globale pour un groupe en difficulté, l'intervention individuelle et personnalisée est nécessaire pour permettre aux participants de prendre conscience de leur potentiel et de leur acquis. Aussi, l'organisme offre un continuum de différents services où les participants peuvent accéder afin de leur donner tous les moyens nécessaires pour faciliter leur apprentissage. Ex : d'avoir accès à une sécurité alimentaire, leur permet de se dédier totalement à leurs objectifs.</t>
  </si>
  <si>
    <t>Nos résultats sont diffusés dans le bilan annuel et auprès de nos partenaires.</t>
  </si>
  <si>
    <t>Chaque projet a des outils qu'il a développés par rapport à ses objectifs où ils recensent le nombre de personnes rejointes, ainsi que des grilles d'évaluations où les participants et les bénéficiaires sont invités à évaluer le projet et ses effets sur leur mode de vie.</t>
  </si>
  <si>
    <t>Parrainage civique Les Marronniers</t>
  </si>
  <si>
    <t>Soirée dévoilement de la nouvelle identité et lancement de son nouveau positionnement</t>
  </si>
  <si>
    <t xml:space="preserve">Dévoiler la nouvelle image de marque, la nouvelle désignation sociale et le nouveau logo de l'organisme.
Communiquer les changements apportés dans l'organisation au niveau de la mission, des valeurs, des règlements généraux des programmes et de l'offre de services ainsi que des nouvelles populations desservies. 
Présenter les programmes, les objectifs et les activités.
Se positionner par rapport au jumelage sous toutes ses formes et le définir auprès du grand public.
Communiquer, au grand public, le travail de réflexion et de rédaction de la nouvelle planification stratégique 2017-2022.
</t>
  </si>
  <si>
    <t xml:space="preserve">Liste d'invités et liste de personnes présentes à la soirée.
Engouement pour notre événement par la participation massive des partenaires, commanditaires et du grand public démontrant un intérêt ou sympathisant à la cause de la différence intellectuelle.
Témoignages des gens présents durant la soirée et post-événement dans nos réseaux sociaux.
Encourangements et félicitations d'anciens employés.
Post-événement, quelques mois plus tard, lors d'un 5 à 7 communautaire organisé par LJEC, nous avons recueilli les impressions des partenaires du quartier sur notre nouveau positionnement, sous forme de jeu (reconnaissance de nos pairs).
</t>
  </si>
  <si>
    <t>Mobilisation et responsabilisation accrue des membres (usagers) durant la soirée, comme ambassadeurs de l'organisme. Ils ont communiqué les changements aux invités. Ils ont répondu aux questions des invités et ils ont occupés des postes centraux pour la bonne mise oeuvre de cette soirée. Avec les membres de l'équipe, ils ont contribué à la réussite de cette soirée par leur volontariat, leur autonomie et les jumelages ponctuels qui ont été créés. 
Un journal local a publié un article sur LJEC.
La mobilisation et la participation des membres est en augmentation majeure depuis le lancement.
Une augmentation du membership de 18 % en une seule soirée
Une augmentation du membership 30 % depuis avril jusqu'à maintenant. 
Le recrutement de deux nouveaux membres dans noter nouvelle catégorie de membre corporatif.
La reconnaissance de nos pairs.</t>
  </si>
  <si>
    <t>La nouvelle désignation sociale a bien été intégrée par nos membres, nos bénévoles, les partenaires et les citoyens. 
Un événement d'une telle ampleur est nécessaire pour nous assurer de bien faire passer le message à notre réseau afin de rejoindre aussi le grand public et encore plus de gens par l'utilisation de nos réseaux sociaux et les médias.
Que lorsque les PVDI se sentent partie prenante par leur implication et par la prise de parole, ils y prennent goût et en redemandent.
Nous avons un CA fort, riche et très impliqués qui croient, sans aucun doute, aux membres de l'équipe et aux projets qui sont mis de l'avant par ceux-ci. Leur appui est sans équivoque. Le comité Membership et Financement, en charge de cet événement, s'est rencontré plus d'une dizaine de fois et il a suivi de près l'avancement des travaux.
Aboutissement vers l'augmentation de l'achalandage et de la fréquentation de l'espace communautaire ainsi que l'augmentation de la participation des membres dans nos activités.
Chaque semaine, nous avons entre deux et trois nouvelles rencontres d'entrevues pour le recrutement de nouveaux membres jumelés, bénévoles et sympathisants.
Le recrutement de nouvelles ressources humaines temps partiel s'est fait plus facilement que dans le passé : nombre de cv reçus et qualité des candidats se proposant pour les postes.</t>
  </si>
  <si>
    <t xml:space="preserve">Tous ceux et celles qui nous suivent de près ou de loin à travers notre infolettre. (+ de 1700 inscrits sur notre liste)
Diffusion d'une vidéo en direct sur Facebook la soirée même.
Diffusion d'un communiqué de presse pré et post-événement aux médias et dans nos réseaux sociaux.
Présence, représentation (kiosque) lors d'événements de nos partenaires.
Création de vidéos promotionnelles qui sortiront à l'automne 2018.
</t>
  </si>
  <si>
    <t>Jeux.
Sondages et questionnaires d'appréciation avant et après une activité. 
Cueillette de témoignages sur leurs impressionns et leurs émotions. 
Rédaction de bilan post-événement par les intervenants sur différents aspects : qualité de la participation et des échanges, observation des membres dans l'individuel, dans le groupe, développement de soi, etc.  
Mise en place de plan d'intervention indivuel et d'objectifs à atteindre.
Développement d'outils adaptés à leur compréhension et à leurs limitations.
Listes d'inscription et listes de présence à chacune des activités.
Récurrence dans la participation.
Nombre de réunions tenues.
Nombre de membres participants et qui sont-ils ? anciens, nouveaux, toujours les mêmes ?
Nombre de jumelages sous toutes ses formes.</t>
  </si>
  <si>
    <t>D'un oeil différent, événement voué à la reconnaissance d'artistes émergents ou professionnels ayant, ou non, une déficience intellectuelle ou un TSA</t>
  </si>
  <si>
    <t>Les objectifs de cette activité annuelle est de contribuer positivement à l'intégration des personnes vivant avec une déficience intellectuelle ou un TSA, dans un cadre de création artistique (peinture, photographie, sculpture, etc.). Mixer des personnes vivant avec des déficiences avec d'autres qui n'en ont pas. Par cette démarche, il va de soi qu'en plus de l'intégration sociale de ces personnes, le travail de démystification se fait de façon naturelle par le partage d'intérêts et de talents communs.
Les indicateurs sont : la satisfaction générale, la visibilité, le profil des visiteurs, la participation, la vente d'oeuvre.</t>
  </si>
  <si>
    <t>Un questionnaire a été remis aux visiteurs, 3% d'entre-eux ont répondu au sondage en ligne, soit 44 personnes sur 1475 visiteurs au total.</t>
  </si>
  <si>
    <t>La majorité des gens vivent à Montréal (67%), 32% sont venus pour la première fois à DOD, 77% d'entre-eux ont entre 25 et 34 ans et en majorité ont un diplôme d'études universitaire de 1er cycle. Plus de la moitié des visiteurs ont été enchantés et 98% sont intéressés par les arts visuels en générale. La visibilité de l'événement provient principalement du bouche à oreille et par le biais d'un organismes participant. 33 oeuvres ont été vendues sur un total de 151 oeuvres. Le quart des personnes ayant répondu au sondage ont acheté une oeuvre. 91% des acheteurs sont des habitués de cette exposition et viennent pour la 3e fois ou plus.</t>
  </si>
  <si>
    <t>Cet événement est marquant pour la population, elle y découvre plusieurs talents émergents qu'ils vivent avec une déficience intellectuelle et avec un TSA, ou non. On parle plus d'inclusion dans un tel contexte que seulement d'intégration. Permet une visibilité énorme pour le handicap, dans un contexte où l'expression de soi, de ses émotions, de ses désirs et de sa créativité est mise au premier plan. Ça met la lumière sur ce qu'ils sont, ils se dévoilent à travers un moteur artistique. Un espace où ils sont vus, écoutés, entendus; ils ont le droit de parole et d'échanger avec les visiteurs. Par contre, il a été soulevé qu'un écart trop grand dans les prix affichés étaient dérangeant (nouvel artistique émergent versus artistique de renom), il faut réfléchir sur la cohérence de ce choix.</t>
  </si>
  <si>
    <t>Par courriel aux différents intervenants des organismes participants et présents lors de la soirée d'exposition.</t>
  </si>
  <si>
    <t>Sondages, questionnaires, entrevues.</t>
  </si>
  <si>
    <t>IMPACTS du JARRY DEUXIÈME SUR LES STAGIAIRES du point de vue de leurs proches</t>
  </si>
  <si>
    <t>Pour bien ancrer notre culture de l'évaluation au sein de l'organisme, nous avions pour objectif de vérifier, auprès de six familles, leurs perceptions des impacts du Jarry Deuxième dans les différentes sphères de la vie des stagiaires.</t>
  </si>
  <si>
    <t xml:space="preserve">Pour ce faire, en collaboration avec six étudiants en communication (relations humaines) de l’UQÀM, nous avons bâti un canevas d'entrevue et des entretiens semi-dirigés ont été faits auprès de six familles de nos stagiaires. Suite à la retranscription des entrevues, plusieurs thématiques ont émergé des entretiens.
</t>
  </si>
  <si>
    <t>a) Estime personnelle | Le JD représente une expérience positive pour les stagiaires aux yeux des répondants. Ils aiment leur travail et y retirent une valorisation. Leur stage représente l’une des seules expériences positives qu’ils ont eues. B) Développement de l’autonomie | Le JD a le souci de développer l’autonomie des stagiaires, ce qui représente parfois une rupture avec les autres milieux, selon certains répondants. Certains ont tellement progressé au niveau de leurs capacités depuis qu’ils fréquentent le café bistro que les proches ont de la difficulté à s’y ajuster. Pour d’autres, le café bistro fait partie d’une longue série de lieux où ils ont développé leur autonomie sans que cela ne représente nécessairement un changement radical. C) Intégration, développement des habiletés sociales et communication | La grande majorité des répondants ont ressorti que le JD permettait aux participants d’entrer en contact avec de nouvelles personnes et de créer de nouveaux liens. En plus de briser l’isolement, le café bistro amène les participants à travailler ensemble, communiquer et coordonner leurs efforts, mener à bien leurs objectifs. Selon leurs proches, les expériences acquises au JD leur permettent aussi d’apprendre à mieux gérer leurs problèmes. Leur stage développe chez eux la capacité à mieux communiquer lorsqu’une situation survient.</t>
  </si>
  <si>
    <t>D) Développement de la communication verbale | Finalement, le JD a permis à plusieurs participants de se considérer comme les autres. Comme pour la majorité des gens, leur occupation devient un sujet de choix. Le fait de travailler au café bistro leur permet de pouvoir parler de ce qu’ils font dans la vie. Dans plusieurs entrevues, il a été mentionné qu’ils aimaient discuter de leur travail et que ça leur donnait plus de possibilités d’entrer en interaction avec les autres. L’acceptation de la déficience du proche est plus facile et la conversation plus naturelle et diversifiée.
CONCLUSION
Le stage a des impacts tangibles pour ces jeunes et leurs familles; la dynamique familiale a changé
positivement depuis que leur proche travaille au JD café bistro.</t>
  </si>
  <si>
    <t>Nous avons diffusé cette évaluation dans notre rapport annuel et lors de l'assemblée générale. Également, tous les mois nous mettons certains résultats dans notre journal aux membres.</t>
  </si>
  <si>
    <t>Nous avons mené une autre évaluation de l'impact en 2014-2015 pour cibler les facteurs qui favorisent la
durabilité des relations de jumelages OBJECTIF Dans une optique de continuité avec l’évaluation de 2013-2014 « Évaluation de l’impact des jumelages », cette évaluation avait pour objectif d’améliorer notre façon de concrétiser de nouveaux jumelages d’amitié. Réalisée afin de comprendre les raisons qui font qu’un jumelage développe, sur le long terme, sa relation d’amitié, nous souhaitions aussi savoir dans quelle mesure l’organisme joue un rôle prépondérant dans la longévité de ces relations.
PARMI LES JUMELAGES DE + DE 15 ANS SONDÉS (9 jumelages, donc 18 personnes): 50 % sont jumelées depuis plus de 25 ans; 12 % sont jumelées depuis 20-25 ans; 38 % sont jumelés depuis 15 à 20 ans
RÉSULTATS La fréquence, le nombre d’activités et de sorties, le fait d’être de la même génération et d’avoir des intérêts communs sont des facteurs centraux qui favorisent la longévité de la relation de jumelage. En plus d'avoir intégré ces résultats dans nos opérations concrètes (comment nous faisons les jumelages), l'évaluation de l'impact est intégrée dans nos plans d'actions annuels et dans le plan d'action triennal.</t>
  </si>
  <si>
    <t>En collaboration avec le Centre de formation populaire, l'équipe et le comité d'évaluation, qui incluait l'équipe de travail, un membre du conseil des filleuls, une marraine civique et un administrateur, ont finalisé le processus d'évaluation de l'impact des jumelages commencé l'année dernière. Par la suite, l'équipe a réfléchi à la stratégie à mettre en place pour pérenniser la culture de l'évaluation au sein de l'organisme. Nous avons donc établi un plan d'action global pour évaluer les grandes actions de l'organisation. Nous entamerons l'année prochaine l'opérationnalisation de ce plan d'action. Dans cette optique d'amélioration continue de nos pratiques, nous visons èa ce que toutes les activités de l'organisme et du café-bistro soient évaluées, afin de garantir un lien de cohérence entre les activités et la mission.</t>
  </si>
  <si>
    <t>Nous avons distribué un sondage par voie électronique à 36 parrains et marraines et fait une entrevue en personne à 14 filleuls. Nous voulions mesurer les effets à court, moyen et long terme du jumelage sur les parrains-marraines, les filleuls et la relation comme telle concernant: connaissance de leurs rôles et responsabilités, démystification, connaissance de soi et compétences sociales, bris de l'isolement, connaissance du réseau de l'autre personne, sentiment d'appartenance à l'organisation, intégration sociale, conscientisation de sa condition de vie, la participation citoyenne et l'amélioration de la qualité de vie. Différents indicateurs ont été identifié pour bien atteindre nos objectifs reliés à l'évaluation.</t>
  </si>
  <si>
    <t>Premièrement, nous pouvons affirmé que la jumelage permet aux parrains et marraines de développer une plus grande connaissance de soi, le développement d'habiletés diverses et a changé la perception de leur rôle. Par exemple, 50% se percevait comme un ami au début de la relation, alors que c'est plus de 75% qui se disent ami avec leur filleul maintenant. 97% se disent satisfaits de leur relation de jumelage et 100% recommanderait à quelqu'un de leur entourage d'être jumelé.
De plus, la perception a changé pour 100% des parrains et marraines qui ne connaissaient pas  la déficience intellectuelle avant leur jumelage. En effet, le handicap était perçu au départ comme étant un fait individuel, alors que leur relation de jumelage leur a fait prendre conscience que les obstacles environnementaux et sociétaux sont nombreux (processus de production du handicap).
Aussi, la relation de jumelage ne semblent pas briser l'isolement, mais apporte une plus value dans l'existence de ceux qui l'habitent. 71% des filleuls affirment que depuis qu'ils sont jumelés, ils ont remarqué des changements positifs dans leurs comportements. Tant chez les filleuls que les P-M, la presque totalité nous ont affirmé que la relation de jumelage leur apporte une grande plus value dans leur vie.</t>
  </si>
  <si>
    <t>Suite à ce processus, nous avons établi des actions à prendre pour l'organisme et des actions à prendre pour les futurs processus d'évaluation.</t>
  </si>
  <si>
    <t xml:space="preserve">Tous les mois, nous mettons certains des résultats dans le journal aux membres. Aussi, nous avons parlé de l'évaluation lors de notre assemblée générale annuelle et dans notre rapport annuel. Nous sommes en contact avec le Centre de formation populaire pour parler du processus d'évaluation et des résultats lors du séminaire organisé en septembre prochain. </t>
  </si>
  <si>
    <t>En ce qui concerne le café bistro, en collaboration avec une doctorante en psychologie communautaire, nous avons fait une première phase d'évaluation à l'automne dernier pour évaluer dans quelle mesure le café bistro permet la démystification de la déficience intellectuelle auprès de la clientèle. Nous avons alors distribué plus d'une cinquantaire de sondages et fait une entrevue téléphonique avec 10 partenaires. Une deuxième phase sera mise de l'avant dès l'automne.
Pour les cuisines collectives, nous distribuons des questionnaires après chacune des activités.
En ce qui concerne le jumelage, nous poursuivrons cette année l'évaluation en peaufinant nos objectifs et nos indicateurs.
Quant aux activités de participation citoyenne, nous avons divers outils selon le type d'activité.</t>
  </si>
  <si>
    <t>Programme qui a vu le jour cette année, les cuisines collectives s'inscrivent dans l'optique de contrer l'insécurité alimentaire de plusieurs de nos membres qui vivent seuls en appartement et pour qui les fins de mois sont difficiles économiquement. Les objectifs sont: 1) Accompagner nos membres dans la visite d'une banque alimentaire pour développer leur autonomie, 2) Établir un menu et une liste d'achats à partir des circulaires pour faire des choix éclairés, 3) Faire l'épicerie afin de développer leur autonomie, 4) Cuisiner des repas simples, économiques, santé et à leur goût, 5) Déguster un repas en groupe, afin de briser la solitude.</t>
  </si>
  <si>
    <t>Questionnaires distribués aux participants avant et après la démarche
Évaluation de l'accompagnateur (chargé de projet)
Évaluation du partenaire principal (Bouffe-Action Rosemont)
Auto-évaluation des participants et des bénévoles accompagnateurs</t>
  </si>
  <si>
    <t>- 80% des participants sont capables d'aller à la banque alimentaire seuls suite à l'accompagnement du PCM
- 75% des participants se sont dit mieux informés quant aux choix santé et économique à faire en épicerie
- 100% des participants apprécient la cuis</t>
  </si>
  <si>
    <t xml:space="preserve">Ce programme a été mis sur la glace cet hiver suite au déménagement de l'organisme et au changement de quartier. Nous reprendrons ce programme au cours de l'automne prochain en créant de nouveaux partenariats avec des organisations du quartier, car il répond aux besoins de plusieurs de nos membres qui vivent seuls en appartement. L'insécurité alimentaire fait partis de leur fin de mois. L'accompagnement est nécessaire tant dans les banques alimentaires qu'à l'épicerie, afin de les habileter à faire des choix judicieux quant à leur alimentation et pour optimiser le transfert des compétences entre eux et lorsqu'ils sont seuls chez eux. Le bris de la solitude et le plaisir de manger ce qu'ils ont cuisiné en groupe à faible coût a été le point le plus apprécié par tous les participants. </t>
  </si>
  <si>
    <t>Lors de l'assemblée générale annuelle, dans le journal destiné aux membres et à notre partenaire Bouffe-Action.</t>
  </si>
  <si>
    <t>Nous faisons des évaluations verbales et ou écrites de chacune de nos activités.
Nous faisons des suivis individualisés de chacun de nos membres (bénévoles, filleuls, partenaires). Nous sommes actuellement en processus d'évaluation avec le Centre de formation populaire afin de structurer nos méthodes de suivis et d'évaluation de nos activités.Ce cheminement se fait dans le but d'améliorer le rendement de l'utilisation de nos ressources et dans une amélioration continue de nos pratiques. Cette année, nous mettrons de l'emphase sur l'évaluation des jumelages et voulons déployer cette culture de l'évaluation dans nos autres programmes d'ici mars 2014.</t>
  </si>
  <si>
    <t>Conseil des filleuls (CF)</t>
  </si>
  <si>
    <t>Formé en 2009, le mandat du Conseil est d'augmenter l'implication des membres filleuls dans la vie de l'Association et d'accroître leur rôle dans les prises de décision en leur offrant un lieu où ils peuvent s'exprimer, donner leur opinion et se prendre en charge. Le résultat visé est le renforcement du potentiel individuel et collectif des membres filleuls.</t>
  </si>
  <si>
    <t xml:space="preserve">- Sondage sous forme de rencontres annuelles, individuelles et en groupe.
- Évaluation des membres du CA et des partenaires, entre autres lors de l'AGA.
- Auto-évaluation des membres du CF.
- Évaluation par les autres membres de l'organisme.
- Évaluation </t>
  </si>
  <si>
    <t xml:space="preserve">- Les membres sont mieux formés sur les enjeux qui les touchent.
- Les membres du CF ont appris à mener un groupe de discussion en dehors du CF.
- 100% des membres du CF disent avoir de meilleures relations interpersonnelles.
- Élargissement du niveau de </t>
  </si>
  <si>
    <t>Le PCM a le souci de permettre à ses membres d'exercer leur pleine citoyenneté. Les sept membres du CF sont constamment en formation: apprendre à verbaliser leur opinion, apprendre à débattre et écouter le point de vue des autres, prendre des décisions et assumer les conséquences de leurs choix. C'est un long apprentissage qui demande des réajustements fréquents pour eux comme pour nous.</t>
  </si>
  <si>
    <t>Lors de l'assemblée générale annuelle, auprès de nos partenaires, et dans le journal destiné aux membres.</t>
  </si>
  <si>
    <t xml:space="preserve">Nous faisons des évaluations verbale et/ou par écrit de chacune de nos activités.
Nous faisons des suivis personnalisés de chacune des personnes jumelées ou qui veulent l'être, ainsi que des bénévoles.
Nous sommes actuellement en processus de réflexion et de structuration de nos méthodes de suivi et d'évaluation de nos activités. Ce cheminement se fait dans le but d'améliorer le rendement de l'utilisation de nos ressources et dans une amélioration continue de nos pratiques. 
</t>
  </si>
  <si>
    <t>ACEF Nord de Montréal</t>
  </si>
  <si>
    <t xml:space="preserve">Ateliers de solutions aux dettes </t>
  </si>
  <si>
    <t xml:space="preserve">Objectif 1 : augmentation du pouvoir d’agir
Indicateurs : Impression de soulagement par rapport à sa situation financière, perception de pouvoir faire quelque chose pour stabiliser sa situation, développer sa possibilité d’agir ; aussi, la personne a identifié un outil, une ressource, des informations qui pourront lui être utile.
Objectif 2 : prise de conscience de sa situation budgétaire
Indicateurs : La personne est capable d’identifier des changements à apporter dans sa gestion financière, la personne a l’intention de remplir l’outil budgétaire, la personne pense que l’outil envoyé par la poste a été utile.
Objectif 3 : augmentation de la connaissance des autres services et activités de l’ACEF 
Indicateurs : La personne est capable de nommer au moins un autre service de l’ACEF, la personne est capable de nommer un aspect de défense collective des droits du travail de l’ACEF.
</t>
  </si>
  <si>
    <t xml:space="preserve">Dans le cadre de la démarche d’évaluation de nos ateliers de solutions aux dettes avec le Centre de Formation Populaire, nous avons élaboré un questionnaire pour mesurer nos indicateurs. Celui-ci a été distribué aux participant.es à la fin de chaque session d’information. Les données recueillies ont été ensuite compilées, analysées et interprétées. De plus, nous avons élaboré un questionnaire post-atelier que nous avons complété par téléphone avec les participants des ateliers.
</t>
  </si>
  <si>
    <t xml:space="preserve">Nous notons une augmentation du pouvoir d’agir chez les participant.es qui se disent capables d’identifier une ressource, un outil ou une information qui pourront leur être utile (90%), un sentiment de soulagement ou d’être mieux outillé à la fin de l’atelier (80%) et enfin, la perception de pouvoir stabiliser leur situation et développer leur possibilité d’agir (67%). Suite à l’atelier, 65% des personnes affirment que l’atelier les a aidés à solutionner leur situation d’endettement et à poser une action concrète en ce sens : «  L’atelier m’a permis de faire face à la situation et de me mettre en action. » 
Au niveau de la prise de conscience de sa situation budgétaire, plus de 85% des personnes sont capables d’identifier au moins un changement à mettre en place pour améliorer leur situation, ce qui nous laisse croire que l’atelier amène à une certaine prise de conscience : « ne pas piger dans mon compte à découvert comme si c’était une carte de crédit », « améliorer de beaucoup mes connaissances et ma relation avec l’argent ». Dans le questionnaire post-atelier, 84% des répondants affirment avoir apporté des changements dans leurs habitudes d’achat ou d’utilisation du crédit.
Finalement, l’atelier permet aux participant.es de mieux connaître nos services et activités puisque 75% des participant.es ont été capable de nommer un autre service de l’ACEF. Par contre, l’aspect de défense collective des droits n’est nommé que par 23 % des personnes.
</t>
  </si>
  <si>
    <t xml:space="preserve">Les résultats nous indiquent les bienfaits de l’atelier pour les participant.es. Ceux-ci repartent avec le sentiment de pouvoir faire quelque chose pour améliorer leur situation d’endettement, arrivent à poser des gestes concrets en ce sens et plusieurs apportent des changements dans leurs habitudes de consommation ou d’utilisation du crédit pour une gestion plus saine de leur finance. 
</t>
  </si>
  <si>
    <t xml:space="preserve">Les résultats de l’évaluation d’impacts ont été diffusés dans notre rapport d’activités annuel, ainsi qu’auprès de certains bailleurs de fonds.
Nous les diffuserons aussi lors de publications destinées à nos membres et à la population générale et pour faire la promotion de nos services.
</t>
  </si>
  <si>
    <t>Lors de chaque activité de mobilisation citoyenne, nous faisons une évaluation de la rencontre avec les participants et participantes, ce qui nous permet de valider la réalisation des objectifs et d’orienter les rencontres futures. Nous recueillons aussi sur une base volontaire, les témoignages de gens qui nous ont rencontrés pour un service le plus souvent individuel, mais parfois de groupe.</t>
  </si>
  <si>
    <t>Objectif 1 : la personne prend conscience de sa situation budgétaire. 
3 indicateurs : suite à la consultation budgétaire, la personne a la capacité 1. d'identifier les facteurs qui ont affecté sa situation financière, qui l'ont amené à vivre cet endettement, 2. la personne a la perception de voir plus clair dans sa situation financière et 3. la personne a la perception de mieux comprendre où va son argent.
Objectif 2 : augmentation de la capacité d'agir sur sa situation financière.
4 indicateurs : suite à la consultation budgétaire, 1. la personne a identifié au moins une solution appropriée à sa situation, 2. a fait une démarche ou pris une décision pour régler ses dettes ou améliorer sa situation financière, 3. se sent mieux outillée pour mieux gérer son argent et 4. apporte des changements concrets dans ses dépenses pour améliorer sa situation budgétaire.</t>
  </si>
  <si>
    <t>Un questionnaire a été créé et toutes les personnes reçues en consultation budgétaire cette année ont été contactées par téléphone. 
Cette année, nous avons commencé une démarche d'accompagnement pour l'évaluation avec le Centre de Formation Populaire, nous avons pu mettre en pratique les connaissances acquises pour l'élaboration du questionnaire.</t>
  </si>
  <si>
    <t>Les personnes rencontrées ont davantage pris conscience de leur situation budgétaire. Tous les répondants ont été capable d'identifier une cause à leur problème financier, 95% ont dit que la consultation les avait aidé à voir plus clair dans leur situation financière et 91% mentionne que la rencontre leur avait permi de mieux comprendre où va leur argent. 
De plus, on constate que la consultation budgétaire augmente la capacité de la personne à agir sur sa situation financière. Les résultats nous montrent que 86% des gens étaient capable d'identifier une solution à leur difficulté financière, 91% des gens ont pris une décision ou fait une démarche pour améliorer leur situation financière, 86% des personnes se sentent mieux outillé pour gérer leur budget et 77% des gens ont modifié leur façon de dépenser suite à la rencontre.</t>
  </si>
  <si>
    <t>Les résultats des données mesurées sont bien au-delà de nos attentes du départ. Nous en concluons que pour près de 9 personnes sur 10, la consultation budgétaire est bénéfique et apporte une amélioration conrète dans la situation financière, que ce soit au niveau de la prise de conscience, du changement dans les habitudes de consommation, de la mise en application de solution pour régler l'endettement, de l'application d'une méthode budgétaire. Ce service nous permet de remplir notre mission d'éducation à la consommation et d'amélioration des conditions de vie des gens. Avoir une bonne santé financière a un impact positif sur toutes les autres sphères de la vie des individus et de leur famille.</t>
  </si>
  <si>
    <t>Auprès de nos bailleurs de fonds par le présent formulaire.
Nous le ferons certainement aussi lors de publications destinées à nos membres et à la population générale et pour faire la promotion de nos services.</t>
  </si>
  <si>
    <t>Après chaque séance d'atelier de groupe, nous faisons passer un questionnaire écrit aux participants. Nous receuillons aussi sur une base volontaire, les témoignages de gens qui nous ont rencontrés pour un service le plus souvent individuel mais parfois de groupe.</t>
  </si>
  <si>
    <t>Service d'aide aux consommateurs</t>
  </si>
  <si>
    <t>Objectifs;
Soutenir les personnes dans leurs démarches légales vis-à-vis d'un commerçant ou d'une entreprise.
Informer la population de leurs droits sur les sujets touchant la protection des consommateurs.
Indicateurs;
Les personnes aidées seront capable de mieux comprendre leur situation et de poser les gestes adéquats à la résolution de celle-ci.</t>
  </si>
  <si>
    <t>Un questionnaire a été créé ainsi qu’un outil de compilation des données. Toutes les personnes qui ont été reçue par le biais du service d'aide aux consommateurs pour l’année 2014-2015 ont été contactées par téléphone à la fin de l'été 2015 (54 personnes). Les réponses des 14 personnes qui ont participé au questionnaire ont été compilées et analysées.</t>
  </si>
  <si>
    <t>L’évaluation de ce service nous a permis de constater que plus du trois quart des personnes contactées reconnaissent l’apport de l’ACEF dans l’atteinte d’une solution à leur problème. Il est ressorti à plusieurs reprises dans les commentaires que l’intervention de l’ACEF leur a permis de mieux comprendre le problème donc de pouvoir poser les gestes appropriés en vue de sa résolution. La presque totalité des personnes ont pu mettre les conseils de l’ACEF en application, par exemple la rédaction d’une mise en demeure, une meilleure organisation du budget, des actions concrètes prises pour régler ou annuler une dette. Suite à l’intervention de l’ACEF, une personne a dit constater une amélioration de sa santé physique et mentale, plusieurs ont mentionné avoir apprécié la qualité du service offert, d’autres ont mentionné avoir reçu de l’information leur permettant d’être plus vigilants, une autre s’est dit surprise des changements réalisés suite à sa visite. Des 14 personnes, seulement deux n’ont pas été satisfaites du service offert en raison d’une part d’un problème non résolu et d’autre part d’une difficulté de compréhension mutuelle.</t>
  </si>
  <si>
    <t>Il est très intéressant d’observer l’impact positif que l’intervention de l’ACEF a dans la vie de plusieurs personnes. Le questionnaire nous laisse croire qu’au moins trois personnes sur quatre repartent de l’ACEF mieux informées et mieux outillées afin de défendre leurs droits de consommateurs et que cela amène ultimement une amélioration de leur qualité de vie. Cette évaluation nous permet de réaffirmer la pertinence de notre service ainsi que sa qualité. À la lecture des questionnaires, nous constatons qu’il pourrait être intéressant d’inviter les personnes dont les problématiques semblent insolvables à joindre leur voix à d’autres qui se battent pour le respect de leurs droits ou pour de meilleures conditions de vie. Cela contrerait leur sentiment de solitude et d’impuissance.</t>
  </si>
  <si>
    <t xml:space="preserve">Utilisation à l’interne en vue d’améliorer le service.
Diffusion de témoignages dans notre bulletin distribué aux membres.
Par le biais de ce formulaire à Centraide.
</t>
  </si>
  <si>
    <t>Nous procédons systématiquement à une évaluation de la satisfaction des participants lors de nos ateliers de groupes à l’interne et à l’extérieur de l’ACEF. Nous demandons aux personnes si les informations données leur sont utiles et de nous indiquer ce qu’elles ont appris de nouveau. Ces commentaires nous permettent d’évaluer et d’améliorer nos ateliers selon les besoins exprimés par les participants et de renforcer leurs apprentissages.</t>
  </si>
  <si>
    <t>Cours sur le budget « Mon budget, j’y vois »</t>
  </si>
  <si>
    <t xml:space="preserve">Indicateurs
1. Utilisation de la méthode pour une meilleure gestion des finances.
2. Amélioration sensible des comportements et du sentiment de compétence liés à la situation financière des personnes (passer à l’action, établir une stratégie pour le remboursement des dettes, suivi budgétaire, se fixer des objectifs, établir des priorités, réaliser des projets, etc.).
</t>
  </si>
  <si>
    <t>Suite notre participation à un projet-pilote en évaluation coordonné par le SEDI (Social and Entreprise Development Innovations) nous avons pu bénéficier d’outils d’évaluation que nous utilisons maintenant pour évaluer les changements de comportements des personnes suite au cours sur le budget. Il s’agit d’une collecte de données démographiques, économiques et comportementales qui consiste à une pré-enquête (complété au début du premier cours) et une post-enquête (complété à la fin du quatrième et dernier cours) remis à tous les participants du cours. Ces derniers répondent aux mêmes questions avant et après le cours afin d’en évaluer l’impact pour eux. Nous avons procédé à l’évaluation auprès des 26 personnes qui ont participés à nos trois cours cette année.</t>
  </si>
  <si>
    <t xml:space="preserve">Suite notre participation à un projet-pilote en évaluation coordonné par le SEDI (Social and Entreprise Development Innovations) nous avons pu bénéficier d’outils d’évaluation que nous utilisons maintenant pour évaluer les changements de comportements des personnes suite au cours sur le budget. Il s’agit d’une collecte de données démographiques, économiques et comportementales qui consiste à une pré-enquête (complété au début du premier cours) et une post-enquête (complété à la fin du quatrième et dernier cours) remis à tous les participants du cours. Ces derniers répondent aux mêmes questions avant et après le cours afin d’en évaluer l’impact pour eux. Nous avons procédé à l’évaluation auprès des 26 personnes qui ont participés à nos trois cours cette année.
</t>
  </si>
  <si>
    <t>Le cours sur le budget semble avoir un impact significatif et fort positif sur les participants. Des améliorations importantes dans les comportements se produisent pour les personnes, les amenant à reprendre le contrôle sur leurs finances. Elles ressortent de la démarche avec un outil, des nouvelles connaissances et une meilleure confiance en leur capacité à gérer leur budget. Le cours fournit un outil complet, pratique et utile qui permet aux personnes d’avoir une vision claire et précise de leur situation financière. L’enquête révèle que bien que le cours vise à enseigner une méthode budgétaire, il participe plus largement à un processus de changement pour les personnes, à travers des prises de conscience sur leurs habitudes de consommation et leur comportement vis-à-vis de leurs finances personnelles. Il serait intéressant d’évaluer les changements dans le temps, par exemple 6 mois après le cours. Toutefois, nos ressources actuelles ne nous permettent pas de le faire.</t>
  </si>
  <si>
    <t>Utilisation à l’interne en vue d’améliorer le cours
Par le biais de ce formulaire à Centraide</t>
  </si>
  <si>
    <t xml:space="preserve">Nous procédons systématiquement  à une évaluation de la satisfaction lors de nos ateliers de groupes à l’interne et à l’extérieur de l’ACEF. Nous demandons aux personnes si les informations données leur sont utiles et de nous indiquer ce qu’elles ont appris de nouveau. Ces commentaires nous permettent d’évaluer et d’améliorer nos ateliers selon les besoins exprimés par les participants.
</t>
  </si>
  <si>
    <t>Soutenir les personnes ayant une dette avec Hydro-Québec</t>
  </si>
  <si>
    <t xml:space="preserve">Objectifs
1.	Obtenir des ententes de paiement qui respectent la capacité de payer des personnes
2.	Maintenir ou rétablir le service d¿électricité
3.	Offrir du soutien budgétaire et référer vers le réseau d¿entraide
4.	S¿assurer que les personnes ont tous les revenus auxquels elles ont droit
5.	Amener les personnes à développer de meilleures habitudes de paiement
6.	Améliorer les conditions de vie, en diminuant le stress associé à l¿endettement et aux menaces de coupure
7.	Améliorer l¿offre des ententes de paiement d¿Hydro-Québec 
Indicateurs
1.	Capacité selon la personne et selon son budget de payer le montant de l¿entente
2.	Maintien ou rétablissement du service d¿électricité
3.	Amélioration du pouvoir d¿achat, accès au réseau d¿entraide 
4.	Accès aux programmes de revenus 
5.	Capacité à prioriser le paiement d¿Hydro-Québec
6.	Diminution du stress
7.	Amélioration des ententes pour personnes ayant des dettes, capacité de prendre des ententes respectant la capacité de payer
</t>
  </si>
  <si>
    <t xml:space="preserve">L¿outil que nous utilisons pour évaluer l¿atteinte de nos objectifs est principalement l¿entrevue téléphonique. Par l¿entremise de cette entrevue effectuée avec les personnes en situation d¿endettement avec Hydro-Québec, nous sommes à même de pouvoir évaluer leur capacité de payer, de référer les personnes au réseau d¿entraide, de s¿assurer qu¿elles ont tous les revenus disponibles et, une fois ces ententes conclues, nous pouvons constater un soulagement important chez celles-ci. De plus, nous avons créé cette année un outil pour répertorier les négociations réalisées en cours d¿année. Davantage quantitatif, cet outil visuel nous permet de comptabiliser le nombre et le type d¿ententes négociées et d¿avoir un portrait global rapidement accessible quant aux négociations réalisées. </t>
  </si>
  <si>
    <t>Bon nombre de dossiers traités cette année ont été favorables aux personnes puisque l¿entente obtenue respectait leur capacité de payer. Dans ces cas, l¿expérience démontre que l¿entente sera plus facilement respectée et qu¿elle améliore sensiblement la situation de la personne en regard de certains des objectifs nommés précédemment, notamment le maintien du service d¿électricité et l¿ensemble des commodités y étant reliées, la référence vers des programmes de suppléments de revenus et l¿accès à des ressources diverses. Il nous est toutefois difficile d¿évaluer si cette intervention aura des effets à moyen ou long terme, dans la mesure où les situations d¿endettement sont dues à plusieurs facteurs de précarité liés souvent à un manque de revenu chronique. Par ailleurs, il arrive que nous n¿obtenions pas d¿entente de paiement satisfaisante pour la personne pour différentes raisons, nous tentons alors de soutenir la personne dans toutes  les autres avenues possibles (accès aux revenus disponibles, référence au réseau d¿entraide, consultation budgétaire, etc.). De plus, ces cas nous permettent de documenter et d¿alimenter le comité recouvrement de l¿Union des consommateurs qui travaille en collaboration avec Hydro-Québec pour l¿amélioration de l¿offre des ententes existantes ainsi que pour de nouvelles ententes à créer.</t>
  </si>
  <si>
    <t>Tout d¿abord, nous constatons que notre travail doit se poursuivre puisqu¿il apporte une aide significative pour les personnes qui font appel à nos services. De plus, nous avons été à même de faire deux constats majeurs cette année. D¿abord, nous avons constaté une diminution des cas de personnes à faible revenu qui auraient dû se voir proposer une entente par Hydro-Québec, ce qui était récurrent par les années passées. En conséquence, il y a eu une diminution du nombre de cas traités à l¿ACEF. Par contre les gens qui font appel à nos services ont des situations plus complexes qui demandent une étude approfondie du dossier et davantage de suivis. Nous en concluons qu¿Hydro-Québec s¿est amélioré au niveau du dépistage des ménages à faible revenu et de l¿offre d¿entente de paiement pour ceux-ci. En deuxième lieu, quelques cas sans issue nous apprennent qu¿il doit y avoir une amélioration significative pour les ménages qui ne se qualifient pas aux ententes pour personnes à faible revenu, mais qui n¿ont pas un revenu élevé pour autant. Nous allons donc poursuivre notre travail de représentation auprès d¿Hydro-Québec afin qu¿une plus grande proportion de la population ait accès à des ententes qui respectent leur capacité de payer, surtout dans un contexte de hausses des tarifs d¿électricité.</t>
  </si>
  <si>
    <t>Nos bailleurs de fonds et nos membres par l¿entremise du rapport d¿activités.</t>
  </si>
  <si>
    <t>Après chaque activité, nous demandons aux participants de remplir une évaluation écrite. Ces évaluations nous permettent de savoir ce que les gens ont appris et avec quoi ils repartent.</t>
  </si>
  <si>
    <t>Cours budget</t>
  </si>
  <si>
    <t>- Outiller les personnes avec une méthode budgétaire;
- Rendre les personnes plus autonomes dans la gestion de leurs revenus, et plus responsables dans leurs choix de consommation;
- Faire de la prévention en matière de consommation (crédit, produits fina</t>
  </si>
  <si>
    <t>L'évaluation a été menée du 22 au 30 novembre 2011. Cette évaluation, coordonnée par le SEDI (Social and Enterprise Development Innovations), a été menée dans le cadre d'un projet pilote Financial Literacy Evaluation Projet (FLEP) auquel 6 organismes communautaires au Canada étaient associés. 
L'évaluation du cours budget de l'ACEF du Nord s'est déroulée sur une session et auprès de 14 personnes. Un formulaire de consentement a été soumis, ainsi qu'une pré et une post-enquête. Les questionnaires de pré-enquête collectaient des données démographiques, économiques et comportementales concernant les finances personnelles (suivi d'un budget, services financiers utilisés, recours au crédit, projet d'épargne, gestion des dettes, les difficultés rencontrées, etc.). Ainsi, le questionnaire post-enquête reprenait les mêmes questions "comportementales" afin d'évaluer l'impact du cours sur le budget.</t>
  </si>
  <si>
    <t xml:space="preserve">De nombreux changements ont pû être mesurés. De manière générale, les personnes ont appris beaucoup de nouvelles choses et recommande ce cours. Pour 90%, le cours les aide pour établir un budget, les aide à voir clairement leur situation financière (62%), les aide à planifier et avoir des buts (63%), les aide à suivre leur budget (72%).
On constate entre les deux enquêtes, une augmentation des personnes qui :
- se sentent plus confiantes dans la gestion de l'argent;
- ont moins de craintes à ne pas réussir à payer les factures du mois;
- sont plus confiantes dans l'amélioration de leur situation financière;
Concrètement, les personnes :
- payent mieux leurs factures;
- s'assurent que les dépenses ne dépassent pas les revenus;
- gardent une trace de leurs dépenses;
- comparent les prix lors des leurs achats;
- prennent les mesures pour payer leurs dettes.
Concernant le budget, 54% des personnes font désormais un budget (contre 36% au départ), 33% suivent toujours leur budget (contre 0% au départ) et 54% fixent un objectif d'épargne (contre 27% au départ). De plus, les projets d'épargne ont évolué par ordre de priorité. Le remboursement des dettes demeure l'objectif prioritaire dans le cas de surplus budgétaire. Toutefois, le voyage ne semble plus une priorité après le cours et les études des enfants deviennent une priorité de l'épargne.
</t>
  </si>
  <si>
    <t>Le cours budget paraît pertinent et utile dans la mesure où de réels changements ont été mesurés en ce qui concerne l'attitude des personnes en regard de leur budget, de leur situation financière et de leur façon de gérer leurs revenus et leurs dépenses. Le cours permet une réelle prise de conscience. Il fournit un outil essentiel : le budget. 
L'impact est immédiat et les changements peuvent être constatés dans les jours suivants les cours. Reste à mesurer l'impact à plus long terme. L'évaluation prévoit de recontacter les participants 1 an après l'enquête. 
De plus, cette évaluation nous a permis d'améliorer nos indicateurs et nous fournira très prochainement un outil d'évaluation que l'on pourra utiliser à chaque session du cours budget, et potentiellement adaptable pour l'évaluation d'autres activités.</t>
  </si>
  <si>
    <t>Les résultats ont été diffusés à l'ensemble des partenaires du SEDI ayant participé au projet pilote ainsi qu'à l'Union des consommateurs.</t>
  </si>
  <si>
    <t xml:space="preserve">Il est difficile de connaître les résultats pour chaque activité dans le mesure où nous n'avons pas mis en place des moyens systématiques d'évaluation. 
Toutefois, pour nos activités d'information et d'éducation collective, des évaluations écrites sous forme de questionnaire sont systématiquement faites à chaque atelier donné. Pour ce qui est de l'éducation budgétaire, cela relève plus de nos observations individuelles et d'une évaluation orale sur le satisfaction des personnes ainsi que leurs intentions futures quant à la résolution de leur situation. 
La connaissance de nos résultats bien que très utile, demeure encore à améliorer mais reste un défi du fait que les personnes bénéficiant de nos services sont souvent rencontrées une seule fois et nous n'avons pas vocation à faire de l'accompagnement sur du long terme. La connaissance de nos résultats passe donc essentiellement par du ressenti et des observations lors des rencontres. </t>
  </si>
  <si>
    <t>Projet Jeunes consommateurs</t>
  </si>
  <si>
    <t>maintenir la pérennité de cette activité et rejoindre 300 jeunes de 16 à 25 ans
intervenir en amont (approche préventive) dans le but d'informer les participants et de les amener à développer des habiletés de consommateur averti.</t>
  </si>
  <si>
    <t>fiche d'évaluation remise aux participants à la fin des rencontres; 
suivi fait avec les intervenants de certains groupes avec lesquels nous avons une collaboration solidement établie;
 rapport présenté à l'équipe de travail;
récurrence des partenariats</t>
  </si>
  <si>
    <t>Nous avons rejoint plus de 400 jeunes.
Dans les évaluations écrites, les jeunes mentionnent qu'il apprennent de nouvelles informations et qu'elles leur seront utiles ( ex: politique d'exactitude des prix, conseils avant l'achat d'un cellulaire etc.)
Nous avons intégré ces ateliers à notre offre régulière de service</t>
  </si>
  <si>
    <t>La pertinence de cette activité est prouvée;
Il est important de bien vérifier la composition du groupe afin d'offrir l'atelier qui convient le mieux à leur besoin. Pour ce faire, nous avons également diversifié notre offre d'atelier:
Nous voulons développer un partenariat avec d'autres ACEF de Montréal afin de développer encore plus ce champ d'intervention.</t>
  </si>
  <si>
    <t>Auprès de nos membres et partenaires dans notre rapport d'activité.</t>
  </si>
  <si>
    <t>fiches d'évaluations
compilations de données
suivi budgétaire
rapport présenté à l'équipe et au conseil d'administration</t>
  </si>
  <si>
    <t>Patro Le Prevost inc.</t>
  </si>
  <si>
    <t>Étuactif</t>
  </si>
  <si>
    <t xml:space="preserve">Objectif général : Assurer la réalisation des devoirs et des leçons selon une approche favorisant le développement de l’autonomie de l’enfant en combinant l'aide aux devoirs, une collation santé, les loisirs et le sport.
Objectifs spécifiques : instaurer une méthode et une routine de travail; offrir un accompagnement personnalisé selon les besoins de l'enfant et ses objectifs; impliquer les bénévoles afin de créer un lien significatif avec le(s) enfant(s); développer un lien avec les parents pour le suivi de l'enfant.
Indicateurs : assiduité, utilisation de l'agenda (liste de devoirs et leçons, matériel requis, etc.), suivi du travail effectué, connaissances et utilisation des outils (dictionnaire, grammaire, etc.), suivi de la routine de travail, concentration et application, attitude et participation aux activités, lien avec les parents, résultats scolaires, nombre de jeunes inscrits, continuation du programme de session en session.
</t>
  </si>
  <si>
    <t>Nous avons ciblé des jeunes participants ayant des besoins particuliers (performance scolaire, précarité financière, nouveaux arrivants ou difficultés d'intégration, faible estime de soi, etc.) à partir desquels nous faisons des objectifs individuels (ex. améliorer la lecture). Nous avons fait une grille de suivi individuel pour mesurer nos résultats qui inclut les indicateurs suivants : l'enfant a tout son matériel et sa liste de devoirs et leçons, planification du travail scolaire (ex. lundi devoirs français et mathématique), suivi du travail effectué et des objectifs individuels (ex. devoir complété à 75 %), connaissance et utilisation des outils (dictionnaire, grammaire, Bescherelle, etc.), respect de la routine (arrivée, collation, leçons, devoirs, etc.), l'enfant s'applique dans son travail, l'enfant a une bonne attitude. Nous faisons le suivi avec les parents et les bénévoles pour les objectifs individuels et les résultats scolaires.</t>
  </si>
  <si>
    <t>Les jeunes ont une attitude positive et ont développé graduellement une méthode de travail : meilleure utilisation de l’agenda, diminution du matériel scolaire manquant, meilleure utilisation du matériel de soutien (dictionnaire, etc.) et développement d’une routine de travail, ce qui a permis à environ 90 % des jeunes d’améliorer leurs résultats scolaires. Par ailleurs, il arrive fréquemment que les jeunes, très fiers d’eux, montrent leurs tests ou leurs résultats scolaires à l’animatrice qui se fait un plaisir de les féliciter devant les autres enfants, améliorant leur estime de soi. L’animatrice et les bénévoles, qui offrent un encadrement individuel (1 ou 2 jeune(s) par bénévole), ont créé un lien avec les jeunes, lesquels se réinscrivent souvent la session suivante. Les loisirs et activités sportives motivent les jeunes à bien faire leurs devoirs, les font bouger et leur apprennent l’esprit sportif. Le suivi avec les parents est à développer, parfois plus difficile à cause de la barrière de la langue notamment.</t>
  </si>
  <si>
    <t xml:space="preserve">Le programme montre aux jeunes qu'il est possible de faire ses devoirs tout en s'amusant et donne la chance aux bénévoles de partager leur savoir et d'apprendre à leur tour comment bien encadrer les jeunes. Le programme existe depuis l'automne 2015 et se poursuit chaque session, car il est apprécié par les enfants et les parents. Nous réalisons qu'il y a un besoin bien réel dans la communauté, tout particulièrement auprès des nouveaux arrivants qui ne sont souvent pas outillés pour aider leurs enfants dans leurs devoirs et leçons. Malgré tout, le programme présente plusieurs défis, dont le fait d'avoir suffisamment de bénévoles pour répondre à la demande, développer et améliorer le lien avec les parents, pour qui la barrière de la langue est parfois un enjeu, et les intervenants scolaires et poursuivre le développement de notre méthode de travail et d'évaluation. 
</t>
  </si>
  <si>
    <t xml:space="preserve">Nous avons diffusé les résultats lors des réunions d'équipe. </t>
  </si>
  <si>
    <t xml:space="preserve">Nous parvenons à arriver à connaitre les résultats de nos actions par les moyens suivants : 
- la participation (inscriptions aux activités ou programmes offerts)
- des sondages internes saisonniers
- les commentaires des membres et des usagers
- la consultation des employés à quelques reprises durant l'année ou la session, de différentes façons (journées des employés, pause information)
- l'évaluation de l'activité (Évalpop)
- l'offre de service du quartier
</t>
  </si>
  <si>
    <t>Programme d'accompagnement pour le camp de jour</t>
  </si>
  <si>
    <t xml:space="preserve">Chaque été, le Patro Le Prevost accueille plusieurs centaines d’enfants dans son camp de jour d’été. Dans le cadre de sa mission, notre organisme a décidé il y a quelques années d’ajouter un groupe d’accompagnement destiné aux enfants avec des limitations fonctionnelles. Ainsi, près d’une vingtaine de jeunes entre 4 à 12 ans, présentant des déficiences intellectuelles, physiques et de santé mentale, sont intégrés au sein du camp de jour, et ce, pour passer un été dynamique.   
Les deux objectifs principaux de notre programme d’accompagnement sont : 
1.	permettre à une vingtaine de jeunes entre 4 à 12 ans, présentant des déficiences intellectuelles, physiques et de santé mentale, d’avoir accès à un loisir occupationnel où ils s’amusent avec les enfants du camp régulier; 
2.	permettre par le fait même aux parents obtenir du répit lorsque leur enfant participe à nos activités.
(Voir pièce jointe pour la suite.) 
</t>
  </si>
  <si>
    <t>Sans pour autant utiliser un outil standardisé d’évaluation, nous avons établi un système de suivi quotidien avec les moniteurs du camp de jours. Lors de ces rencontres, les moniteurs du programme d’accompagnement se réunissent afin de discuter des événements de la journée, des crises rencontrées, puis des solutions apportées. Ceci nous permet aussi de mesurer l’atteinte de nos objectifs en conservant des traces de ces échanges. Un court bilan est effectué à chaque fin de session.De plus, un retour sur la journée est effectué avec le parent quotidiennement. La communication avec ceux-ci nous est prioritaire afin de bien comprendre la réalité du jeune et ses particularités. Le travail de concert avec les parents nous permet aussi d’obtenir des pistes d'interventions. Pour les parents que nous ne voyons pas, un journal de bord est mis en place afin de permettre cette communication. Les parents écrivent donc dans ce document et les accompagnateurs peuvent aussi y ajouter leurs remarques.</t>
  </si>
  <si>
    <t xml:space="preserve">Selon les commentaires des parents, ainsi que le nombre d’inscriptions qui ne cesse d’augmenter, le programme d’accompagnement semble être apprécié de la clientèle.
Par ailleurs, plusieurs jeunes ont fait de grands progrès lors des dernières années. Alors qu’ils étaient dans le programme d’accompagnement à part entière au commencement, ils sont maintenant capables d’intégrer un groupe régulier durant de grandes parties de la journée et ce, en ayant que du soutient ponctuel.  
</t>
  </si>
  <si>
    <t>Nous sommes très fiers du programme d’accompagnement que nous offrons au Patro Le Prevost. Les objectifs visés sont atteints et il est selon nous essentiel de poursuivre ce programme.  Avec le taux de satisfaction et les demandes reçues des parents, nous souhaiterions intégrer cette clientèle également dans nos activités saisonnières dédiés aux enfants à partir de la programmation d’hiver-printemps 2017.</t>
  </si>
  <si>
    <t>Le programme d’accompagnement du Patro Le Prevost est partiellement subventionné par Altergo. Aussi, un rapport sur le déroulement du programme leur est envoyé après chaque saison de camp.</t>
  </si>
  <si>
    <t>La participation (inscriptions), des sondages internes, les commentaires des membres et usagers, la consultation des employés à quelques reprises durant l'année de différentes façons (journée des employés, pause-information), l'analyse du programme d'activité et de l'offre de service du quartier.</t>
  </si>
  <si>
    <t>Animation basket au terreain du Parc Villeray</t>
  </si>
  <si>
    <t>Le principal objectif de ce projet est d’utiliser le sport pour contrer chez les jeunes les phénomènes de gangs de  rue, d’intimidation, de violence (graffitis, méfaits, ect.) et de toxicomanie.</t>
  </si>
  <si>
    <t>- Présences prises à chaque jour; 
- Assiduité des participants; 
- Comptabilisation des incidents; 
- Donner des responsabilités aux jeunes et voir s'ils seront capables de les accomplir;
- Réalisation d'événements.</t>
  </si>
  <si>
    <t>- Augmentation du nombre de participants; 
- Assiduité des jeunes au parc; 
- Aucun incident implicant les jeunes participants; 
- Augmentation des événements sportifs (ajout de deux événements sportifs au vu de la demande); 
- Augmentation du nombre de filles présentes; 
- Augmentation de l'estime personnel des participants.</t>
  </si>
  <si>
    <t>- Trois événements sportifs ont été organisés, soit deux de plus que prévu. 
- Les jeunes ont tellement eu d'enthousiasme face au projet, qu'ils ont accepté de participer à des compétitions organisés par d'autres organismes que le Patro Le Prevost. 
 - Près de 70 jeunes étaient présents au parc chaque jour. 
- Aucun incident n'a été repertorié lors de notre présence au Parc. 
- Plusieurs jeunes ont été fiers de participer à l'organisation des trois événements. Leur estime de soi en a été augmenté. 
Nous concluons que le projet a été un franc succès pour aider ces jeunes et que le Patro devrait continuer à monter des projets mobilisateurs comme celui-ci.</t>
  </si>
  <si>
    <t>- Envoi d'un rapport à la Ville de Montréal; 
- Envoi de la description du projet et de certaines statistiques à la Corporation de développement communautaire de Villeray; 
- Envoi de la description du projet et de certaines statistiques au service de police de quartier.</t>
  </si>
  <si>
    <t>La participation (inscriptions), des sondages internes, les commentaires des membres et usagers, la consultation des employés à quelques reprises durant l'année de différentes façons (journées des employés, pause-information), l'analyse du programme d'activité et de l'offre de service du quartier.</t>
  </si>
  <si>
    <t>PROJET PARKOUR</t>
  </si>
  <si>
    <t>1) Répondre à des besoins déjà identifiés en mode de vie physiquement actif dans le quartier:
- Développer et/ou poursuivre de nouvelles activités qui répondent aux besoins identifiés chez les filles de 10-17 ans pour contrer leur désengagement face à l’activité physique 10-17 ans. 
- Développer et/ou poursuivre de nouvelles activités qui sont innovatrices dans la forme (horaire-fréquence-tarification) et le contenu et qui répondent aux besoins identifiés chez les jeunes de 13-17 ans.
- Développer et/ou poursuivre de nouvelles activités à l’extérieur qui répondent aux besoins identifiés chez les jeunes de 0-17 ans afin de demeurer actif en période hivernale.
2) Mettre en place un environnement favorable aux saines habitudes de vie des 0-17 ans et de leur famille en faisant la promotion et maximisant l’utilisation des infrastructures, des installations et des équipements existants en étendant l’offre de services existante ou en développant de nouvelles activités.</t>
  </si>
  <si>
    <t>- Résultats physique et acquisition de connaissances et développement de compétences
- Taux de participation / Intérêt des jeunes (garçons et filles)
- Compétences des animateurs
- La poursuite de la pratique, développement de pratiques sécuritaires.
- Am</t>
  </si>
  <si>
    <t>Chaque semaine, 30 à 50 jeunes âgés de 12 à 17 ans ont participé à l’activité Parkour. Par cette activité novatrice, ils ont développé des techniques, connaissances et compétences (posture, échauffement sécuritaire, agilité, tonus musculaire, confiance en soi, etc.). Très motivés, valorisés par leurs réussites et leur évolution, plusieurs ont demandé de poursuivre l’activité l’an prochain. Puisque le Parkour nécessite une excellente condition physique, cela a incité plusieurs jeunes à être plus actifs en général. 
Malgré l’intérêt et la participation des jeunes, surtout des garçons, l’objectif de mobilisation des filles n’a pas été atteint. En effet, certaines sont venues expérimenter mais se sont découragées rapidement face aux efforts et à la difficulté, le Parkour semblant physiologiquement plus adapté pour les garçons. Certaines filles réussissent à performer avec l’effort mais la comparaison avec les garçons, qui ont plus de facilité, a un effet démobilisant sur elles. 
Les animateurs ont acquis certaines connaissances et compétences pour appuyer les entraîneurs experts en Parkour de Muvezone/Le Spot (partenaire). Les ateliers étaient toujours orientés vers la pratique sécuritaire afin de sensibiliser et développer les compétences des intervenants à ce niveau. Par ailleurs, le projet a permis de faire connaitre le Centre Jean-Rougeau de plusieurs jeunes et intervenants du quartier, atteignant l’objectif de promopromotion et de maximisation des installations existantes.</t>
  </si>
  <si>
    <t>Plusieurs autres jeunes sont intéressés par les ateliers. À mesure que l’activité devient plus connue et que l’engouement se crée, il deviendra possible pour des organismes du quartier d’intégrer l’activité à leur programmation régulière. Les participants ont acquis des connaissances, des compétences et intégré les principes de base de la pratique sécuritaire du Parkour. La participation était très bonne mais le Parkour représente une plus grande difficulté pour les filles que pour les garçons. De plus, à prime abord, elles semblent moins attirées par l’activité. Le financement de VSCV permet de créer un engouement et une demande pour cette discipline méconnue des jeunes et de former des animateurs qui peuvent accompagner le projet.
L’expertise de Muvezone / Le Spot reste essentielle. Des entraîneurs qui pratiquent le Parkour depuis plusieurs années est nécessaire et sans le financement de VSCV, on ne serait pas en mesure de les embaucher, le nombre de participants étant pour le moment insuffisant pour justifier une telle dépense.
Pour améliorer l'activité, il faudrait acquérir du nouveau matériel pour faciliter la pratique des différentes techniques par plus de jeunes simultanément et diversifier les exercices.</t>
  </si>
  <si>
    <t xml:space="preserve">Un bilan final de l'activité a été réalisé et acheminé à nos partenaires: la Table Vivre sainement au coeur de Villeray, Muvezone / Le Spot, Motivation jeunesse, Station 13/17, Centre Rousselot, Centre IN’AFU. </t>
  </si>
  <si>
    <t>Club d'athlétisme Les Pandas</t>
  </si>
  <si>
    <t xml:space="preserve">Le club a pour but d¿initier des jeunes de 6 à 12 ans de Villeray, en particulier les plus vulnérables, à l¿athlétisme et d'améliorer leur qualité de vie, le tout à coût modique. En permettant aux jeunes de faire de l'activité physique, de s'amuser et de développer  des valeurs de respect, d'entraide, d'estime et de dépassement de soi, Les Pandas permettent aussi de lutter contre les problèmes sociaux souvent associés aux milieux défavorisés (mauvaises habitudes de vie, décrochage scolaire, drogue, etc.). Le projet a été lancé en collaboration avec la Ville de Montréal, la table Vivre sainement au Coeur de Villeray (Québec en forme), la Fondation des Canadiens pour l'enfance, le Club d'athlétisme les Vainqueurs (club d'élite situé au Centre Claude-Robillard), trois centres communautaires (Lajeunesse, St-Michel, Loisirs du Parc) et quatre écoles primaires. </t>
  </si>
  <si>
    <t>Pour évaluer l'impact du programme, 3 indicateurs ont été ciblés:
- Premier indicateur : le nombre de participants aux activités (inscription et fréquentation) 
L'objectif était de 50 inscriptions pour l'automne.
- Deuxième indicateur : les résultats et les améliorations de chaque jeune (plan individuel fixé avec le jeune et l¿entraîneur au début et suivi lors des entraînements) 
- Troisième indicateur : suivi avec les résultats scolaires pour mesurer les impacts de la pratique d¿une activité physique sur la réussite scolaire. 
Le comité de gestion, composé d¿un représentant de chacun des quatre centres communautaires, d¿un représentant du Club les Vainqueurs, d¿un représentant de la Ville de Montréal ainsi que du responsable des entraineurs, se réuni régulièrement pour s¿assurer du développement du Club les Pandas et pour évaluer les résultats obtenus en regard des objectifs individuels de départ. Les entraîneurs sont également consultés.</t>
  </si>
  <si>
    <t>- À l'automne, 120 jeunes se sont inscrits tandis que l'objectif de départ était de 50 jeunes.
- Nous avons constaté une amélioration de la condition physique des jeunes par les résultats obtenus individuellement (temps à la course, etc.)
- Selon les diff</t>
  </si>
  <si>
    <t xml:space="preserve">La mobilisation des organismes, du milieu scolaire et un club spécialisé a fait en sorte que nous avons travaillé ensemble dans une vision commune ce qui a eu comme résultat de dépasser nos objectifs et de créer un engouement pour l'athlétisme auprès des jeunes moins actifs de notre arrondissement.  De plus, l'ajout d'une activité plus individuelle a permis de rejoindre des jeunes plus sédentaires et qui ne pratiquaient pas nécessairement des sports d'équipe.  Le financement de démarrage d'activité est important et nous a permis de mettre en place ce club.  
</t>
  </si>
  <si>
    <t>Rapport annuel présenté à l'AGA, envoyé aux bailleurs de fonds et publié sur notre site web (www.patroleprevost.qc.ca), journaux locaux, reportage à Radio-Canada.</t>
  </si>
  <si>
    <t xml:space="preserve">Annuellement, chaque secteur réalise son rapport annuel d'activités, que vous trouverez en pièce jointe. Nous tenons également des statistiques d'inscriptions et d'assiduité aux activités. Par exemple, nous avons connu une hausse significative de l'inscription aux cours de natation. Par contre, cela sera une baisse l'an prochain, avec la fermeture de la piscine en septembre 2013 jusqu'en juin 2014.
Nous sommes à l'écoute des commentaires et suggestions de la clientèle et réévaluons annuellement l'offre de service que nous bonifions de nouvelles activités. Par exemple, en 2013-2014, nous avons ajouté des cours de danse créative, activité très populaire, ainsi que de nouvelles activités comme l'aïkido, les cours de yoga parent-enfant, l'initiation aux percussions ainsi que les cours de français et d'anglais. Cette année, nous avons également eu la chance d'avoir la collaboration de M. Christian Paquin, organisateur communautaire du CSSS Coeur de l'Île, pour tracer un portrait de la clientèle du Patro. </t>
  </si>
  <si>
    <t>Activités de création en arts médiatiques pour les jeunes adultes</t>
  </si>
  <si>
    <t xml:space="preserve">Rejoindre une vingtaine de jeunes adultes de 16 à 30 ans de l'arrondissement, qui présentent un risque de décrochage scolaire ou social. Par le biais de la création en arts médiatiques, donner la chance aux participants de s'exprimer et de développer leur estime de soi par la réalisation d'un vidéo, d'une trame sonore et la gestion d'un site web.  Donner de la formation en multimédia, par des pairs, pour l'apprentissage des logiciels, de l'utilisation d'une caméra et d'un système de son pour permettre la réalisation de vidéos et de musique de même que leur diffusion sur la Webtv Villeray (conçue par les jeunes adultes du Patro).  </t>
  </si>
  <si>
    <t xml:space="preserve">Les statistiques, l'assiduité des participants, les projets réalisés et la mise en ligne des produits réalisés par les jeunes adultes sur le site web. 
Nous validons la qualité de la formation, par la connaissance des logiciels par les participants et la réalisation des projets.
</t>
  </si>
  <si>
    <t>Nous avons dû faire face à une affluence supérieure à celle prévue. 40 jeunes ont participé avec assiduité.  Nous avons ouvert le local deux soirs par semaine et prolongé le projet jusqu'en juin à la demande des participants. La qualité des formateurs (jeunes adultes que nous avions formé dans un premier groupe) a su créer un intérêt marqué auprès des participants.  Le local est petit et les ordinateurs limitent le nombre de jeunes par soir.  Une quarantaine de chansons ont été créée et enregistrée durant ce projet.  Des participants ont eu l'intérêt de poursuivre dans ce domaine et certains ont participé à une émission de radio communautaire.  Nous avons fait connaître les activités culturelles du quartier aux jeunes (Maison de la Culture et Bibliothèque).</t>
  </si>
  <si>
    <t>Nous avons constaté qu'il y a peu d'activités pour les jeunes adultes qui désirent faire autre chose que du sport.  Les participants ont contribué à la réalisation d¿événements communautaires dans le quartier et apportent un support technique aux artistes locaux.   La mise en place de la Webtv a permis aussi de rejoindre d'autres jeunes du quartier qui reçoivent de l'information et prennent connaissance des réalisations des jeunes. Nous poursuivrons les activités avec trois soirs à l'automne. Deux autres organismes désirent amener leurs ados au local multimédia du Patro.   L'utilisation des arts médiatiques a permis à des jeunes d'améliorer leur estime de soi et leur fierté par la réalisation et la diffusion de contenus artistiques sur la Webtv Villeray.</t>
  </si>
  <si>
    <t>L'adresse du site web villeray http://totalmtl.tv nous permet de visionner les productions réalisées par les participants.  La Ville de Montréal nous a subventionné pour le local et un rapport leur a été transmis.  Nous avons participé à une rencontre avec des organismes du quartier et avec les représentants de l'arrondissement pour la présentation des résultats.  La table jeunesse Villeray-Petite-Patrie a ajouté le lien de notre site web sur leur site internet.</t>
  </si>
  <si>
    <t xml:space="preserve">Annuellement, chaque secteur réalise son rapport annuel.  Nous avons également les statistiques et l'assiduité aux activités avec quelques sondages à l'activités.  En 2011, nous avons procédé à un sondage auprès de plus de 300 personnes avec l'appui de deux étudiants provenant du Collège Rosemont.  Dans le cadre de notre planification stratégique, nous avons eu des entrevues auprès de personnes et de groupes sur les programmes du Patro. </t>
  </si>
  <si>
    <t>Programme PAS - Espoir (financé par le Budget d'initiative local)</t>
  </si>
  <si>
    <t xml:space="preserve">Ce programme s¿adresse à des personnes (problème en santé mentale) très éloignées du marché du travail qui ne se sentent pas encore prêtes à participer à des programmes en employabilité. Il permet à des personnes de vivre une expérience de groupe et augmenter leur estime de soi pour améliorer leur qualité de vie. Son approche est axée sur la vie de groupe, l¿élaboration de plans d¿action individuels, des ateliers d'apprentissages (culinaire, informatique, estime de soi, connaissance du milieu).  Des liens sont faits avec des organismes d¿intégration en emploi en santé mentale pour les aider dans la recherche d'emploi.   Ce projet permet un PAS vers la réalisation d¿objectifs personnels afin de se mettre en mouvement vers le marché du travail.
</t>
  </si>
  <si>
    <t xml:space="preserve">Au départ, chaque participant a un plan d¿action personnel avec des objectifs à atteindre. Un suivi aux trois semaines se fait avec les participants pour discuter des actions posées afin d¿atteindre les objectifs fixés. À la fin du projet, un bilan individuel comprenant de nouveaux objectifs est réalisé pour chaque participant.
Une évaluation des ateliers, des sorties et du projet dans son ensemble a été faite par les participants et par les intervenants.   
Résultats visés :
Nous visons que les participants puissent atteindre les objectifs qu¿ils se seront fixés au début du projet (atteinte à 60% des objectifs).
Nous visons une mise en mouvement des participants vers le marché du travail, et nous cherchons à ce qu¿une partie des participants choisissent de poursuivre leur cheminement vers l¿emploi auprès d¿une ressource en employabilité de la communauté (5 participants sur 10).
</t>
  </si>
  <si>
    <t>2 groupes ont eu lieu au cours de l'année 2010-2011 regroupant 16 personnes.  Une personne s'est trouvée un emploi durant l'été et une dizaine de personnes ont été orientées vers des Programme de préemployabilité et s'impliquent dans des actions citoyennes.   Les participants étaient très satisfaits de ce programme.  La CDEC Centre-Nord a renouvelé l'entente pour un autre projet dans le cadre du programme BIL</t>
  </si>
  <si>
    <t>On constate qu'il y a peu de lieu de socialisation dans le quartier pour ce type de clientèle et le marché du travail est difficile.  Nous offrons le dimanche après le brunch communautaire des activités pour cette clientèle. Ce type de programme en pré-employabilité permet à la personne de retrouver son estime de soi et respecte la dignité de la personne.   Par contre, le financement demeure précaire puisqu'il exige la présence d'intervenants spécialisés avec un ratio plus bas pour les participants à cause d'un cheminement plus individualisé.  On constate qu'après 18 ans, l'adulte présentant des difficultés à peu de ressources pour cheminer dans notre société.</t>
  </si>
  <si>
    <t>CDEC Centre-Nord, la table en santé mentale de Villeray et le bailleur de fonds : le ministère de l'emploi et de la solidarité sociale.</t>
  </si>
  <si>
    <t>Les statistiques, les sondages de satisfactions ainsi que les comités de citoyens sont utilisés pour permettre d'ajuster nos programmes.  Nous utilisons le profil socio-démographique des quartiers, les comparables avec les autres centres, les plans d'actions des organismes et institutions et les commentaires des bailleurs de fonds, les nouvelles tendances pour revoir nos programmes offerts.
En 2011, nous avons amorcé une planification stratégique qui nous permettra de déterminer les orientations futures.</t>
  </si>
  <si>
    <t>7322-09</t>
  </si>
  <si>
    <t>Agence Ometz</t>
  </si>
  <si>
    <t>Programme de soutien aux jeunes adultes (YASP - Young Adult Support Services)</t>
  </si>
  <si>
    <t>Objectif : Favoriser l’autonomie personnelle et l’inclusion socio-professionnelle des jeunes adultes vivant avec des troubles du spectre d’autisme ou des légères déficiences intellectuelles.
Indicateurs d'impact : 
- amélioration du bien-être personnel
- acquisition de compétences de vie autonome
- acquisition de compétences sociales
- accès aux services publics
- intégration socio-professionnelle (éducation, emploi)</t>
  </si>
  <si>
    <t xml:space="preserve">La philosophie du programme préconise une approche individualisée et collaborative à chaque client. L’intervention globale est divisée en plusieurs étapes :
1 – évaluation de situation initiale du client est faite en collaboration entre l’intervenante et le client
2 – établissement des objectifs personnels du client selon trois domaines : autonomie personnelle; intégration sociale; intégration professionnelle
3 – élaboration d’un plan d’action collaboratif
4 – le client et l’intervenante font une évaluation régulière de progrès vers les objectifs (tous les 3 mois)
De plus, nos intervenants utilisent Recovery Asessment Scale (RAS-DS), un outil d’évaluation axée sur rétablissement bien reconnu dans le domaine de santé mentale. 
</t>
  </si>
  <si>
    <t xml:space="preserve">En 2017-2018, le programme a connu une forte progression en termes du nombre de clients: 37 jeunes adultes ont reçu des services et participés aux activités de groupe. Cela représente une augmentation de 65% par rapport à l'année précédente. Parmi eux, 54% ont établi l’autonomie personnelle en tant qu’objectif; 59% ont établi l'employabilité en tant qu'objectif et 46% ont établi le développement de compétences sociales en tant qu'objectif.
80% de clients qui ont pour objectif le développement d’autonomie personnelle ont progressé dans ce domaine :  
-	40% ont amélioré leur compétences en prise de décisions et auto-répresentaton;
- 40% ont amélioré leur géstion budgetaire;
- 30% ont développé des compétences de vie autonome (cuisine, hygiène personnelle, entretien d'un logement). 
70% de clients qui ont pour objectif l'employabilité ont progressé dans ce domaine :
-	70% ont amélioré leurs compétences de communication et employabilité
-	60% ont rédigé un CV et lettre de présentation
-	40% ont obtenu un emploi
-	20% ont trouvé des opportunités de bénévolat.
76% de clients qui ont pour objectif le développement de compétences sociales ont progressé dans ce domaine :
-	50% ont participé aux rencontres de groupe 
-	30% ont amélioré leurs compétences sociales de manière individuelle (jeux de rôle, social stories, observation).
20% de clients participent au programme d’assistance en maintien en logement individuel. 
</t>
  </si>
  <si>
    <t xml:space="preserve">Le programme a été créé en 2015 pour combler l’insuffisance de services de soutien pour les jeunes adultes diagnostiqués de trouble du spectre d’autisme (TSA).  Cependant, nous avons constaté que dans beaucoup de cas les jeunes et leurs familles avaient des problèmes pour obtenir un diagnostic. Récemment, nous avons révisé notre modèle, adoptant une approche inclusive avec des services axés sur les défis éprouvés par les clients et leurs objectifs personnels, plutôt que sur le diagnostic formel. Cette approche est aussi plus émancipatrice, car elle permet aux clients de se définir en termes de leurs capacités, plutôt que leurs « problèmes » et réduire ainsi la stigmatisation. </t>
  </si>
  <si>
    <t xml:space="preserve">Le rapport du programme est diffusé auprès le Conseil d'Administration, la direction, le personnel, nos financeurs et partenaires. Les résultats du programme sont inclus dans nos rapports annuels et bulletins de nouvelles. </t>
  </si>
  <si>
    <t xml:space="preserve">L'Agence Ometz poursuit le processus de développement et de mise en place d’un système global d’évaluation d’impact, incluant :
1 – Amélioration du processus de collecte et d’analyse de données sociodémographiques à travers tous services;  
2 – Élaboration de la Théorie de Changement (TdC) pour l’agence et pour chaque service;
3 – Élaboration des indicateurs d’impact pertinents pour l’agence et pour chaque service;
4 – Sélection de programmes qui feront l’objet d’une évaluation annuelle approfondie. 
</t>
  </si>
  <si>
    <t>Santé mentale - Jeunes adultes soufrant de troubles du spectre autistique (voir annexe C pour les détails complets)</t>
  </si>
  <si>
    <t xml:space="preserve">Program Objectives:
The Young Adult Support Program (YASP) provides intensive support to 18 individuals who present with high functioning autism or with a mild intellectual challenge between the ages of 18-30. This projects’ primary goals include helping clients maximize their autonomy, based on their expressed areas of need (e.g. housing, employment, relationships, recreation and socio-economic challenges). Clinical support is provided to help clients identify and pursue personal and vocational life goals. In addition, young adults are connected with appropriate services and resources that will allow them to move forward in terms of their goals and independent living. 
</t>
  </si>
  <si>
    <t>Program Outcomes:
In order to track the goal movement of YASP clients, an initial assessment was conducted over the first few meetings as a means to establish clients’ initial goal(s). Also, a 2-month follow-up progress note was periodically used to track goal movement. Finally, client surveys were administered after 6-months in order to get client feedback on their perception of goal movement, as well as their satisfaction with the program.
(in the future, we will be implementing new ways of measuring impact: ref. Annexe D)</t>
  </si>
  <si>
    <t xml:space="preserve">Please refer to Annexe C for full results:
Of clients who expressed wanting to work or be in school as a primary goal, 7 out of 9 clients started a job, a work program or started going to school since they joined the program (77%). 
Client feedback (6-month): Based on clients’ responses from the survey they completed:
•	90% expressed that they have made moderate to high progress in achieving their vocational/educational goals
•	72% expressed that they have made moderate to high progress in improving their social integration opportunities 
•	76% reported moderate to high improvement in the area of life skills development
•	90% reported that they have improved their social skills
•	92% stated that they felt supported at Ometz in pursuing their individual goals 
•	92% stated that this program contributed to the changes that they made
</t>
  </si>
  <si>
    <t>Future considérations: Please refer to Annexe C
•	case management for this population involves a lot of family contact
•	need for mentors as a means to help facilitate our vision of inclusion
•	more time needs to be invested in implementing life skills building activities, such as practical daily activity workshops and simulated apartment maintenance
•	 to normalize the social experiences of these clients, future regular group outings will serve as opportunities to help these young adults further integrate into their communities.</t>
  </si>
  <si>
    <t>Le rapport a été diffusé auprès :
* de l'Équipe de direction et du Conseil d'administration
* de Bailleurs de fonds
* du personnel</t>
  </si>
  <si>
    <t>Voir Annexe D : Processus de mesure de l'impact en cours d'expérimentation et de création. 
Mise en place progressive (2016-2018) à travers l'Agence Ometz d'une méthode et d'outils permettant de mesurer l'impact de nos services auprès de nos clients, en collaboration avec l'Université McGill (Centre de recherche sur les enfants et la famille).</t>
  </si>
  <si>
    <t>MOSAIC – Recipes for Success : Ref. Annexe C pour une description et les résultats du programme</t>
  </si>
  <si>
    <t xml:space="preserve">Ref. Annexe C 
Les objectifs du programme
Les recettes du succès a fourni un important soutien et de la formation à 41 jeunes femmes à risque entre 17 et 30 ans. Les principaux objectifs du projet sont de briser le cycle de la pauvreté de ces femmes, de créer un tremplin pour la réussite scolaire, de se préparer à un avenir plus souriant et financièrement indépendant, et inciter les participantes
Profils
Chaque profil est unique bien qu’elles partagent encore beaucoup en commun : 68% ont grandi dans la pauvreté, 51% sont des enfants de parents qui souffrent de maladie mentale et 51% n’ont plus les parents disponibles pour les aider. Certaines participantes sont de jeunes mères célibataires d'autres de jeunes immigrantes arrivées au Canada seules. Bien que la plupart de ces jeunes femmes aient connu une grande instabilité et la privation dans leur vie, elles ont toutes une histoire particulière et nécessitent un plan d'action individualisé qui répond à leurs besoins spécifiques.
</t>
  </si>
  <si>
    <t xml:space="preserve">Les résultats du programme
Afin de suivre l'impact des recettes du succès sur ces 41 participantes, un QCM a été créé pour les travailleurs sociaux à remplir en octobre et juin (début et fin du programme). Le questionnaire a évalué dans quelle mesure les besoins de base des participants ont été satisfaits ; suivi si oui ou non les participantes se sont inscrite et ont réussi à l'école / en emploi ; et identifier leurs divers facteurs de risque. Une fois les deux sondages remplis, les notes moyennes suivantes ont été compilées: Ref. Annexe C
</t>
  </si>
  <si>
    <t xml:space="preserve">Ref. Annexe C pour les résultats et commentaires
Les résultats du sondage indiquent également que le taux d'emploi a augmenté de manière significative de 26%. Les participantes qui cherchaient du travail ont participé aux ateliers de préemploi et ont ensuite été placées dans un stage de 3 mois payé afin d'acquérir de l'expérience, d'acquérir une référence, construire leur réseau et apprendre des habiletés sociales liées à l'emploi.
</t>
  </si>
  <si>
    <t xml:space="preserve">Selon la Pyramide de Maslow ce programme répond à la sécurisation des besoins de base
d’ordre physiologiques pour 90% des participantes.
Le second palier est la sécurité : le taux d’employabilité  a augmenté de 26% car les participantes ont suivi des ateliers de pré-employabilité et ont eu accès à un stage payé de 3 mois.
Parmi les jeunes femmes à risque qui demeurent non-employables, leur travailleuse sociale a constaté que leur employabilité a diminué de 3%. Elles ont besoin d’un accompagnement très soutenu en emploi car elles vivent des problèmes de santé ou de santé mentale.
Un autre bénéfice pour ce groupe est le sentiment d’appartenance grâce aux rencontre régulières.
</t>
  </si>
  <si>
    <t>Le rapport a été diffusé et commenté auprès de:
* le Conseil d'administration
* nos bailleurs de fonds
* le personnel</t>
  </si>
  <si>
    <t xml:space="preserve">Mesure du résultat et notre nouveau partenariat avec McGill:
Depuis plusieurs années maintenant, nous avons mis en place des modèles logiques, défini les résultats et tentant de les mesurer.
Bien que nous ayons les ressources  et les moyens techniques pour recueillir les données, nous avons été aux prises avec un certains nombre de question sur la manière d'intégrer la mesure de la performance de façon efficace et efficiente à travers l'Agence.
Pour cela nous avons pu mettre en place une collaboration sur plusieurs années avec le Centre de recherche sur les enfants et la famille de McGill. Leur rôle sera de nous aider à développer et mettre en place une approche systématique et efficace pour le déploiement de la mesure des résultats. Cela nous permettra alors de recueillir des données sur les résultats de l'ensemble de nos services clés et de communiquer efficacement notre impact à tous les intervenants.
</t>
  </si>
  <si>
    <t>KidsCan! - Tu peux!</t>
  </si>
  <si>
    <t xml:space="preserve">Le programme KidsCan! constitue une initiative de prévention qui renseigne les jeunes sur les drogues et sur les risques qu'elles représentent. Le programme leur montre aussi comment résister à la pression des pairs, prendre de sages décisions et adopter des comportements sains. Conçu initialement pour les élèves de 6e année afin qu'ils arrivent au secondaire bien informés et munis des outils nécessaires, une initiative subséquente Heads Up, avec des objectifs similaires a vu le jour auprès des étudiants de secondaire II. 
Pour mesurer l’atteinte des résultats attendus, des indicateurs ont été utilisés:
-l'amélioration des connaissances et des habiletés des participants grâce à des pré et post tests et à des focus groups;
-la qualité de la formation des animateurs grâce à un questionnaire;
-l'accès des parents à de l'information sur le sujet grâce au nombre de guides distribués;
-la pertinence du programme auprès des professeurs grâce à un questionnaire.
</t>
  </si>
  <si>
    <t>-Un modèle logique expliquant le but du programme, les objectifs spécifiques, les résultats attendus, les extrants, les activités et les indicateurs a été créé et révisé;
-Un plan de travail subdivisé en fonction des résultats attendus et comportant les s</t>
  </si>
  <si>
    <t>-1 976 élèves de 6e année de 33 écoles de la Commission scolaire English-Montreal ont participé sur une période de 3 ans et demi au programme.
-746 étudiants de secondaire II de 6 écoles ont participé au programme Heads Up, une initiative visant à renforc</t>
  </si>
  <si>
    <t xml:space="preserve">-Le succès du projet KidsCan repose sur un partenariat solide et une collaboration fructueuse entre les partenaires suivants : Ometz, Santé Canada, l’Université Concordia, la Commission scolaire English-Montreal et le Centre de réadaptation en dépendance </t>
  </si>
  <si>
    <t>-Les 5 rapports finaux rédigés par l'évaluatrice externe ont été envoyés et discutés avec les partenaires suivants: Santé Canada, l’Université Concordia, la Commission scolaire English-Montreal . Le Centre de réadaptation en dépendance Foster n'a été impl</t>
  </si>
  <si>
    <t xml:space="preserve">Depuis 3 ans nous procédons de manière systématique à la mesure de rendement de nos services et programmes de la manière suivante :
-un modèle logique qui détermine les buts et les objectifs spécifiques du service ou du programme, de même que les résultats attendus, les activités, les extrants et les indicateurs d’impact sont déterminés de concert avec la direction des différents départements;
-la base de données où sont recueillies toutes les informations et interventions relatives aux usagers de nos services est conformée pour que nous puissions colliger les informations quantitatives qui nous servent d’indicateurs d’impact; 
-de nombreux outils d'évaluation sont utilisés pour recueillir par l'intermédiaire d'entrevues téléphoniques, de sondages, de questionnaires et de "focus groups" les informations qualitatives jugées appropriées;
-des rapports annuels à propos de chaque service sont produits et présentés au CA.
</t>
  </si>
  <si>
    <t>Junior MYP (Maximizing Youth Potential)</t>
  </si>
  <si>
    <t>Junior MYP est un programme de prévention du décrochage scolaire.  22 jeunes de 10 à 12 ans, issus de familles monoparentales ou marginalisées qui ne reçoivent pas le soutien dont ils ont besoin de la part de leur famille pour assurer leur succès scolaire participent après l'école à un programme d'aide aux devoirs.
Cette initiative vise à améliorer l¿estime de soi et l¿image d¿eux-mêmes de jeunes à risque, afin qu¿ils soient mieux préparés à relever des défis, notamment celui de l¿obtention d¿un diplôme d¿études. Grâce à une équipe constituée de travailleurs sociaux et de professeurs à la retraite, supervisée par une directrice clinique, nous visons à améliorer :
¿	la compréhension, la qualité et le nombre des travaux scolaires complétés;
¿	les résultats scolaires;
¿  les habiletés psychosociales et les comportements des étudiants(es);
¿	l¿identification des élèves aux prises avec des problèmes d¿apprentissage.</t>
  </si>
  <si>
    <t>Nous avons développé un modèle logique qui comportait le but du programme, les objectifs spécifiques, les résultats attendus, les activités, les extrants et les indicateurs de rendement. Ainsi le ratio enfants/adultes par groupe, par année est enregistré dans notre banque de données pour mesurer l'accès à des modèles positifs d'âge adulte. Le nombre d'échanges avec les professeurs des participants et les notes sur le sujet sert à évaluer si la compréhension des travaux et leur exécution se sont améliorées et en fin de compte les notes au bulletin. Un petit "rapport" a été développé pour noter les progrès des participants relativement à l'exécution des travaux, la gestion du matériel scolaire. L'amélioration des habiletés sociales est aussi prise en compte. Des notes au sujet des enfants aux prises avec des difficultés sont inscrites dans notre base de données facilitant ainsi la communication entre les différents intervenants. Le nombre d'enfants recommandés pour évaluation est noté.</t>
  </si>
  <si>
    <t>Le programme MYP a contribué dans l¿ensemble à :
¿ Donner aux participants l¿opportunité de développer une relation avec un adulte qui se présente comme un modèle ou un exemple à suivre;
¿ Développer les habiletés des participants à établir des interactions positives avec leurs pairs et à forger des relations solides avec les autres;
¿ Développer les habiletés des participants à mieux comprendre leurs devoirs;
¿ Discipliner les jeunes à avoir en main le matériel requis pour faire leurs devoirs;
¿ Assurer la constance des devoirs produits grâce au tutorat;
¿ Susciter un sentiment d¿appartenance au groupe;
¿ Accroître les habiletés en leadership des jeunes, leur créativité, leur confiance en eux et l¿estime qu¿ils ont d¿eux-mêmes;
¿ Établir une routine après l'école qui inclue l'activité physique et la socialisation. 
Le système de collection des données suit son cours. À la fin de l'année scolaire 2012-2013, nous étions en mesure d'établir qu'en ce qui a trait au rendement scolaire :
¿ 40 % des participants avaient démontré de meilleurs résultats scolaires. Cela s¿est entre autres traduit par une meilleure qualité et un plus grand nombre de devoirs réalisés;
¿ 60 % des participants ont maintenu une moyenne stable;
¿ 78 % des participants ont amélioré leurs habiletés sociales (parfois même de façon remarquable);
¿ Aucun participant(e) n¿a été recommandé(e) à d¿autres services sociaux.</t>
  </si>
  <si>
    <t>Afin d'accommoder deux familles, 2 jeunes, frère et soeur de participants se sont joints au groupe. Nous avons réalisé l¿effet positif d¿inclure au programme des participants qui bénéficient comme les autres de soutien sur le plan académique et social, mais qui ne sont pas identifiés à risque. Cette façon de procéder a contribué à atténuer la perception négative qu¿ont les jeunes à risque d¿eux-mêmes comme individu et à titre de participant à un groupe formé de jeunes à risque. Cette normalisation du groupe a permis d¿offrir des exemples positifs à suivre, tant sur le plan académique qu¿en ce qui a trait aux habiletés sociales.</t>
  </si>
  <si>
    <t>Des rapports ont été produits auprès de la Fédération CJA et de la Fondation du Grand Montréal.</t>
  </si>
  <si>
    <t>Nous avons toujours procédé à l'évaluation de nos programmes en utilisant les méthodes les plus appropriées que ce soit par l'intermédiaire de questionnaires, de rencontres, l'utilisation de sondages en ligne, etc. Récemment, nous avons senti le besoin d'uniformiser le processus d'évaluation de nos programmes. Les différents intervenants de notre organisation ont d'ailleurs été sollicités à cet effet. Le plan stratégique de l'Agence Ometz, déjà soumis, en fait mention. Suivant l'échéancier que nous nous sommes fixé, nous avons commencé la mesure de rendement de nos programmes de façon systématique. Nous suivons les directives d'un formateur en mesure de rendement de programmes qui nous a enseigné comment procéder.
La planification de la mesure de rendement de tous les programmes de l'Agence a donc été établie. Pour chacun des programmes, nous allons produire: -un modèle logique qui détermine les activités, les extrants, les résultats initiaux, les résultats intermédiaires, et les résultats à long terme;
-un cadre de mesure des résultats qui propose des questions d'évaluation, des indicateurs de succès, ainsi que la méthode de collecte des informations et la source de ces informations;
-des outils d'évaluation conçus pour recueillir les informations appropriées par l'intermédiaire d'entrevues (téléphonique), de questionnaires ou de "focus groups".
Puis un rapport sera produit pour rendre compte des données recueillies.</t>
  </si>
  <si>
    <t xml:space="preserve">"Mieux se nourrir, mieux vivre" </t>
  </si>
  <si>
    <t>L'objectif de ce programme consiste:
- À accroître les connaissances des principes d'une saine alimentation auprès de personnes à faible revenu notamment, de personnes marginalisées, affectées par la maladie mentale ou en perte d'autonomie;
- À améliorer les habiletés à cuisiner et à gérer à peu de frais une alimentation nutritive et saine.</t>
  </si>
  <si>
    <t>-Nous avons effectué un sondage auprès de 25 clients qui ont reçu la « Bonne boîte ¿ bonne bouffe » qui consiste en un panier de fruits et de légumes frais fournis par Moisson Montréal à moindre coût. 22 ont répondu.
-Un rapport hebdomadaire a été préparé</t>
  </si>
  <si>
    <t>-La «Bonne boîte ¿ bonne bouffe» a été livrée à 109 personnes à faible revenu, dont 40 personnes marginalisées. Ces dernières constituaient dans les faits des jeunes à risque et des personnes affectées par la maladie mentale. Chaque envoi comportait des r</t>
  </si>
  <si>
    <t>-L'activité "Bonne boîte - bonne bouffe" nous a permis de réaliser que plusieurs de ces personnes avaient besoin d¿autres services sociaux. Elles ont donc été référées aux personnes ressources appropriées. Les activités effectuées avec les participants af</t>
  </si>
  <si>
    <t>Nous avons présenté les résultats aux membres de notre Conseil d'administration. Des rapports ont été distribués à nos différents bailleurs de fonds.</t>
  </si>
  <si>
    <t>Nous avons toujours procédé à l'évaluation de nos programmes en utilisant les méthodes les plus appropriées que ce soit par l'intermédiaire de questionnaires, de rencontres, l'utilisation de sondages en ligne, etc. Récemment, nous avons senti le besoin d'uniformiser le processus d'évaluation de nos programmes. Les différents intervenants de notre organisation ont d'ailleurs été sollicités à cet effet. Le plan stratégique de l'Agence Ometz, déjà soumis, en fait mention. Suivant l'échéancier que nous nous sommes fixé, nous avons commencé la mesure de rendement de nos programmes de façon systématique. Nous suivons les directives d'un formateur en mesure de rendement de programmes qui nous a enseigné comment procéder.
La planification de la mesure de rendement de tous les programmes de l'Agence a donc été établie. Pour chacun des programmes, nous allons produire:
-un modèle logique qui détermine les activités, les extrants, les résultats initiaux, les résultats intermédiaires, et les résultats à long terme;
-un cadre de mesure des résultats qui propose des questions d'évaluation, des indicateurs de succès, ainsi que la méthode de collecte des informations et la source de ces informations;
-des outils d'évaluation conçus pour recueillir les informations appropriées par l'intermédiaire d'entrevues (téléphonique), de questionnaires ou de "focus groups".
Puis un rapport sera produit pour rendre compte des données recueillies.</t>
  </si>
  <si>
    <t>Maximizing Youth Potential (MYP)</t>
  </si>
  <si>
    <t>Le but de ce programme consiste à favoriser la réussite scolaire de 41 jeunes à risque, âgés entre 12 et 22 ans, par différentes mesures, notamment par l'établissement pour chacun des participants d'un plan d'action personnalisé, ainsi que des indicateurs de succès qui servent de motivation pour atteindre des objectifs personnels sur le plan scolaire.</t>
  </si>
  <si>
    <t xml:space="preserve">Un plan d'action est établi pour chaque étudiant avec l'aide d'un travailleur social. Il comprend différentes mesures telles que du soutien psychosocial, des conseils en orientation de carrière, de l'aide budgétaire, du mentorat, du tutorat ou de tout autre service favorisant le succès académique. Chacun des étudiants est conscientisé par rapport à ses responsabilités et des critères à maintenir ou des objectifs à atteindre sont établis: une présence assidue en classe, un cours à réussir, une note de cours à atteindre. Lorsque l'étudiant accomplit ce qui a été déterminé, il est récompensé. Il peut se faire donner l'accès à des activités récréatives, recevoir de l'argent dans un plan épargne-études, etc. Par conséquent, pour mesurer les résultats de notre programme, nous établissons initialement  le profil académique de chaque étudiant. Puis nous notons s'il a maintenu les critères établis ou atteint l'objectif fixé. Nous établissons enfin si l'étudiant a atteint sont but ou non. </t>
  </si>
  <si>
    <t>Sur 41 étudiants dont:
- 16 étaient en échec au départ, 11 ont atteint leur objectif et 5 ont échoué;
- 4 étaient fortement susceptibles de ne pas être diplômés, 3 ont réussi et 1 a échoué;
- 12 avaient de sérieuses difficultés dans un cours ou plus, 9 ont réussi et 3 ont échoué;
- 6 fonctionnaient bien sur le plan académique, mais  éprouvaient des difficultés considérables sur le plan personnel, 6 ont réussi;
- 3 n'ont pas compété un DES, mais se sont réorientés dans un programme de formation professionnelle.
Sur 41 étudiants, 32 ont atteint l'objectif ou réussi et 9 seulement ont échoué.</t>
  </si>
  <si>
    <t>La relation que le travailleur social bâti avec le jeune est cruciale. Elle détermine le niveau d'engagement du jeune dans l'atteinte de son objectif. Par conséquent, la charge qu'incombe au travailleur social doit être bien équilibrée de sorte qu'il puisse investir suffisamment de temps avec le jeune. S'il est surchargé de travail, il ne pourra suffisamment développer une relation avec le jeune qui ait un impact significatif.</t>
  </si>
  <si>
    <t>Nous avons présenté les résultats aux membres de notre Conseil d'administration. Un rapport a également été écrit et distribué à nos différents bailleurs de fonds, notamment à la Fédération CJA.</t>
  </si>
  <si>
    <t>Nous avons toujours procédé à l'évaluation de nos programmes en utilisant les méthodes les plus appropriées que ce soit par l'intermédiaire de questionnaires, de rencontres, de commentaires recueillis, l'utilisation de sondage en ligne, etc. Récemment, nous avons senti le besoin d'uniformiser le processus d'évaluation de nos programmes majeurs. Les différents intervenants de notre organisation ont d'ailleurs été sollicités à cet effet. Le plan stratégique de l'Agence Ometz, ci-joint à la présente demande de subvention, en fait état. Nous sommes actuellement en train d'établir une méthode pour mesurer de façon systématique l'ensemble de nos programmes. La façon dont nous procédons nous vient d'un formateur en mesure de rendement de programmes qui nous a renseigné et éclairé sur le sujet.
La planification de la mesure de rendement de tous les programmes de l'Agence a donc été établie. Nous sommes dans le processus d'élaborer pour chacun des programmes:
 -un modèle logique qui détermine les activités, les extrants, les résultats initiaux, les résultats intermédiaires et les résultats à long terme;
 -un cadre pour mesurer les résultats qui propose des questions d'évaluation, des indicateurs de succès, ainsi que la méthode de collecte des informations et la source de ces informations;
 -des outils d'évaluation conçus pour recueillir les informations appropriées par l'intermédiaire d'entrevues (téléphonique), de questionnaires ou de "focus groups".
Puis, un rapport sera produit.</t>
  </si>
  <si>
    <t>Cafétéria communautaire Multi Caf (La)</t>
  </si>
  <si>
    <t>Le programme de Banque alimentaire modifié pour le programme d''épicerie solidaire</t>
  </si>
  <si>
    <t>OBJECTIFS : -Informer les utilisateurs du service sur les produits distribués et la façon de les consommer -Sensibiliser à l'importance d'utiliser la totalité des denrées alimentaires utilisées et à l'importance de développer une saine gestion de leur budget - Fusionner notre service d'accueil et de références au service de dépannage alimentaire afin d'informer les utilisateurs du service sur les autres ressources du quartier et les accompagner au cours de démarches individuelles en lien avec ces références. Ultimement, nos objectifs étaient d'améliorer la qualité de vie des habitants du quartier, faciliter leur intégration sociale, créer une communauté d'entraide en lien avec le milieu. INDICATEURS : 50% des utilisateurs en mesure d'identifier une diminution des coûts de leur épicerie, savoir mieux apprêter les aliments distribués et affirme avoir entrepris une démarche auprès d'un autre organisme. 80% soit en mesure de nommer plus d'un organisme du quartier et participé à un atelier.</t>
  </si>
  <si>
    <t>Nous avons déployé une série d'outils pour évaluer l'impact de nos actions. Nous avons réalisé deux sondages, un au début du processus et un autre à la fin de notre processus, afin de quantifier l'amélioration des changements apportés dans notre approche. Nous avons utilisé des grilles d'observations, des questionnaires et, par le biais de l'instauration de notre nouvelle base de données, nous avons été en mesure de mieux cerner et contrôler le profil de la clientèle désservie.</t>
  </si>
  <si>
    <t>Lors du sondage au début du processus, nous avons observé que seulement 5% des utilisateurs des services considère économiser plus de 50$ par mois, 52% mentionne qu'ils recevaient toujours des aliments qu'ils ne connaissent pas (principalement des fruits et des légumes), 56% ne connaissait pas d'autres ressources communautaires dans le quartier et 17% seulement mentionne avoir trouvé utile la référence proposée. À la fin du processus, après avoir réalisé des ateliers, des conférences, des séances d'informations et d'éducation, 42% des utilisateurs a été en mesure de chiffrer financièrement l'aide alimentaire reçue, seulement 24% ne connaissait pas les aliments choisis, 22% ne connaissait pas d'autres ressources du quartier et 39% a mentionné avoir trouvé utile l'accompagnement et la référence offert.</t>
  </si>
  <si>
    <t>Nous sommes en mesure de conclure que l'éducation, la transmission d'information, l'accompagnement et l'évaluation améliorent grandement nos chances d'atteindre nos objectifs fixés préalablement. Nous avons également été en mesure de remettre en question notre façon de distribuer les denrées alimentaires par le biais de l'ouverture aux critiques exprimées par les participants. Nous avons donc enclancher la transformation de notre banque alimentaire en épicerie solidaire au dernier trimestre de notre dernière année.</t>
  </si>
  <si>
    <t>Nous avons diffusé nos résultats auprès de nos employés lors d'une réunion spécialement dédiée à cet effet, nous avons déposé notre rapport d'évaluation au conseil d'administration, qui a recommandé la création d'un comité de gestion de la qualité des services qui aura comme mandat de procéder à une évaluation rotative de l'ensemble de nos services et nous avons diffusé nos résultats lors de notre assemblée générale annuelle à l'ensemble des membres et des visiteurs présents.</t>
  </si>
  <si>
    <t>La création du comité sur la gestion de la qualité des services permet de prioriser les programmes à évaluer. Sa composition (usagers, membres, membres du conseil d'administration, employés) favorise le partage de perception et coordonne l'évaluation en temps réel. Les employés saisonniers (mai à août) sont programmés afin de procéder à des sondages et différents questionnaires en lien avec les recommandations du comité. Les résultats ainsi obtenus nous permettent de modifier nos actions et améliorer nos interventions entre septembre et décembre, pour effectuer un rapport lors de notre dernier trimestre. L'importance réside dans la pérennité du processus et dans l'implication de tous les acteurs concernés.</t>
  </si>
  <si>
    <t>popote roulante</t>
  </si>
  <si>
    <t>Dans le but de contrer l'insécurité alimentaire et Apporter à domicile des repas chauds à des citoyens âgés</t>
  </si>
  <si>
    <t>nombre de personnes désservies
nombre de repas par jour
suivi avec les intervenants du CLSC et les intervenants de MultiCaf</t>
  </si>
  <si>
    <t>très grande satisfaction de la clientèle face au service, la régularité du service et à la qualité des repas.
certaines personnes ont des troubles alimentaires difficilement compatible avec une telle ressource communautaire.</t>
  </si>
  <si>
    <t>L'expérience qui se poursuit depuis plus de dix ans est valable et hautement nécessaire pour de telle clientèle agée, isolée et avec des dégénérescences physiques les rendant inapte à se nourrir convenablement. Une ressource comme la nôtre est importante au soutien quotidien.</t>
  </si>
  <si>
    <t>avec le CLSC, le service d'action bénévole et notre assemblée annuelle</t>
  </si>
  <si>
    <t>suite à notre exercice de planification stratégique, nous sommes présentemment dans une analyse exhautive de tous nos programmes et activités afin d'en évaluer l'impact, la pertinence et les modifications à apporter à notre travail.</t>
  </si>
  <si>
    <t>Écoute, Intervention et orientations</t>
  </si>
  <si>
    <t xml:space="preserve">intervenir auprès des personnes itinérantes ou à risque d'itinérance dans le but de les soutenir pour favoriser leur intégration sociale.
quantifier le nombre de personnes itinérantes qui fréquentent notre organisme.
</t>
  </si>
  <si>
    <t>tableau compilant les interventions auprès des personnes faites par l'intervenante.</t>
  </si>
  <si>
    <t>156 interventions auprès de personnes itinérantes
185 interventions auprès de personnes à risque d'itinérance.
Ces observations nous confirment qu'il y a un réel problème d'itinérance dans le quartier.
Certaines personnes sont venues parce qu'elles ont su qu'il y avait une douche dans nos locaux.
Après une bonne douche et un bon repas, la personne est plus disponible pour chercher des solutions à ses problèmes et notre intervenante est là pour les aider.</t>
  </si>
  <si>
    <t>La confiance est difficile à rétablir et demande du temps.
Les ressources du milieu sont très limitées</t>
  </si>
  <si>
    <t>Dans notre rapport annuel et auprès de nos partenaires</t>
  </si>
  <si>
    <t>Nous mesurons les résultats de nos actions par la quantité de repas et de paniers alimentaires que nous distribuoins et par le nombre de personnes qui fréquentent notre organisme et qui nous demandent de l'aide et par les réactions a nos interventions. Il est évident que la demande est toujours aussi présente et ce avant même queles coupures aux différents programmes ne se fassent sentir . Il faut cesser de croire que l'on pourra apporter un emploi, une formation , èa tous ces gens qui sont des déclassés du systeme certains viennent ici consommer un repas parce que nous sommes le lieu d'accueil qui leur convient , d'autres parce qu'il n'ont rien d'autre.</t>
  </si>
  <si>
    <t>Prévention de l'itinérance à Côte-des-Neiges</t>
  </si>
  <si>
    <t>1.Faire connaître la situation de l'itinérance dans le quartier avec ses caractéristiques culturelles.
2.Attirer l'attention des services sociaux et de santé sur la problématique.
3.Travailler à la mise en place de services adéquats pour cette population.</t>
  </si>
  <si>
    <t>a) Embauche d'une jeune chercheure été 2013 pour vérifier la présence de la problématique chez d'autres intervenants sociaux-communautaires du quartier.
b) Dépôt du rapport de recherche préliminaire.
c) Poursuite du travail dans une recherche plus élaborée avec l'UQAM et les Services de Développement de la Ville Centre (2013-2014). le rapport final sera présenté publiquement en octobre 2014
d) Travail de collaboration avec Médecins du Monde et le CSSS de la Montagne dans une première équipe d'intervention: Projet Connexion
e) Établissement d'une table de travail des intervenants publics et communautaires interpellés par la problématique de l'itinérance.</t>
  </si>
  <si>
    <t>L'étude sur la question de l'itinérance dans le quartier sera déposé sous peu, un plan d'action visant la poursuite de notre intervention suivra.
Le Maire de Montréal déposera dans la semaine du 2 au 5 septembre son plan d'action pour agir sur l'itinérance. Ce plan d'action débordera pour la 1ière fois du centre-ville et tiendra compte de certains quartiers périphériques dont Côte-des-Neiges.
Médecin du Monde s'est retiré du projet connexion après une année.
Le CSSS de la Montagne qui assurait la participation d'une travailleuse social ajoute une infirmière au projet.</t>
  </si>
  <si>
    <t>Notre objectif de faire reconnaitre la problématique itinérante comme présente à MultiCaf et dans le quartier Côte-des-Neiges semble être atteint. Notre alliance avec Médecin du Monde en ce sens a porté fruit. Notre concertation avec l'UQAM et Développement Social de la Ville de Montréal a également permis de jeter un éclairage différent sur la problématique, principalement sur l'aspect des communautés culturelles. À force de patience, de détermination et de stratégie, nous avons, sans trop brusquer les responsables des services publics, réussi à faire reconnaître les besoins de gens à haut risques de déterioration sociale.</t>
  </si>
  <si>
    <t>Voir dans le Plan d'Action de la Ville de Montréal contre l'Itinérance, la reconnaissance de la problématique ailleurs qu'au centre-ville.
L'équipe de recherche de l'UQAM présentera les résultats de leur travail et des propositions de travail.</t>
  </si>
  <si>
    <t xml:space="preserve">Au-delà de la quantité de personnes désservies par notre organisme et de leurs satisfactions quant à nos services, nous recevons constamment des informations sur nos services et sur la qualité de nos interventions, nous pouvons évaluer à la hauteur de tous ces commentaires.
</t>
  </si>
  <si>
    <t xml:space="preserve">analyse de l¿ensemble des structures et fonctionnement de notre organisme </t>
  </si>
  <si>
    <t xml:space="preserve">2013-2014
Répondre aux recommendations formulées par le comité d¿allocations et de relations avec les organismes.
revoir des pratiques de gestion et de gouvernance, solidifier le conseil d¿administration et produire un plan d¿action ( 2013-2014 )
Indicateurs
¿	Rapports de travail  du consultant et du Comité de travail .
¿	Modifications apportées aux faiblesse indiquées. 
¿	Production d¿un plan d¿action qui précise nos objectifs, nos activités et les résultats escomptés. 
</t>
  </si>
  <si>
    <t>La première étape de cette opération effectuée avec l¿aide d¿un consultant externe a été de rencontrer l¿ensemble des employés et des membres du Conseil d¿administration  entrevue individuelle pour bien cerner les zones de confort et satisfaction ainsi que les améliorations à apporter.
Un rapport a été produit par notre consultant suite aux entrevues,  des constats et des recommandations seront revus et travaillés par un comité de travail conjoint : membres du personnel et membres du Conseil d¿administration  dans les prochaines semaines  pour aboutir à une  journée de réflexion/débat en novembre avec tous les membres  du personnel et du Conseil d¿administration  afin de conclure rapidement  sur cette étape.  S¿il s¿avère nécessaire des journées supplémentaires de travail  s¿ajouteront .  Nous aimerions avoir terminé cette seconde étape avant le mois de décembre qui est une période fort occupée par tout le personnel de notre organisme.</t>
  </si>
  <si>
    <t xml:space="preserve">Les modifications demandées par le Comité d¿analyse seront complétées. </t>
  </si>
  <si>
    <t xml:space="preserve">Il est trop tôt pour tirer une conclusion sur toute l'opération, mais il est évident que notre organisme bénéficiera de tout ce brassage d'idée.  </t>
  </si>
  <si>
    <t>Les modifications seront présentées à l'assemblée annuelle de nos membres et à nos bailleurs de fonds .</t>
  </si>
  <si>
    <t xml:space="preserve">Au-delà de la quantité de personnes désservies par notre organisme et de leurs satisfactions quant à nos services,nous recevons constamment des informations sur nos services  et sur la qualité de nos interventions, nous pouvons évaluer à la hauteur de tous ces commentaires. </t>
  </si>
  <si>
    <t>atelier de peinture</t>
  </si>
  <si>
    <t>Permettre le développement d'habilités chez des personnes défavorisées et leur permettre de se faire connaître par leurs talents au-delà de leurs problèmes, donc de le valoriser.
Permettre aux personnes marginalisées d'exprimer leurs talents et augmenter leur estime de soi.</t>
  </si>
  <si>
    <t xml:space="preserve">La liste des présences a permis d¿évaluer l¿assiduité des participants.
A la mi-étape et à la fin du projet une discussion-bilan a eu lieu.
</t>
  </si>
  <si>
    <t xml:space="preserve">15 ateliers ont été réalisés et 39 personnes ont participés.
32 ont produit une ou des ¿uvres qui ont été exposées.
</t>
  </si>
  <si>
    <t>Les participants ont amélioré leur estime de soi et ils ont profité de rares moments de détente</t>
  </si>
  <si>
    <t>Les photos des oeuvres exposées et une courte biographie des artistes participants ont été diffusées dans un numéro de notre bulletin, 300 exemplaires ont été distribués aux usagers de MultiCaf et dans les milieux communautaires de Côte-des-Neiges.</t>
  </si>
  <si>
    <t>Par la participation des membres et leur satisfaction des services reçus.
De plus notre équipe est en contact quotidiennement avec des centaines de nos membres et usagers.
Nos intervenants sont notamment sensibles à toutes informations pouvant valider que nos usagers ont une meilleure intégration sociale (stabilité de l'humeur, succès de demarches dans la vie quotidienne, capacité de boucler leur budget, etc.)
Ceci dit, pour les deux prochaines années nous comptons vraiment améliorer nos processus de planification et d'évaluation</t>
  </si>
  <si>
    <t>Écoute - Interventions et Orientations</t>
  </si>
  <si>
    <t>a) Maintenir les services de soutien et gestion de cas aux personnes itinérantes ou à risque de le 
    devenir (accueil, intervention de crise...etc)
b) Assurer un accompagnement aux membres se retrouvant dans des situations de précarité et/ou 
   d'itinérance (aide, soutien et support)
c) Favoriser le développement des habilités personnelles par le biais de l'exploration artistique, la
    tenue de soirées culturelles oü les membres sont en vedette
d) Diffuser les informations sur différents thèmes par la tenue de kiosques et d'ateliers (logement, réinsertion sociale et professionnelle, droits sociaux, santé...) afin de favoriser le developpement de liens avec la communauté, l'appui aux membres et la transmission d'information)</t>
  </si>
  <si>
    <t>rencontres individuelles, de soutien et d'accompagnement
ateliers et kiosques d'information
publication de 3 journeaux des usagers
organisation de soirées de talents
l'évaluation est faite par le nombre de personnes rejointes et les participants aux différentes activités</t>
  </si>
  <si>
    <t xml:space="preserve">soutien et accompagnement: prévu 175 personne, réalisé: 171 personnes
suivi à long terme: prévu 20 personnes, réalisé: 60 personnes
ateliers: prévu 7, réalisé 5 
kiosques: prévu 15, réalisé 18
journeaux: prévu 3, réalisé 3
</t>
  </si>
  <si>
    <t>En début de projet, nous avons eu des difficultés à embaucher un intervenant et à démarrer le projet. Par contre, nous avons pu débuter les activités formelles de groupe ( 3 soirées, 4 ateliers ou kiosques et le 20ième anniversaire). En mars 2011, nous avons maintenant les outils pour rejoindre les partenaires et nous pouvons mieux planifier nos interventions. Le défi sera de poursuivre ce travail, d'aller plus loin dans nos interventions et de tester des initiatives de réalisation collective avec les personnes peu favorisées qui fréquentent notre banque alimentaire.</t>
  </si>
  <si>
    <t>Rapports mensuels à la DRHC
Rapport annuel à l'assemblée générale 
concertation locale et régionale
fête du 20ieme anniversaire</t>
  </si>
  <si>
    <t>le nombre de repas consommé à la caféteria, 
le nombre de repas livré à la popote roulante,
le nombre de panier remis en dépannage alimentaire,
le nombre de bébé recevant des formules lactées,
le nombre de membres participant aux différentes activités pour chaque activité,
le nombre de personnes inscrite au programme d'insertion sociale et aux travaux communautaires,
ces informations sont consignées quotidiennement et nous permettent de préparer les renseignements requis pour présenter les résultats de nos actions dans notre rapport annuel des activités</t>
  </si>
  <si>
    <t>Centre juif Cummings pour aînés</t>
  </si>
  <si>
    <t>Fine Arts Programs -Participants learn the fundamentals of painting, drawing using different media such as pastel, acrylic paint, water color, stain glass, sculpture and photography.</t>
  </si>
  <si>
    <t>Increase in new skills, increase in knowledge and use of a variety of new media, decrease in stress levels, increase in feelings of accomplishment, encouragement and acceptance.</t>
  </si>
  <si>
    <t xml:space="preserve">An Impact Study was conducted.  Members filled in a survey and some face to face interviews were conducted as well.
</t>
  </si>
  <si>
    <t>Members reported developing a new set of skills and being able to use these skills outside the Centre;  being more engaged, more focused; felt welcome and accepted which resulted in reduced isolation; enjoyed the experience with others; appreciated the knowledge and encouragement of the teacher; and experienced a decrease in their stress levels after class.
650 members registered for various art programs in 2017 (painting, drawing, stained glass, sculpture, digital photography, museum field trips, art shows, guest artists talks) of which 80% were women and 20% men; 50% were 65-75 years old; 26% 75-84 years old and 19% were 50-65 years old. 20 volunteers have been supporting the Fine Arts programs. Skilled volunteers assist members who need the extra help; volunteers teachers in flower card making and support events, i.e. Art Show.</t>
  </si>
  <si>
    <t xml:space="preserve">The Fine Arts programs include some of the most impactful programs on an emotional level. We had 116 members participate in the Impact Study Survey.  It is clear that most members joined our Fine Arts program to make social connections, learn new skills and to be part of the Cummings Centre community.  We noted that 42% of the participants live alone and that the Art room, the teachers and the fellow artists they meet become a home-away from home for them.  The majority of the participants are Anglophone therefore added efforts will be made to develop programming that will attract the French speaking population.  As well, the majority of participants are female (80%).  While we continue our successful offering, efforts will be focused on classes such as Stained Glass and Stone Sculpture and other 3D media that may attract males.  The 50 to 64 year old cohort is also not as present as we wish and we will therefore work on offering more evening classes for the individuals who are still working.  Marketing efforts will also follow to support these conclusions.
</t>
  </si>
  <si>
    <t xml:space="preserve">The Impact Study Report was communicated as follows:
1) Presented to the Cummings staff in October 2017;
2) Shared with the Board of Directors in November 2017;
3) Presented to Federation CJA
4) Key findings were presented to the Fine Arts/Crafts teachers;
5) Results have become an integral part of the Program Department's Strategic Plan
</t>
  </si>
  <si>
    <t>Wellness Programs - Goals and Indicators
Increase in functional fitness - increase strength, balance, better posture and flexibility.  Our Brain Health program within the Wellness Centre is also encouraging the 50+ participant to stay fit mentally.
We are welcoming within our Wellness Program many McGill University Kinesiology students as well as Concordia's Exercise Science students.  We offer students a unique placement experience and our members benefit from their skills.
Methods or Tools used to evaluate Wellness Programs
62 members participated in the Impact Study Survey and summer students conducted interviews.  The survey focused on impact at the physical, emotional, social and intellectual level of the programs offered by the Wellness Centre.  The members reported feeling welcomed, engaged, improvement in strength and flexibility, gaining greater energy and attainment of their fitness goal.  All members participating in the Wellness Centre also get a yearly fitness assessment and are monitored by staff at all times.</t>
  </si>
  <si>
    <t>Virtual Learning Program</t>
  </si>
  <si>
    <t>Increase resilience of seniors and caregivers
Reduce social isolation and risk of depression/anxiety associated with chronic illness and caregiving
Competency in using online technology</t>
  </si>
  <si>
    <t>Survey designed by an external evaluator hired for the grant.  After watching a webcast, participants are automatically sent a survey.  Survey data is analyized by external evaluator.</t>
  </si>
  <si>
    <t>40+ programs have been delivered online (available live and on demand) with over 320 total views
   * Lectures, concerts, exercise classes, brain training workshops, etc.
   * Discussion groups
5 Volunteers have been trained as tech asistants and have completed
   * 10+ home visits
   * Telephone support during live events
   * Webcasting support during live events
75+ older adults participants
   * Men/women (51 women, 24 men)
   * Average age = 76 (ranging from 51 to 92)
   * Quebec-wide
Participants in the virtual learning program have reported (through surveys, focus groups and informally)
   * Enjoyment of the program
   * Simplicity of technology
   * Learning new computer skills
   * Appreciation of volunteer support
   * Reduced isolation
   * Increased engagment/connection with the Cummings Centre
   * Desire for more social interaction</t>
  </si>
  <si>
    <t>After completing 2 1/2 years of the project, it is clear that there are many isolated seniors &amp; that for individuals with computers and internet, there is a benefit in being able to participate in programs from home, learn new technology &amp; build online communities. We are aware that there are many isolated individuals with no access to computers &amp; the program would benefit from being able to provide or loan computers. There appears to be a need for more interactive online programs, ie discussion groups, study groups and/or support groups where participants have an opportunity to develop relationships &amp; engage in peer-to-peer learning, not only for isolated home-bound members - but available to all of our members, who find getting to the Cummings Centre difficult due to parking, or harsh Montreal Winters. We have learned that running a Virtual Learning program requires significant human resources to design programs to go online, ensuring maximum interest and interactivity as often as possible.  Logistics include producing &amp; recording programs to go online, maintaining the video library &amp; the technology that supports it, marketing the project to potential users, &amp; providing customer service to users who have a wide variety of interests, technological experiences &amp; technology tools within their own homes.  There are also direct costs associated with maintaining the program, including the hosting fees, payment to online teachers or facilitators, payment to videographer, etc.</t>
  </si>
  <si>
    <t>Outcomes were communicated through various presentations and knowledge translation efforts:
   * Presentation at Cummings Centre staff meetings
   * Presentation to CHSSN at annual retreats and 2 phone conferences to all NPI staff (Quebec City
      and Montreal, QC)
   * March 30, 2016 - Presentation on panel at the CHSSN Community Network Forum: Community
      Models for Health Promotion and Public Partner Engagement (Montreal, QC)
   * May 6, 2016-Shared resources at the CREGES symposium: Aging in a Digital World, Montreal QC
   * June 1, 2016 - Presentation at Canadian Therapeutic Recreation Association (Waterloo, ON)
   * October 22, 2016 - Accepted to present at the Canadian Association on Gerontology with
      Joanne Pocock (Montreal, QC)
   * Creation of webcast manual, speaker checklist, participant technical assessment checklist, and
      waivers which can be replicated and used for training.</t>
  </si>
  <si>
    <t xml:space="preserve">Adapted Programs Goals &amp; Indicators - Outreach (Cummings Guide mailed and delivered, personal visits and meetings and conference calls, regular emailing) to the neurology community (drs, movement disorders clinics &amp; rehab centers); delivery of innovative programs &amp; increased program availability to individuals with aforementioned conditions, partnering with other organizations involved in complementary services (Parkinson's Canada, Association des personnes aphasique, Ottawa Aphasia Center, Heart &amp; Stroke Foundation). Methods &amp; tools used to evaluate: Ongoing feedback and referrals from medical community; ongoing individual referrals; attendance at Cummings and partnered events such as public lectures, symposia, demand for support and caregiver support groups throughout the Greater Montreal Area; Waiting lists for Adapted fitness and Wellness programs at main campus; high retention rate of clientele; entry evaluation (baseline) and subsequent evaluation/patient notes indicate anecdotal progress; self-evaluation &amp; course evaluation. Outcomes Communicated - feedback from professionals; feedback from members, caregivers and family members; anecdotes and surveys; scientific/literature indicating the benefits of the effects of our programs on the well-being (physical, emotional, psychological) of our participants. Needs assessments conducted in conjunction with other agencies indicate that there are specific needs Cummings can serve throughout the city.
</t>
  </si>
  <si>
    <t>The Distance Learning Program</t>
  </si>
  <si>
    <t>1. Ensure that homebound individuals (short-term or long-term), have the opportunities
    to participate in the courses and lectures offered by the Cummings Centre.
2. To decrease isolation, increase resilience.
3. Strenghten competencies in using on-line technology.
4. Recruit and create a team of staff members and volunteers to help coordinate and implement
    the program.</t>
  </si>
  <si>
    <t>1. Tracking number of registrants utilizing the distance learning program.
2. Weekly satisfaction survey of participants in the distance learning.
3. Person-to-person outreach done by volunteers, to collect positive or negative feedback
    of participants to enhance future distance learning opportunities.</t>
  </si>
  <si>
    <t>1. To date, 36 participants have benefited from the program.  25 additional participants
    will be targeted.
2. Breaking of isolation of seniors who would otherwise have been unable to partake in programs
    or in any communication with volunteers.
3. Creation of support mechanisms by volunteers to allow them to partake in distance learning
    (tech support both on-line and in-home assistance; videotaping of evnets; weekly data entry
    and tracking)</t>
  </si>
  <si>
    <t>Importance of keeping seniors actively involved and connected during illness or temporary limitations.  They remain a vital part of a group even from a distance.  As a consequence of recruiting younger aged volunteers, an inter-generational component was added to the distance learning program.  This positively impacted and enhanced the opportunities for socialization of the participants.</t>
  </si>
  <si>
    <t>The values of the Cummings Centre, highlights the importance of staying connected and being part of an active senior community (50+).  Encourage individuals to participate in social activities.  Ultimately, to assist on decreasing the risk of senior isolation; increasing the potential in resiliency.</t>
  </si>
  <si>
    <t>For the Tech Lounge, the day to day usage on a drop-in basis.  It was seen as a viable volunteer position.  Computer class teachers began to recommend that their students use the Tech lounge to practice as there was a volunteer on hand to answer questions.  This was to encourage the comfort of seniors in the use of technology.  Reduces isolation as they can communicate at a distance with friends and family; increases resiliency of the individual; enhances their self-confidence and self-esteem, leading them to be empowered in their day-to-day lives.</t>
  </si>
  <si>
    <t>Orientation for New Volunteers</t>
  </si>
  <si>
    <t xml:space="preserve">The goal of this program was to insure that all new volunteers participate in an orientation program. Volunteer department staff determined that most volunteers did attend orientation sessions, but some would miss it due to scheduling conflicts. As a result, a new mini-orientation program was developped to be available to those volunteers who missed the regular orientation program. The purpose of the evaluation was to determine if the new program and policy was being implemented effectively. </t>
  </si>
  <si>
    <t>Records were kept of all new volunteers expected to attend large orientation programs. Attendance was recorded and those who missed the large program were asked to attend the mini program. Those who missed both were contacted and asked to attend the following large program. Evaluations were conducted at the end of each mini-orientation program.</t>
  </si>
  <si>
    <t>Thirteen volunteers who missed the large orientation program atteneded the mini-program. These volunteers would have completely  missed an orienation program if this new program had not been in place.</t>
  </si>
  <si>
    <t xml:space="preserve">We learned that it is not realistic to expect that all volunteers will attend the large orientation sessions and that in some cases volunteers can't attend the mini-orientation programs. As a result, we learned that we need to closely track attendance at orientation sessions and that those who do not attend a large orienation or mini-orientation need to be followed so that they attend an orientation program. We need to implement a better system for follow-up with new volunteers and keep better records of orientation program attendance. </t>
  </si>
  <si>
    <t xml:space="preserve">This was communicated to Volunteer Dept staff and to the strategic planning sub-committee members overseeing program evaluation in the agency. </t>
  </si>
  <si>
    <t>In general, we monitor attendance and we solicit feedback from participants, family caregivers, and referring professionals.</t>
  </si>
  <si>
    <t>Cooking for Your Mental Health</t>
  </si>
  <si>
    <t>With funding from New Horizons for Seniors, we established a new program to help seniors with mental illness learn how to cook meals for themselves. The goals were to increase clients' self-sufficiency and social connections as well as to improve skills in grocery shopping, menu planning, and cooking. Indicators were program attendance, increased understanding of healthy eating, program satisfaction, and production of a cookbook.</t>
  </si>
  <si>
    <t>Clients were asked for feedback at each session as well as at the end of the program. When possible, family members were also asked for feedback.</t>
  </si>
  <si>
    <t xml:space="preserve">This was a very successful project. Clients always attended the classes and participated fully in each program. They learned to work as a team and to trust their peers. They gained new cooking skills and an increased appreciation for the correlation between healthy eating and mental health. They enjoyed cooking and dining together. The program inspired several of the clients to invite friends to their homes for dinner which they had never done before. They produced a beautiful and inspirational cookbook calendar which includes their comments on the program as well as the recipes they used. </t>
  </si>
  <si>
    <t xml:space="preserve">We learned how transformative a cooking progam can be for this particularly vulnerable group of seniors. The project exceeded our expectations. It not only raised awareness about the importance of healthy eating, but also gave clients an opportunity to socialize and take more control of their lives. </t>
  </si>
  <si>
    <t xml:space="preserve">This results of this project were shared with the federal government and local mental health community organizations with which we work. </t>
  </si>
  <si>
    <t xml:space="preserve">Measurement of outcomes vaires depending upon the project. In general, we monitor attendance and we solicit feedback from participants, caregivers, and referring professionals. </t>
  </si>
  <si>
    <t>Support Program for Family Caregivers</t>
  </si>
  <si>
    <t xml:space="preserve">With funding from the Minister of Seniors, we were able to implement a pilot project to provide support services directly for family caregivers of seniors with reduced mobility and/or memory loss. Objectives of the program included the following: outreach to family caregivers; development of individual needs asessments and care plans;provide referrals to resources; offer short-term counselling; provide follow-up. </t>
  </si>
  <si>
    <t>We interveiwed program participants to get their feedback about the program and we tracked the number of outreach initiatives, adherence to appointments, and follow-up with referrals.</t>
  </si>
  <si>
    <t>We were successful in our outreach efforts in that 68 seniors were implicated in some aspect of the program. Care plans were developped for all program participants.  When appropriate, referrals were made to resources. Information was provided on the the progression of the disease affecting the care recipient. 23 family caregivers participated in one-on-one counselling. Half of these caregivers were spouses and the other family members. Family caregivers expressed their appreciation for the program and the knowledge they gained about resources.  Others identified that they appreciated being acknowledged for their comittment to their loved one and having the comfort of knowing that if they needed help, it was available.</t>
  </si>
  <si>
    <t xml:space="preserve">We learned that family caregivers were often unaware of resources and support services available to them. We also learned that they appreciated having services specifically for them. The multiple services offered by the Cummings Centre as well as the community and normative nature of the agency lend themselves to offering respite to caregivers. While the caregiver's family member is attending a program, the caregiver had an opporutnity to do something for him/herself, i.e., short-term counselling, an art program, etc. We learned that the caregivers preferred one-on-one counselling rather than support groups. </t>
  </si>
  <si>
    <t xml:space="preserve">The program was presented to our local Table des ainés, Professionals Networking for Caregivers, and CLSC Rene Cassin Caregiver Support Centre. </t>
  </si>
  <si>
    <t xml:space="preserve">Measurement of outcomes varies depending upon the project. In general, we monitor attendance and we solicit feedback from participatns, family caregivers, and referring professionals. </t>
  </si>
  <si>
    <t>Out and About for Men</t>
  </si>
  <si>
    <t>The purpose of this program was to reach out to newly retired men who were at risk of isolation. The focus of the programming was on healthy living - exercise, proper food intake, and socialization. Success of the program was measured by participation rates and feedback from participants.</t>
  </si>
  <si>
    <t>Data was recorded on attendance and participants were surveyed for their feedback on the program.</t>
  </si>
  <si>
    <t xml:space="preserve">While we had thought that men in this target group would want a men's only  group, we learned that they wanted to include women as well. Accordingly, we opened the group to all newly retired and at-risk for isolation seniors interested in a program incorporating outdoor adventures and healthy living. The group went on weekly outings for activities such as hiking, snowshoing,and  cross-country skiing. They also had guest speakers to discuss topics relating to maintaining a healthy lifestyle in retirement. </t>
  </si>
  <si>
    <t>We learned that it is best not to offer a gender based group for a program designed to reduce social isolation and improve healthy living. We also learned that the participants really enjoyed the outdoor adventure component to the program. We are continuing the project with a hiking program.</t>
  </si>
  <si>
    <t>This project was presented at various committee meetings attended by other community professionals.</t>
  </si>
  <si>
    <t>Measurement of outcomes varies depending upon the project. In general, we monitor attendance and we solicit feedback from participants, family caregivers, and referring professionals.</t>
  </si>
  <si>
    <t>Org. d'éducation et d'information logement de Côte-des-Neige</t>
  </si>
  <si>
    <t>Aide directe aux locataires</t>
  </si>
  <si>
    <t>Donner aux locataires les outils nécessaires pour les aider à prendre en charge leurs conditions de logement et ainsi améliorer leurs conditions de vie. Le principal indicateur est le type d'aide apporté aux locataires, par exemple: aide à la rédaction d'une mise en demeure, aide à la préparation d'un dossier à la Régie du logement, fax de plainte à l'arrondissement, etc.</t>
  </si>
  <si>
    <t>Nous avons une base de données filemaker dans laquelle nous entrons pour chaque visite de locataires, les problèmes qui ont motivé la personne à venir chercher du soutien, et l'aide exacte qui a été apportée. Cette base de données nous permet de suivre l'évolution de chaque cas.
Les décisions de la Régie du logement et le travail du service d'inspection (avis de non-conformité, avis de créance, etc) consituent également des outils d'évaluation du soutien apporté aux locataires.</t>
  </si>
  <si>
    <t>Les locataires sont mieux outillés et prennent des actions légales (plainte ville/ demande régie) au lieu de poser des gestes qui peuvent leur nuire, par exemple de cesser de payer le loyer.
Certains résultats sont observés à court terme: réparations, exterminations dans les logements lorsque le propriétaire collabore, refus d'une augmentation de loyer etc. D'autres à moyens termes lorsque le propriétaire ne collabore pas et que le dossier doit être entendu à la Régie du logement.
L'amélioration des conditions de logement a un impact non négligeable sur la santé physique et mentale (stress, anxiété, dépression) des locataires, et nombre de témoignages que nous reçevons en font état. La prise en charge de ses problèmes de logement, la lutte qui s'en suit (contre le propriétaire, la ville, etc.) apporte souvent un sentiment ''d'empowerment'' chez les locataires.
De façon plus quantitative, nous constatons une augmentation significative de la fréquentation de l'organisme pour le service direct aux locataires (598 en 2015-2016 vs 763 en 2017-2018).</t>
  </si>
  <si>
    <t xml:space="preserve">Au niveau individuel, nous aidons énormément de personnes dans l'amélioration de leurs conditions de logement. Force est de constater, suite à l'augmentation accrue des usagers et visites, que les situations problématiques ne semblent pas diminuer au niveau collectif. Cette analyse se reflète dans notre plan d'action. Il faut à la fois soutenir individuellement les locataires mais également les mobiliser afin que structurellement le droit au logement avance (abordabilité, salubrité, etc.) </t>
  </si>
  <si>
    <t xml:space="preserve">Auprès de nos membres et autres bailleurs de fonds. </t>
  </si>
  <si>
    <t xml:space="preserve">Pour les interventions dans les immeubles déteriorés, nous évaluons les résultats en retournant dans les immeubles visiter les locataires suite à des démarches de leur part (envoi de mises en demeure, plaintes à l'arrondissement). Nous faisons également des demandes d'accès à l'information afin de pouvoir faire un suivi des améliorations apportées (ou pas) dans certains immeubles sur plusieurs années. Cette collecte d'informations, jumelée à nos visites terrain, nous permet d'évaluer le travail de la Ville et de mettre de la pression sur les autorités municipales afin qu'elles appliquent rigoureusement la règlementation. 
Pour ce qui est des sessions d'informations, les participants nous posent beaucoup de questions et leurs connaissances s'améliorent beaucoup suite à nos ateliers. Plusieurs d'entre eux viennent nous consulter par la suite au bureau. Les professeurs de francisation qui nous reçoivent disent que nos présentations sont très utiles et importantes pour leur élèves. </t>
  </si>
  <si>
    <t>Aide directe aux locataires (cliniques d'information et d'aide sans rendez-vous)</t>
  </si>
  <si>
    <t>Aider les locataires : Donner aux locataires les outils pour les aider à prendre en charge leurs condiitons de logement. Soutenir les locataires dans leurs démarches; Intercéder auprès des différentes instances. Guider les locataires à travers les différentes étapes nécessaires.</t>
  </si>
  <si>
    <t xml:space="preserve">Principalement témoignages des locataires. 
</t>
  </si>
  <si>
    <t>Les locataires sont mieux outillés et prennent les actions légales à leurs dispositions, plutôt que de poser des gestes qui pourraient leur nuire. Exemple: beaucoup de locataires, pour mettre de la pression sur leur propriétaire pour faire des travaux, ne paieront pas leur loyer. Ce qui aura des conséquences graves et peut entrainer une résiliation du bail. Avec notre aide, les locataires mieux informés, mettront en demeure leur propriétaire et pourront par la suite demander le dépôt du loyer 
à la Régie du logement.</t>
  </si>
  <si>
    <t>Que les locataires bien informés peuvent résoudre leurs problèmes de logement sans se mettre les pieds dans les plats.</t>
  </si>
  <si>
    <t xml:space="preserve">Nos membres et autres bailleurs de fonds. 
</t>
  </si>
  <si>
    <t xml:space="preserve">- Suivi auprès des locataires
- Observations terrains
- Discussions à l'interne
</t>
  </si>
  <si>
    <t>Accompagnement des locataires lors de l'évacuation de la maison de chambre au 2955 Goyer</t>
  </si>
  <si>
    <t>Il s'agissait de permettre à des locataires évacués d'urgence en plein hiver de se reloger adéquatement, dans la mesure du possible. 
Pour compiler les données relatives à cette intervention spécifique, nous avons utilisé les outils statistiques que nous utilisons lors de nos activités régulières, soit les cliniques sans rendez-vous et le porte-à-porte, selon la situation. Nous avons également réussit à collecter des données grâce à des locataires de l'immeuble et aux partenaires ayant travaillé sur l'évacuation.</t>
  </si>
  <si>
    <t>Nous avons tenu une réunion avec les partenaire communautaires (CDC de Côte-des-Neiges, ROMEL) et publics (CSSS, DSP)  où nous avons mis en commun nos résultats et décidé de ce que nous voulions présenter lors de notre rencontre avec Direction de l'habitation de la Ville de Montréal et l'OMHM, relativement à l'évacuation de tous les locataires d'un immeuble.
Les résultats ont aussi été partagés avec les organismes qui n'étaient pas présents à la rencontre (Multicaf, SOCENV, Projet Genèse) afin qu'ils nous communiquent les informations relatives à l'évacuation.</t>
  </si>
  <si>
    <t xml:space="preserve">-Mobilisation des locataires du quartier;
-Éducation des locataires sur les processus d’évacuation et sur les démarches à entreprendre afin d’avoir accès à un HLM;
-	Présentation de l'OEIL comme partenaire incontournable en matière de logement auprès de la Ville de Montréal; 
-	Consolidation de notre partenariat avec les différents organismes du quartier impliqués dans la défense du droit au logement pour les enjeux relatifs à la sécurité, l’entretien et la salubrité des logements;
-	Attention des médias sur la réalité du logement à Côte-des-Neiges.
En outre, nous avons aidé 5 locataires à se reloger (HLM ou OBNL) en les accompagnant dans les démarches. Nous avons également soutenu un locataire dans sa démarche auprès de la Régie du logement.
</t>
  </si>
  <si>
    <t xml:space="preserve">Nous souhaitons continuer à collaborer avec les organismes impliqués dans cette opération et créer un véritable protocole d'évacuation afin d'éviter que les locataires concernés aient de la difficulté à comprendre le rôle des différents intervenants, ce qui a nuit à notre travail dans ce cas.
</t>
  </si>
  <si>
    <t>Avec les partenaires impliqués dans la démarche, nous avons présenté un tableau de résultat fait collectivement à la Direction de l'habitation, à la Cheffe inspecteure de l'opération salubrité et à une représentante du service de référence de l'OMHM. Cette démarche était dans le but de mettre en lumière le caractère incontournable de notre intervention lors de telles opérations et de jeter les bases d'un protocole commun.</t>
  </si>
  <si>
    <t>Pendant les cliniques sans rendez-vous, lors de nos interventions terrain (porte-à-porte) ainsi que lors de la présentation de kiosques d'informations, nous avons des fiches adaptées aux différentes activités pour nos statistiques. 
Également par des discussions entre les employés et les bénévoles de l'OEIL et avec les intervenants des autres organismes avec qui nous travaillons. Témoignage des locataires et suivis auprès d'eux.</t>
  </si>
  <si>
    <t>Intervention dans les immeubles détériorés</t>
  </si>
  <si>
    <t xml:space="preserve">— Amener les propriétaires de ces immeubles à faire des réparations majeures
— Mobiliser le plus grand nombre possible de locataires dans chacun de ces immeubles
— Faire un relevé technique du plus grand nombre possible de logements dans chaque immeuble.
(Relevé technique: examen visuel, examen des revêtements des murs et plafonds avec un détecteur d'humidité, photos. </t>
  </si>
  <si>
    <t>— Nous recueillons de l'information sur le nombre de nos visibes à chaque immeuble, sur le logement, sur les locataires.
— Nous n'avons pas encore mis au point une méthodologie objective d'évaluation mais nous évoluons vers celà.
— Pour l'instant, nous faisons des bilans en discutant à partir de nos données.</t>
  </si>
  <si>
    <t>— Des réparations imporantes pour certains immeubles.
— Pour des immeubles non encore réparaés, malgré  nos démarches, nous obtenons une connaissance documentée de ce qui ne va pas. 
— Pour tous les immeubles, nous avons provoqué l'implication de la Division des permis et inspections de l'arrondissement Côte-des-Neiges/Notre-Dame-de-Grâce. 
— Pour tous ces immeubles nous avons amené des locataires à agir sur les problèmes.</t>
  </si>
  <si>
    <t xml:space="preserve">— Nous avons acquis et nous continuons d'acquérir des connaissances en organisation communautaire, des connaissances techniques, des connaissances juridiques. 
— Notre intervention dans les immeubles détériorés est une école pour des bénévoles, des stagiaires en médecine et des éudiants employés d'été. </t>
  </si>
  <si>
    <t xml:space="preserve">— A nos membres
— à tout résidant du quartier intéressé
— Aux organismes partenaires
— Aux pouvoirs publics intéressées
— Aux bailleurs de fonds. 
</t>
  </si>
  <si>
    <t xml:space="preserve">Par des discussions entre les employés, entre les employés et les bénévoles, entre les gens de l'OEIL  et ceux d'autres organismes avec qui nous travaillons. Témoignage des locataires et suivis auprès d'eux. 
</t>
  </si>
  <si>
    <t xml:space="preserve">¿ Amener les propriétaires de ces immeubles à faire des réparations majeures. 
¿ Mobiliser le plus grand nombre possible de locataires dans chacun de ces immeubles.
¿ Faire un relevé technique du plus grand nombre possible de logements dans chaque immeuble. 
(Relevé technique: examen visuel, examen des revêtements des murs et plafonds avec un détecteur d'humidité, photos). </t>
  </si>
  <si>
    <t xml:space="preserve">¿ Nous recueillons de l'information sur le nombre de nos visites à chaque immeuble, sur le logement, sur les locataires. 
¿ Nous n'avons pas encore mis au point une méthodologie objective d'évaluation mais nous évoluons vers celà.
¿ Pour l'instant, nous faisons des bilans en discutant à partir de nos données. </t>
  </si>
  <si>
    <t>¿ Des réparations importantes pour certains immeubles.
¿ Pour des immeubles non encore réparés, malgré nos démarches, nous obtenons une connaissance documentée de ce qui ne va pas. 
¿ Pour tous les immeubles, nous avons provoqué l'implication de la Division des permis et insepections de l'arrondissement Côte-des-Neiges/Notre-Damne-de-Grâce.
¿ Pour tous ces immeubles nous avons amené des locataires à agir sur les problèmes.</t>
  </si>
  <si>
    <t xml:space="preserve">¿ Nous avons acquis et nous continuons d'acquérir des connaissances en organisation communautaire, des connaissances techniques, des connaissances juridiques. 
¿ Notre intervention dans les immeubles détériorés est une école pour des bénévoles, des stagiaires en droit, des stagiaires en médecine et des étudiants employés d'été. </t>
  </si>
  <si>
    <t xml:space="preserve">¿ À nos membres.
¿ À tout résidant du quartier intéressé.
¿ Aux organisme partenaires.
¿ Aux pouvoirs publics intéressés.
¿ Aux bailleurs de fonds. 
</t>
  </si>
  <si>
    <t>Par des discussion entre les employés, entre les employés et les bénévoles, entre les gens de l'OEIL et ceux d'autres organismes avec qui nous travaillons. Témoignage des locataires et suivis auprès d'eux.</t>
  </si>
  <si>
    <t>Intervention dans un immeuble de Côte-des-Neiges affecté par le développement de la moisissure: le 3400 Linton</t>
  </si>
  <si>
    <t>Amener le propriétaire à faire des réparations majeures. Dans ce but, nous voulions utiliser les grands médias qui secoueraient la Ville de Montréal qui à son tour ferait pression sur le propriétaire. Cette action fut planifiée avec deux partenaires et il était entendu entre nous que nous évaluerions l'évolution de cette démarche (réunion et communication régulière) afin de réagir adéquatement et d'atteindre le but recherché.</t>
  </si>
  <si>
    <t>Nous n'avions pas d'outils d'évaluation comme tels. Nous avions un accord préalable entre nous sur certaines notions telles que: la moisissure constitue un grand danger pour la santé, l'eau qui s'infiltre à partir du toit ou des murs extérieurs provoquera le développement de la moisissure, il faut faire analyser l'air des logements, l'OEIL gardera un contact étroit avec les locataires, l'équipe de la DSP nous tiendra informés de leurs démarches auprès de l'arrondissement, les dossiers à la Régie du logement serviront à faire progresser l'aspect salubrité de notre action, etc... Ces notions sont nos points de référence pour l'évaluation de notre intervention.</t>
  </si>
  <si>
    <t>¿ Réparations importantes mais non suffisantes de l'immeuble;
¿ L'impact médiatique que nous recherchions a été obtenu;
¿ Les pressions de la Ville (l'arrondissement) sur le propriétaire n'ont pas été assez fortes à date pour obtenir les réparations recherchées;
¿ La façon dont les travaux ont été réalisés a incité les trois quarts des locataires à s'en aller. Bien que les nouveaux locataires occupent des logements maintenant plus salubres, nous n'avons pas atteint l'objectif le plus vulnéralbe en contexte de rénovations soit la protection du droit au maintien dans les lieux.</t>
  </si>
  <si>
    <t xml:space="preserve">Nous avons acquis beaucoup de connaissances techniques.
Nous avons une idée plus précise de ce que nous devrons faire pour protéger avec plus de succès le droit au maintien dans les lieux des locataires.
</t>
  </si>
  <si>
    <t>Aux employés temporaires (été) de l'OEIL, à nos bénévoles, à nos deux partenaires</t>
  </si>
  <si>
    <t>Par des discussions entre les employés, entre les employés et les bénévoles, entre les gens de l'OEIL et ceux d'autres organismes avec qui nous travaillons.</t>
  </si>
  <si>
    <t>Intervenation dans les immeubles détériorés</t>
  </si>
  <si>
    <t xml:space="preserve">Objectif: 
Rendre salubre des immeubles dégradés du quartier. 
Indicateurs:  
- Le taux de participation des locataires concernés.
- L'intensité de collaboration des partnaires impliqués.
- Les effets des moyens utilisé (recours juridiques, rencontres avec les acteurs concernés, reportages dans les médias.
</t>
  </si>
  <si>
    <t>- Nous déterminons l'objectif particulier de chaque étape d'une intervention. Nous-mêmes, et nous et nos partenaires. Nous faisons une évaluation de l'atteinte de l'objectif après chaque étape. 
- Nous faisons une telle évaluation à la fin de l'interventi</t>
  </si>
  <si>
    <t>Les locataires: 
- Ils ont acquis des connaissances sur le bâti, sur la Règlementation en logement, sur les recours juridiques, sur les dangers pour la santé. 
- Ils sont découvert qu'il est possible de renverser des situations en apparence insurmontables. 
- Les partenaires, et nous aussi, percevons avec de plus en plus de précision le modèle d'intervention à mettre en oeuvre pour obtenir des succès.</t>
  </si>
  <si>
    <t>- Il faut beaucoup de temps et d'énergie pour mettre au point une formule d'intervention qui soit efficace. 
- Il faut maintenir un programme d'action comme l'intervention en habitation dégradé, afin de raffiner le modèle d'intervention et d'obtenir de so</t>
  </si>
  <si>
    <t>- En accumulant des statistiques
- En rédigeant de courts bilans¸
- En faisant des réunions-bilans, seuls avec de partenaires.</t>
  </si>
  <si>
    <t>7322-08</t>
  </si>
  <si>
    <t>Projet Genèse</t>
  </si>
  <si>
    <t xml:space="preserve">Within the community organizing program, an example of an objective (of 3 total) within a goal (of 8 total) on Housing. </t>
  </si>
  <si>
    <t>Goal (wider long-term outcome): The condition of rental housing in Côte-des-Neiges is improved. One objective (narrower short-term outcome) of that goal: More effective enforcement of the municipal housing code in CDN-NDG, including rigorous use of coercive measures within the by-laws and increased resources for the residential inspections services. Indicators for this objective included:
- During the municipal elections campaign (summer &amp; early autumn 2017), there is support for increased resources for residential inspections in party platforms and candidates' commitments.
- There is a signficant increase of resources within the CDN-NDG Borough Budget of 2017/18 for inspections.
- There is a significant increase in the number of fines (constats d'infraction) given by municipal inspectors to landlords who have not complied with an Avis de non conformité.
- Inspectors or other Borough officials directly report that their use of coersive measures is increased.</t>
  </si>
  <si>
    <t xml:space="preserve">Quantitative tools included stated facts within: Party platforms documents during the 2017 municipal elections campaign; Public commitments and concrete actions taken by newly-elected municipal representatives on the inspections services of the City-Centre and CDN-NDG Borough; CDN-NDG Borough Budget consultation final documents; City-Centre's Plan d'action pour des conditions de logement décentes 2018-2021.
Qualitative tools included: critical analyses of progress made on the objective by Project Genesis staff and members; critical analyses by staff of Côte-des-Neiges community organizations within the Coalition Salubrité CDN-NDG working in concert together, including with Project Genesis, toward that objective; interpretation of meetings with the new Borough mayor and the lead Borough councillor on housing issues, and of meetings with key civil service officials of the Borough's 'Division des permis et inspections', regarding both application of the by-laws and increased resources. </t>
  </si>
  <si>
    <t>Outcomes (in this case benefits for community residents) included:
- During the municipal elections campaign, one opposition party explicitly integrated many neighbourhood and city-wide demands brought by community organizations regarding municipal inspections service, including making a commitment of more inspectors at City-Centre (13 more promised) and at the CDN-NDG Borough (3 more promised). This party was then elected to office both at the CDN-NDG Borough and at City-Centre.
- Following the election results, 13 more inspectors were hired at City-Centre and, at the CDN-NDG Borough, an 'agente de milieu' within the Division des permis et inspections was made permanent. 
- The autumn 2017 CDN-NDG Budget included a $180,000. increase for that Division (part of which went to the now-permanent agente de milieu position).
- Following that Budget, the CDN-NDG Borough then allocated $300,000. of the previous financial year's surplus to address housing issues, including more funds to the Division.
- The City-Centre's Action Plan for decent housing conditions 2018 to 2011 included a guiding principle of applying coersive measures to unresponsive landlords; as well, it included concrete measures such as developing an expropriation procedure for poor quality housing, and setting up a Montreal-wide 'fonds de travaux en lieu et place' following a successful pilot in CDN-NDG in 2017/18.</t>
  </si>
  <si>
    <t xml:space="preserve">The political context gave rise to substaintial gains. Toward the wider goal of improved condition of rental housing in CDN, we saw definite progress this past year in achieving the planned short-term outcome of: More effective enforcement of the municipal housing code in CDN-NDG, including rigorous use of coercive measures within the by-laws and increased resources for the residential inspections services. 
Learnings included process learnings, in particular that perseverance in working collaboratively with organizations across the Borough, in this case through the Coalition salubrité CDN-NDG, is worth it. Years of advocacy with this coalition bore fruit, catalyzed by the election of a former opposition party that over the past years was made well aware of this coalition's concerns and proposals from our frequent presence at borough council meetings (question periods), public actions gaining local media coverage, and clear demands raised during the election campaign to all the candidates. The Coalition salubrité CDN-NDG's diverse range of action (public press conferences, actions, presence at Borough budget and council meetings, lobbying and information-sharing with the inspections services and the elected officials, etc.) contributed to a successful strategy. The new sub-regional and regional contexts leads us to planning that pushes for further bold concrete improvements within a set timeline, toward the goal of improved local housing conditions. </t>
  </si>
  <si>
    <t xml:space="preserve">Outcomes for this objective were shared this spring and summer of 2018: 
-	With members of the volunteer-based Project Genesis Housing Rights Committee (55 volunteers);
-	With all Project Genesis staff, within our annual program evaluation and planning cycle; 
-	With Proect Genesis' Board of Directors, within our annual programs evaluation and planning cycle;
-	With members of Project Genesis, as well as various donors and funders, through Project Genesis’ 2017/18 Annual Report; 
-	Within local and regional coalitions, including for example the Coalition salubrité CDN-NDG (members include the CDC-CDN, the NDG Community Council, Project Genesis, l'OEIL-CDN, Logis-Action NDG, the CIUSSS, and Mountain Sights Community Centre).
</t>
  </si>
  <si>
    <t xml:space="preserve">For each of the community organizing dossiers (housing; anti-poverty), the organization:   
a) names wider annual goals (wider, long-term impacts) and specific objectives (narrower, short-term outcomes) within those goals;
b) sets means with which to achieve each objective;
c)	 monitors and evaluates progress made on the objectives over the year, both on a continual basis and also at mid-year and at year-end evaluation/planning retreats. Specific indicators used to identify outcomes depend on the specific objective; some indicators are qualitative, others are quantitative. 
For our Storefront individual services drop-in centre program, beyond statistics of services offered in a given year (outputs), we collect and present testimonials of service users, volunteers and interns on the program’s effects and impacts, hold program evaluation discussions with Storefront volunteer advisors and staff on progress made on the year's program goals and/or objectives, and ensure a rigorous process of quality assurance for every in-person and follow-up intervention carried out, so as to prevent and to catch any errors or omissions. Corresponding with our needs, the Storefront program’s annually-set goals and objectives are most often related to improvements we want to make for the best functioning and quality of the Storefront services.
</t>
  </si>
  <si>
    <t>Com. organizing Housing Goal #6 (of 9): Access to social housing in CDN; Objective #1 (of 3) within goal: There’s a significant increase in social housing units built in CDN, incl. Namur-Jean-Talon.</t>
  </si>
  <si>
    <t>Goal: “Access to social housing in Côte-des-Neiges (CDN).” Within that goal, one objective: “There’s a significant increase in social housing units built in CDN, including Namur-Jean-Talon (NJT).” 
Direct indicators included: (a) A significant increase within the 2016 Quebec Budget for new social housing to the Accès-Logis program, from then present baseline of 1,500 units for Quebec; (b) The Société d’habitation du Québec (SHQ) allocates sufficient Accès-Logis units to projects in CDN; &amp; (c) Social housing projects planned or under construction within CDN, &amp; particularly within the NJT area, are advancing, rather than stalled or dropped. 
Process indicators, given action plan for strengthened resident participation &amp; local concertation, included: (a) CDN residents, incl. of the NJT area, are much more aware of Accès-Logis, &amp; options are made available to them to contribute to increasing its funding; (b) that CDN com. groups are working in closer collaboration &amp; concertation together.</t>
  </si>
  <si>
    <t>-	Quantitative methods &amp; tools included: The actual Spring 2016 Quebec Budget and Étude des credits regarding funds for the construction of new social housing units; The number of already-planned or under-construction local social housing projects either advancing, stalled or shelved, in particular within the NJT area of CDN; The number of local social housing units developed within the NJT triangle area in relation to the number of condo units developed in that area; Commitments made by local MNAs to work for (a) an increased Accès-Logis envelope of funds and (b) more social housing for CDN in the SHQ’s allocation of those funds.
-	Qualitative methods &amp; tools included: Discussions (critical analyses) of progress made or not made toward the wide goal and its specific objective by: Project Genesis staff and members, as well as staff and members of neighbourhood community organizations working in concert with Project Genesis toward that goal and specific objective.</t>
  </si>
  <si>
    <t>Formal outcomes included: 1. In the 2016 Spring Budget, the Accès-Logis program was minimally maintained at its previous annual level of funding 1,500 new social housing units for all of Quebec; the amount did not increase. 2. The SHQ did not significantly prioritize CDN for increased social housing from existing funds. 3. One planned social housing project (de la Savane) within CDN in the NJT area has been significantly stalled or may be shelved; others within CDN are slowly advancing. At March 2016, prelim. results of Project Genesis’ research was that 2,016 condo units were completed or under construction in the NJT area; yet only 209 social housing units were constructed, including 67 outside the NJT area, which is below even the CDN-NDG Borough’s Strategie d’inclusion de logements abordables. 
Process outcomes included: 1. Strengthened concertation of local groups of the Table de concertation sur le logement social de la CDC-CDN within the pre-Budget planning and actions. 2. A strengthened collaboration of Project Genesis &amp; Mountain Sights Community Centre. 3. More CDN residents living in poverty are now aware of the Accès-Logis program &amp; many participated in trying to increase it: a locally-initiated concerted campaign strategy led to over 1,500 neighbourhood residents signing pre-Budget ‘postcards’ to local MNAs to increase the Accès-Logis program &amp; delivered to MNA Pierre Arcand in a pre-Budget activity. 4. Commitment made by one local MNA to seek more units for CDN.</t>
  </si>
  <si>
    <t>Learnings generated over the year, including at the year-end program evaluation, included:
-	The political conjuncture gave rise to redefining success in relation to the original objective. In the Spring 2016 Budget, the Accès-Logis program was maintained and not axed; the Quebec government had raised the spectre of abolishing the program (replacing it by the Programme supplement au loyer and/or by fully privatizing). That the Accès-Logis program was still in place was likely due to the work of community groups across Quebec, including those of CDN, to increase it. While the initial objective (anticipated result) appeared potentially reachable when we set it, the bleak political conjuncture came to re-define gains to which Project Genesis, with local residents and in concertation with other local organizations, contributed. That a prov. funding program for constructing social housing continues to exist became a small victory. That the level of funding of that program was maintained, and not further reduced, became a small victory.
-	The strengthened concertation of CDN neighbourhood groups (Project Genesis, l’OEIL, Mountain Sights Community Centre, CDC-CDN, &amp; others) arising from pursuit of the objective has made for a stronger, more unified base of local response within this year’s present Reform of the SHQ, incl. within present gov't. consultations on it.</t>
  </si>
  <si>
    <t>Outcomes for this goal and objective were shared this spring and summer of 2016:
-	with members of the volunteer-based Project Genesis Housing Rights Committee (57 members);
-	with all Project Genesis staff, within our annual programs evaluation and planning cycle;
-	with the Board of Directors, within our annual programs evaluation and planning cycle;
-	with members of Project Genesis, as well as with various donors and funders, through Project Genesis’ Annual Report;
-	within local concertation mechanisms, including the Table de concertation sur le logement social de la CDC-CDN.</t>
  </si>
  <si>
    <t xml:space="preserve">For each of the goals within our community organizing dossiers: To determine outcomes, the organization (a) first names wider annually-set goals, with specific priority objectives, (b) then sets means with which to achieve each objective, and (c) then monitors and evaluates progress made on the objectives over the year. Specific means used to identify outcomes (results; progress made on objectives) depend on the specific objectives. For some, the indicators are explicit and quantitative (for example, the answer is in the most recent Quebec Budget) and for others collective critical analysis is required, involving volunteers and staff. 
For our Storefront individual services drop-in centre program, beyond statistics of services offered in a given year (outputs), we collect and present testimonials of service users, volunteers and stagiaires on the program’s impacts, hold program evaluation discussions with Storefront volunteer advisors and staff on annually-set program goals, and ensure a rigorous process of quality assurance for each of our in-person and follow-up interventions. Corresponding with our needs, the annual Storefront program’s goals and objectives are most often related to improvements we want to make for the best functioning and quality of the Storefront services.
</t>
  </si>
  <si>
    <t>Goal #3 of 9 goals total of the "Housing dossier" within our Community organizing program, namely that "All tenants have better access to justice at the Rental Board"</t>
  </si>
  <si>
    <t>Goal: (That) All tenants have better access to justice at the Rental Board, including hearings scheduled within 3 months or 72 hours for urgent cases.
Through our Storefront individual services, we see that the long wait for a hearing at the Rental Board (RB) is a major obstacle for local tenants facing difficulties (incl. rodent &amp; insect infestations, mould, &amp; needed repairs) to decide to exercise their recourse. The wait for a "general civil case" hearing is on average 21 months. This dissuades tenants from bringing a case to the RB, with a practical result that the problem doesn't get solved. Our community organizing program has thus prioritized this issue for local engagement &amp; action. 
Indicators for measuring outcome include: statistical reduction of the average waiting time for hearings of the 'general civil case' category of the RB within its Annual Report, &amp; concrete evidence of having increased both public education &amp; a 'rapport de force' with decision-makers toward the goal.</t>
  </si>
  <si>
    <t>- Quantitative methods &amp; tools include: The Rental Board of Quebec's Annual Report's statistics on the average waiting time for 'general civic cases' (a category that includes insect and rodent infestations, mould issues, a lack of adequate heating, etc.); the number of new allied groups and individuals working toward this goal; the number of media education (articles, newscasts, etc.) that have been done and the extent of those media's range, both locally and wider.
- Qualitative methods &amp; tools include: Discussions (analyses) of progress made or not made toward the main goal and its more specific objectives by: Project Genesis staff, members, as well as allies or groups collaborating on this issue with Project Genesis.</t>
  </si>
  <si>
    <t>Wider goal: Average hearing wait for "general civil cases" stayed at 21 months. 
Outcomes (specific objectives) strategically sought this past year: (Obj. 1) That a legal strategy is pursued through research &amp; alliance building; (Obj. 2) That the Rental Board's discriminatory mise au rôle is repeatedly &amp; publically confronted; (Obj. 3) That Project Genesis' understanding is developed of access to justice at the Rental Board. 
Outcomes achieved: (Obj. 1) Project Genesis initiated an independent research project with UQAM Law Dep't. professors and Pro-Bono UQAM, on wait times for cases re. mould brought to the RB. This research was published &amp; publicly-launched to media at UQAM in May 2015: average wait for a hearing (ref. years 2011, 2102 &amp; 2013) on mould cases: 762 days (more 2 years). The research concluded an arbitrary prejudice with no legal basis, by the Rental Board re. what constitutes 'serious prejudice' to the detriment of tenants. As well, we initiated new collaboration with local legal services centres on the issue. (Obj. 2) With the 'Comité Régie du lentement' a "declaration for real justice at the Rental Board" was launched: in a short time, by Nov. 2014, it was signed by 12 coalitions (repr. 504 member groups), 52 comm. groups &amp; assn's, and 260 individuals, and bought to the media's attention. Also 2 actions on the issue, with the RCLALQ housing coalition, were organized for public education, one of which drew 200 people in Oct. 2014 gaining wide media attention.</t>
  </si>
  <si>
    <t>Learnings generated over the year include: 
- What we see almost daily in our drop-in centre as a major obstacle for local tenants is also seen by many other organizations as an obstacle, as well as being unjust and with no legal basis. 
- While the wide goal is not easily reached, steps toward it in the shorter-term can be made. The concrete steps made provide people hope to keep on going toward the goal, and contribute to an actual &amp; potential greater 'rapport de force' with decision-makers for them to engage this issue and to provide practical responses to it, in this case the Québec Minister of Municipal Affairs and Land Occupancy and the president of the Rental Board of Québec. 
- It is a challenge to balance developing and supporting the engagement of institutional allies on the issue (which lend credibility and strength on the issue), with developing and supporting the engagement of local households in Côte-des-Neiges under the weight of the problem (who also lend credibility and strength on the issue, and who are the very reason Project Genesis is working on this issue). As well, it is not obvious how a legal strategy, which may have its benefits, lends itself to engaging the punctual and sustained participation of local Côte-des-Neiges households whom we serve and seek to engage. 
- This issue can be very staff time intensive. During the past year, it has shown to easily draw time away from other goals. Both more rigorous pacing and more staff resources are required.</t>
  </si>
  <si>
    <t>Outcomes for this goal within our 'housing dossier' of community organizing were shared this spring and summer of 2015 with: 
- members of the volunteer-based Project Genesis Housing Rights Committee;
- all the Project Genesis staff, within our annual programs evaluation and planning cycle;
- members of the Board of Directors, within our annual programs evaluation and planning cycle;
- members of Project Genesis, as well as various donors and funders, through Project Genesis' Annual Report and Project Genesis' website;
- and the wider, interested public through the "Comité Régie du lentement" website.</t>
  </si>
  <si>
    <t>For each of the goals within our community organizing program dossiers: To determine outcomes the organization (a) first names wider annually-set goals, with specific priority objectives, (b) then sets means with which to acheive each objective, and (c) then monitors and evaluates progress made on the objectives over the year. Specific means used to identify outcomes (results; progress made on objectives) depend on the specific objectives. For some, the indicators are explicit and quantitative (for example, the answer is in the most recent Quebec budget) and for others collective critical analysis is required, involving volunteers and staff. 
For our Storefront individual services drop-in centre, beyond statistics of services offered in a given year (outputs), we collect and present testimonials of service users, volunteeers and stagiaires on the program's impacts, hold program evaluation discussions with Storefront volunteer advisors and staff on annually-set program goals, and ensure a rigorous process of quality assurance for our in-person and follow-up interventions. Corresponding with our needs, the annual Storefront goals and objectives we set are most often related to improvements we want to make for the best functioning and quality of the Storefront services.</t>
  </si>
  <si>
    <t>Objective: Dispel prejudices about the welfare system &amp; about welfare recipients that may be held by (a) welfare recipients, (b) people living in poverty but not on welfare, &amp; (c) the CDN public.</t>
  </si>
  <si>
    <t xml:space="preserve">Context: One of six wide goals in 2013/14 of our Anti-Poverty community organizing dossier was: "Increase welfare rates to levels that allow people to live with dignity." Within that wide goal, the three specific objectives were: 1. Oppose regressive measures of minister Agnès Maltais’ reform; 2. Obtain a significant increase to the cheques of people judged 'able to work'; 3. Dispel prejudices about the welfare system and about welfare recipients that (a) welfare recipients may have, (b) people living in poverty but not on welfare may have, and (c) the general public in Côte-des-Neiges may have.
Indicators: What would tell us that we made progress on the objective "Dispel prejudices about the welfare system &amp; about welfare recipients" held by the three named groups? (A) People of the three groups would tell us that they learned something new &amp; see things differently now, and (B) More people would support, or get involved in, improving welfare rates or other anti-poverty work. </t>
  </si>
  <si>
    <t xml:space="preserve">Means to achieve objective: A small sub-committee working on welfare issues, called Dignity Support &amp; Action (DSA), of our larger Anti-Poverty Committee, led the creation of a photo exhibit based on the realities of their experiences with welfare. This photo exhibit was inspired by one done by NDG's Forward House, which was collaboratively included in it. This exhibit was launched at Project Genesis &amp; then taken by the DSA, with facilitation, to other community groups (Multicaf; NDG Food Depot; Centre communautaire de Loisir de la CDN) &amp; institutions (Université de Montréal; St-Mary's Hospital).
Tools to evaluate the outcomes: (A) Asking people, after seeing the exhibit, what they experienced &amp; thought; (B) Informally keeping track of the type &amp; quality of conversations on welfare &amp; poverty generated by the exhibit; &amp; C) Keeping track of the numbers of people attending the DSA as a result of the photo exhibit and of those choosing to then staying with the DSA as a regular participant. </t>
  </si>
  <si>
    <t xml:space="preserve">(A) The most expressive and consistent responses to the photo exhibit came from people living on welfare who often said that the photos resonated with their own experience and that they felt less isolated by having viewed them. The major learning appeared to be that they that were not alone in their situation. Responses of DSA members were focused on pride and a sense of accomplishment in reaching out, especially to others living in poverty. The responses of students at Université de Montréal to the exhibit were both few and ambiguous, likely because few students stopped to view the photo exhibit, and instead many simply took a 'zine' (a handwrtten comic book) on poverty that we also distributed, produced by the DSA in the previous year, and then walked on. The responses of staff at St-Mary's Hospital to the exhibit, on the other hand, generated comments expressing surprise -- indicating learning about dire situations that they didn't personally experience -- and often concern and empathy with those situations. (B) Through holding the photo exhibits, the number of regularly attending DSA participants doubled, from 5 to 10 people, with DSA meetings taking place each two weeks. </t>
  </si>
  <si>
    <t>People living in dire poverty have a lot to contribute to successfully educating one another and potential allies about the realities of welfare and about the pressing need to increase the basic welfare amount. 
While people living in dire poverty responded positively to the photo exhibit, the responses were primarily related to being able to name commonly-held very difficult experiences. While that shows breaking isolation -- isolation that is created &amp; fostered by ambient prejudices, what people living in poverty didn't often raise on seeing the exhibit was a heightened sense of hope or sense of engagement to act with others to end poverty. While participation in the DSA can &amp; did spark that for those who joined it, the photo exhibit itself could have included more photos affirming or sparking that sense of hope &amp; sense of active engagement. As the year continued, this learning was already drawn on, by highlighting some photos over others depending on exhibit context.
Another learning is that it's possible to spark understanding among people not living in poverty on the issue of a need to increase the amount of welfare, regardless of ambient prejudices about welfare and those receiving it. 
By addressing prejudices about welfare and people recieving welfare with a practical educational vehicle, it was possible to collaboratively and constructively connect with other community organizations across the CDN-NDG Borough and encourage participation in any of our organizations.</t>
  </si>
  <si>
    <t xml:space="preserve">Results were shared with the following groups in the following ways:
- within the Dignity Support and Action group (at meetings)
- within the wider Anti-Poverty Committee (at meetings)
- with all the Project Genesis community organizers and then with Individual Services staff (at meetings)
- with the Project Geneis Board of Directors at the year-end 'bilan' of programs, during a Board meeting, within our annual evaluation &amp; planning cycle (at a meeting)
- with the wider membership and with funders, by a participant testimonial speaking to many of the outcomes within our 2013/14 Annual Report (a publication).
</t>
  </si>
  <si>
    <t xml:space="preserve">For each of the community organizing dossiers (Anti-Poverty; Housing), the following holds: To determine outcomes the organization first names (a) wider annually-set goals, most often with more specific objectives, (b) then sets means with which to acheive each objective, and (c) then monitors and evaluates progress made on the objectives over the year. Specific means used to identify outcomes (results; progress made on objectives) depend on the specific objectives. For some objectives, the indicators are very explicit and quantitative (e.g. the answer is in the most recent Quebec budget, or in the statistics provided in the most recent Annual Report of the Quebec Rental Board), and for other objectives collective critical analysis is required, usually though group discussions involveing volunteers and staff.
For our Storefront individual services drop-in centre, beyond statistics of services offered in a given year (outputs), we collect and present anecdotes from service users, volunteers and stagiaires on the program's effects and impacts, hold program evaluation discussions with Storefront volunteer adivsors and staff on annually-set program goals, and ensure a rigourous process of quality assurance for our interventions with service users. Corresponding with our needs, the annual Storefront goals and objectives are most often related to improvements we want ot make for the best functioning and quality of the Storefront services. </t>
  </si>
  <si>
    <t>Community organizing program - Housing dossier: the specific goal of a more effective enforcement of the Housing code in the CDN-NDG Borough (1 of 7 annual goals of our Housing dossier this past year)</t>
  </si>
  <si>
    <t xml:space="preserve">Goal: More effective enforcement of the Housing code within the CDN-NDG Borough. Explanation: Montreal's 2003 Housing code per se, which addresses basic health-sanitation ('salubrité'), maintenance and security requirements, is quite effective. However, to act on this key determinant of the population's health, significant improvements have been required, and still are, for a rigorous application of the Housing code within and by the CDN-NDG Borough. The Borough has direct jurisdiction to ensure enforcement of the City's own housing code. The 12 specific improvements sought to the enforcement of the Housing code by the Borough are presented in the December 2011 Brief co-submitted by 6 organizations across the Borough, at the initiative of Project Genesis, entitled "Agir ensemble : pour un parc de logements locatifs en santé dans les quartiers Côte-des-Neiges et Notre-Dame-de-Grâce." Indicators for measuring progress made on each of those 12 specific improvements are observation-based. </t>
  </si>
  <si>
    <t xml:space="preserve">Methods &amp; tools used to evaluate progress made (results) vary according to each of the 12 specific improvements sought to application by the Borough of the Municipal Housing code. Broad methods include: announcements by the Borough mayor within meetings with Project Genesis and more importantly public announcements (press conferences; at Borough Council meetings) about increases to the # of housing inspectors, the type of inspections to be done, and other practical changes in resource allocation and procedures; questions by Project Genesis, with other participating community groups, within the Borough's Housing Committee to senior staff of the Borough's Division of Permits &amp; Inspections and to city councillors members; access to information requests by Project Genesis regarding statistics of the Borough's Division of Permits &amp; Inspections; production &amp; distribution by the Borough of new public education tools on housing inspections &amp; salubrité; follow-up with Storefront service users. </t>
  </si>
  <si>
    <t xml:space="preserve">Project Genesis' year of reference: June 2012 to May 2013. Improvement sought: Increase the # of inspectors assigned to housing; Outcome: 1 additional housing inspector was announced this past year by the Borough, from 5 to 6. Improvement sought: For tenants to systematically recieve reports or notices related to steps or action on their filed complaint. Outcome: The Borough announced this past year that a letter will be sent tenants re. the opening &amp; the closing of their file, and a copy sent to them of the 'Avis de non-conformité' sent to their landlord. As well, a multilingual 'visit card' was produced for tenants. Improvement sought: When delays granted to landlords have expired, for the Borough to more often use coercitive measures, including issuing tickets. Outcome: In 2012, for the 1,969 housing inspections done, the Borough issued 215 tickets, substantially more than in 2010 when 1,049 inspections were done by the Borough, issuing only 68 tickets despite 632 non-compliance notices arising from those inspections. Improvement sought: For the Borough to conduct regular inspections of buildings subject to many complaints. Outcome: The added inspector announced by the Borough this past year has been assigned, for the first time by the Borough, to preventative housing inspections. In total, this past year the CDN-NDG Borough acted on 4 of the 12 improvements that Project Genesis actively &amp; collaboratively sought for improved application by the Borough of the Housing code. </t>
  </si>
  <si>
    <t>A significant one-third (4 of 12) of our concrete objectives, within our goal, were acted on by the Borough over the past year -- following years of little or no progress on salubrité issues. What contributed to such positive results in the last year included:
- Project Genesis having initiated in 2010/11 never-before-done concertation with other community groups across the Borough also acting on salubrité issues with tenants, to name a commonly-held set of concrete solutions or improvements needed;
- our having actively supported, after co-presenting the Dec. 2011 Brief and in close collaboration with the other community organizations (l'OEIL, Mountain Sights Community Centre, CDC-CDN, NDG Community Council, &amp; Arnold Bennet's Housing Hotline), the continued concertation to pursue follow-up on our commonly-held salubrité objectives, standing together to get results;
- our ongoing dialogue and lobbying with CDN-NDG Borough bureaucrats, district councillors and the mayor (e.g. letters, meetings, participating in Borough Council meetings' question periods); 
- our public education work on the harsh realities lived by many local tenants and on salubrité improvements needed (e.g. media interviews, a 4-pager info flyer on salubrité we produced);
- the passionate involvement of Project Genesis' Housing Rights Committee volunteers &amp; Outreach team volunteers (e.g. at Borough Council meetings).
More progress is still needed toward our goal; we learned that we can achieve it, together!</t>
  </si>
  <si>
    <t xml:space="preserve">The above outcomes were shared during the Spring of 2013 (in May and June):
- with Project Genesis' Housing Rights Committee volunteers, in discussion at its annual evaluation &amp; planning meeting;
- with Project Genesis' Outreach team volunteers, in a summary way;
- with Project Genesis' Individual Services staff team, at an 'all staff teams meeting', through a "bilan" document, with discussion of it;
- with Project Genesis' Board of Directors, at a Board meeting, as presented by a community organizing staff person through a "bilan" document, a presentation, and discussion;
- with the wider membership of Project Genesis, as part of an informal, engaging presentation by Housing Rights Commitee volunteers at our Annual General Meeting (August 2013);
- with the wider public, through brief mention within our Annual Report (August 2013).
</t>
  </si>
  <si>
    <t>For each of the other 6 goals of the Housing dossier in community organizing, and for each of the other community organizing dossiers (Anti-Poverty; Outreach): To determine outcomes the organization first names (a) wider annually-set goals, with specific priority objectives, (b) then sets means with which to achieve each objective, and (c) then monitors and evaluates progress made on the objectives over the year. Specific means used to identify outcomes (results; progress made on objectives) depend on the specific objectives. For some objectives, the indicators are very explicit and quantitative (e.g. the answer is in the last Quebec budget, or in the statistics provided in the most recent Annual Report of the Régie du logement), and for other objectives collective critical analysis is required, usually through group discussions involving volunteers and staff.
For our Storefront individual services drop-in centre, beyond statistics of services offered in a given year (outputs), we collect and present anecdotes from service users, volunteers and stagiares on the program's impacts, hold program evaluation discussions with Storefront volunteer advisors &amp; staff on annually-set program goals, and ensure a rigorous process of quality assurance for our in-person interventions. Corresponding with our needs, the annual Storefront goals &amp; objectives we set are most often related to improvements we want to make for the best functioning and quality of the Storefront services.</t>
  </si>
  <si>
    <t>A mini-project: The Welfare sub-committee of the Anti-Poverty Committee (within the Anti-Poverty dossier of our Community Organizing program)</t>
  </si>
  <si>
    <t>Within pursing 1 of our 6 Anti-Poverty goals, a first-time mini-project: in February 2012 create a Welfare sub-committee of our Anti-Poverty Committee. Main, specific goal (1): that an activity on prejudices on May 8, 2012 a Montreal day of action within the Semaine de la dignité des personnes assistées sociale, has been held. Secondary, wider goal (2): that isolation of several individuals on welfare has been reduced. Secondary, wider goal (3): that collective reflection &amp; action on commonly-held problems &amp; on proposed solutions has taken place. Basic indicator for goal (1): an educational activity is presented on May 8, 2012. Basic indicators for goal (2): Welfare sub-commitee members share their experiences re. welfare in a group setting in an ongoing way; members express that they feel less alone with their difficulties; members are observed creating new relationships. Basic indicators for goal (3): difficulties are shared &amp; analyzed; collective solutions are explored and proposed.</t>
  </si>
  <si>
    <t xml:space="preserve">Methods: Both qualitative and quantitative. Qualitative include: Group discussions by the Welfare sub-commitee members, including during one special 'bilan' or evaluation meeting held in June 2012;  Observations by a staffperson and a student stagiaire working with the mini-project; Informal spontaneous responses or feedback of people to the May 8 educational activity and beyond. Quantitative include: number of meetings of the newly-formed Welfare sub-committee; number of core regular Welfare sub-commitee members; number of total participants in the Welfare sub-committee's meetings; number of people reached by the Welfare sub-commitee's educational activity on May 8 and beyond.  </t>
  </si>
  <si>
    <t xml:space="preserve">About 12 individuals on welfare participated over a series of 8 regular meetings, with agendas &amp; minutes, plus other informal preparation meetings, from February to June 2012, with a core group of about 6 people at each meeting. Welfare sub-commitee members developed both the form (a giant snakes and ladders game) and the content (prejudices &amp; other difficulties experienced, analysis of causes, as well as proposed individual and collective solutions) of an educational activity and presented it to about 200 people on May 8, with excellent feedback received. In discussions, Welfare sub-committee members expressed breaking dire isolation through their participation, and a strong sense of accomplishment. Members also presented the snakes and ladders educational activity to 15 people at the Boomers' Café (NDG Senior Citizens' Council), to 10 people at Multicaf, and to 15 people at Club Ami -- the majority being people receiving welfare. More presentations are planned. Inspired by the activity's success, a member of the Boomers' Café then came to observe our Anti-Poverty Commitee to bring back learnings to his own group. The Welfare sub-committee together wrote a letter to our neighbourhood MNAs (R. Bachand; P. Arcand) inviting them to a meeting to discuss difficulties &amp; solutions regarding welfare with local constituents directly affected. </t>
  </si>
  <si>
    <t>Learnings include:
- despite large obstacles -- including very unstable living conditions such as homelessness, and crises in people's lives -- people of a wide range of backgrounds receiving welfare in Côte-des-Neiges can successfully get together, share experiences, critically analyze them, propose collective solutions, and work against prejudices regarding welfare and those recieving it with wider groups of their peers;
- educational activities with people receiving welfare on the issue of welfare can be very effective when presented and carried out by people receiving welfare or who have received it;
- it takes consistent follow-up with participants to help ensure participation, given the many obstacles participants face;
- Project Genesis' individual services -- used by Welfare sub-committee members -- are an important way to practically address various difficulties experienced by people; at the same time, collective reflection and action -- within a group like the Welfare sub-committee and also among people of various community groups -- is also an important way to constructively address such difficulties as well. 
- results show the organization that it's worth it to continue developing this first-time mini-project of a Welfare sub-committee, building on its successes.</t>
  </si>
  <si>
    <t xml:space="preserve">- To Project Genesis' Welfare sub-commitee (of the Anti-Poverty Committee)
- To Project Genesis' Anti-Poverty Committee
- To Project Genesis' Board of Directors (which include some members of the Anti-Poverty Committee)
- To Project Genesis' staff
</t>
  </si>
  <si>
    <t xml:space="preserve">For each of our community organizing program's dossiers, including the Anti-Poverty dossier, to determine outcomes, whether short-term or long-term impact, the organization sets (a) wider goals, each with more specific objectives, (b) then sets means with which to achieve each objective, and (c) then monitors and evaluates progress made on the objectives set. Specific methods we use to identify outcomes depends on the specific objective. For some objectives, the indicators are very explicit and quantitative (for example: the answer will be a number in a chart in the upcoming Annual Report of the Quebec Rental Board), and for other objectives, what is required is collective critical analysis achieved through group discussions. 
For our Storefront individual services drop-in centre -- beyond statistics of numbers of services offered and of people served in a given year-- we collect anecdotes or testimonials from service users, volunteers, and stagiaires, hold program evaluation discussions with Storefront volunteer advisors, and have a rigorous process of quality assurance throughout the year for our services. Corresponding closely with our needs and functioning, typically the annual Storefront goals and objectives we set are related to improvements we want to make, rather than to determining or naming program outcomes per se. </t>
  </si>
  <si>
    <t xml:space="preserve">Community organizing program: Housing dossier: The goal of shorter waiting times for Rental Board hearings (this is one of a total of seven goals of our Housing dossier this past year). </t>
  </si>
  <si>
    <t>Goal: 3 months waiting time (instead of the present average of 17.5 months) for a Rental Board hearing for 'general repair cases' (which includes: mice, bedbug &amp; cockroach infestations; wall mould; etc.) and an average of 3 days for urgent health and safely cases. Cases are heard on a first come, first serve basis. The Rental Board has achieved this by hiring a sufficient # of new régisseurs (and not greffiers spéciaux to speed up eviction cases). Specific objectives set to achieve this goal: (1) Further our understanding of the problem and keep up to date with developments. (2) Recruit tenants directly affected by this problem to become involved in the campaign. (3) Raise public awareness about the issue. (4) Continue lobbying work to pressure the Director of the Rental Board, the new Housing Minister, and the Finance Minister and our other local MNA. (5) Organize mobilizations and actions to increase and then maintain the pressure. Indicators: (please see next section)</t>
  </si>
  <si>
    <t>- Indicators: For the main goal: Evidence in the Étude de crédits budgétaires about increased sufficient new régisseurs. Average waiting times, from the Rental Board's Annual Report's statistics, show reduced delays. Specifically, for each objective: Aski</t>
  </si>
  <si>
    <t xml:space="preserve">Re. main goal, short-term impacts: No mention of new régisseurs in the Étude de crédits budgétaires 2011. In the Commission parlémentaire, Rental Board President Luc Harvey underlined the need to reduce the delays &amp; stated in 2010-11 Annual Report that 'demands for reduced wait-times have become constant,' and that he needs more régisseurs and an exemption for support staff to the 4 for 10 replacement rule. Minister Lessard is in the know about these needs and is now waiting for an overall plan to reduce the delays from Luc Harvey. Waiting times statistics show no significant reduced delays for a hearing. Re. specific objectives, examples of short-term impacts include: Through various newspaper articles &amp; radio interviews the general English- &amp; French-speaking public is more aware of the issue than in the previous year; Public awareness &amp; our lobbying gave rise to the CDN-NDG Borough Council, and those of Lachine and Hoch.-Mais., passing a resolution on the need to reduce the long delays for general repair cases at the Rental Board; Our collaborative work gave rise to the local CDC-CDN's 5-year Housing priority including the goal of reducing the Rental Board's long delays; The ten almost-monthly rallies outside the Rental Board organized by Project Genesis this past year each involved compelling testimonials by local tenants directly affected by the delays, and local CDN residents consistently participated in the rallies, developing tenants' sense of engagement. </t>
  </si>
  <si>
    <t xml:space="preserve">The goal is attainable -- we are making progress toward it, through pursuing our objectives -- but reaching it takes mid-term effort and determination. We should keep going to achieve the goal; our objectives continue to make sense for the upcoming year. Main learnings &amp; changes relate to the means (their degree, intensity, or kind) to achieve each of the specific objectives. Examples are: Reduce the number of rallies outside the Rental Board in the coming year, ensuring each one we organize is very creative, such as our intergenerational 'knit-in' rally, to increase media attention. Increase our lobbying work, starting this month by a meeting with Minister Lessard's attaché politique. Locally, approach l'OEIL again for its interest in &amp; participation toward the goal, especially in informal collaboration in identifying local tenants willing to offer temoinages of their situation of long waits and the effects. Decrease our involvement with the Quebec-wide housing coalition RCLALQ on this goal, while remaining active with the coalition. As demonstrated by their participation, reaching the goal resonates with various local CDN residents, including those directly affected by long waits, and their involvement and leadership in reaching the goal has contributed to progress -- and should be continued and intensified. Situations we continue to see in our Storefront drop-in centre show us the negative effects of the very long waits on tenants and underline the relevance of the goal. </t>
  </si>
  <si>
    <t xml:space="preserve">- To Project Genesis' Housing Rights Committee members early in the program evaluation process, by an oral presentation &amp; discussion at its Evaluation meeting in April 2011. 
- To Project Genesis' Board of Directors during the program evaluation process, </t>
  </si>
  <si>
    <t>For each of the other 6 goals of the Housing dossier in community organizing, and for each of the other community organizing dossiers (Anti-Poverty; Outreach door-knocking program): To determine outcomes, whether short-term or long-term impact, the organization sets (a) wider goals, each with more specific objectives, (b) then sets means with which to achieve each objective, and (c) then monitors and then evaluates progress made on the objectives. This enables us to name outcomes because we have objectives to pursue and keep track of. Specific means used to identify outcomes depend on the specific objectives. For some, the indicators are very explicit and quantitative (e.g. the answer is in the last Quebec budget), and for other objectives what is required is collective critical analysis achieved through group discussions. 
For our Storefront individual services drop-in centre, beyond statistics of services offered and of people served in a given year, we collect anecdotes or testimonials from service users, volunteers, and stagiaires, hold program evaluation discussions with Storefront volunteers, and have a rigorous process of quality assurance for our in-person interventions. Corresponding closely with our needs and functioning, typically the annual Storefront goals &amp; objectives we set are related to improvements we want to make toward the best functioning of the Storefront services, rather than to determining or naming outcomes of the program per se.</t>
  </si>
  <si>
    <t>Service d'interprète d'aide et de référence aux immigrants</t>
  </si>
  <si>
    <t>Jardin d'enfants et le degré de leur développement</t>
  </si>
  <si>
    <t xml:space="preserve">Objectifs: . Les enfants sont prêts à leur 1ère scolarité avec le soutien et l'implication de leurs parents. 
Indicateurs: Les enfants comprennent les consignes et sont capables de se présenter en français. Degrè de dextérité et de coordination selon l'âge des enfants. Les enfants sont capables de réaliser des tâches simples seul. Ils nomment leurs besoins et intéragissent avec leurs pairs en français. Les parents reprennent les activités à la maison avec leurs enfants. </t>
  </si>
  <si>
    <t>Nous avons utilisé un outil développé à l’interne afin de mieux évaluer, chiffres à l’appui, les résultats de notre travail auprès des enfants.  Cet outil nous permet d’examiner les améliorations opérées sur sept plans du développement de l’enfant: motricité fine, motricité glabale, sociabilité, développement émotionnel, développement du langage et l'autonomie des enfants.</t>
  </si>
  <si>
    <t xml:space="preserve">Motricité fine: En début d’année, 109 enfants avaient une bonne motricité fine, soit 30,3% du groupe. En fin d’année, c’était 260 enfants (c’est-à-dire 72,2% du groupe), soit plus du double qui avaient atteint ce niveau.  Une augmentation de 41,9%.
Motricité globale: Sur le plan de la motricité globale, 113 enfants commençaient avec un bon niveau, soit 31,4% du groupe.  En fin d’année, c’était 263 enfants qui atteignaient ce niveau, soit 73% du groupe. Une amélioration de 41,6%.
Sociabilité: 101 enfants étaient considérés sociables en début d’année, soit 28% du groupe. En fin d’année, ils étaient désormais 248 enfants, soit 68,9% du groupe.  On note alors une amélioration de 40,9%.
Développement émotionnel: En début d’année, 89 enfants avaient un développement émotionnel satisfaisant soit 27,5% du groupe.  À la fin, ils étaient 246 enfants à avoir atteint le même niveau, soit 68,3%.  Une amélioration de 40,8%.
Développement du langage: 101 enfants avaient un niveau de langage intéressant en début d’année, soit 28% du groupe.  En fin d’année, ils étaient rendus 251, soit 69,7% du groupe.  Cela correspond à une amélioration de 41,7%.
Autonomie: 100 enfants étaient considérés comme autonomes en début d’année, soit 27,7% du groupe.  À la fin, 245 enfants étaient considérés autonomes, soit 68% du groupe.  Cela correspond à une amélioration de 40,3%.
</t>
  </si>
  <si>
    <t>Le résultat que nous obtenons auprès des tout-petits est visible après quelques mois de fréquentation à la halte. Nos différentes interventions à la halte-garderie et l'ensemble de nos activités contribuent grandement au développement des enfants dont les parents sont issus de l'immigration.</t>
  </si>
  <si>
    <t xml:space="preserve">D'abord auprès de tous le personnel du SIARI et des membres de notre conseil d'administration. un effort a été fait pour que l'équipe s'approprie la démarche d'évaluation ainsi que les résultats. Auprès de nos bailleurs de fonds, par l'entremise de notre rapport d'activités annuel. Et bien entendu, auprès des membres de la table de concertation des organismes familles de Côte-des-Neiges, dans laquelle nous siègeons et qui regroupe une vingtaine de membres permanents. </t>
  </si>
  <si>
    <t>Les témoignages de personnes sont éloquents, vu que dans plusieurs communautés, la tradition orale est très présente. Nous avons également investi beaucoup d'énergie pour évaluer l'ensemble des activités que nous offrons au jardin d'enfants, avec l'accompagnement du Centre de formation populaire et le soutien financier de Centraide. Le travail est largement amorcé. Un modèle logique a été finalisé, des objectifs, des résultats attendus et des indicateurs mesurables ont été définis. Nous avons également travaillé un questionnaire pour les parents ainsi qu'une grille d'observations pour les éducatrices. La récolte de données débutera bientôt. Nous ferons même processus pour un programme par année.</t>
  </si>
  <si>
    <t>Camp de relâche</t>
  </si>
  <si>
    <t>Offrir à des élèves du primaire, âgés entre 6-12 ans un camp de jour pendant la semaine de relàche de mars, dans le but de leur permettre d'avoir du temps de qualité et un environnement stimulant et sécuritaire, ainsi qu'une programmation diversifiée. Permettre également aux parents d'aller travailler ou étudier l'esprit tranquille, ne laissant pas leurs enfants seuls à la maison, livrés à eux-mêmes. La priorité a été donnée aux enfants dont les parents sont aux études ou en emploi. 
Les indicateurs: taux de participation - Liste d'attente - Taux de satisfaction des parents (évaluation et sondage auprès des parents). La réinscription des enfants d'année en année. Ce camp a été financé pendant 3 ans consécutifs par le Ministère de la Famille.</t>
  </si>
  <si>
    <t>À la fin du financement du Ministère de la Famille, les familles ont été consultées par sondage pour voir la pertinence de continuer ce camp et voir également jusqu'à quel montant ils seraient prêts à débourser pour qu'on puisse financer cette activité. Les réponses ont été probantes. C'est pour cela que nous avons pu continuer à l'offrir. D'année em année, notre liste d'attente est grande. 
De plus, les parents ont pu remplir un questionnaire à la fin de chaque camp, pour que nous puissions améliorer notre programmation.</t>
  </si>
  <si>
    <t xml:space="preserve">Les parents sont rassurés de constater que leurs enfants bougent, font de l'exercice, jouent, apprennent des choses, font du sport et participent à une grande sortie à l'extérieur... tout cela dans le plaisir !
Ils sont également contents que leurs enfants n'errent pas toute la journée au 6767 et qu'ils soient encadrés. 
Également, ils partent tranquilles, sachant leurs enfants en sécurité. Au total, lors du dernier mandat, 22 enfants y ont pris part.
</t>
  </si>
  <si>
    <t>Que notre camp de relàche répond à un réel besoin des familles du quartier. La consultation des parents nous a confirmé que notre camp permet aux familles avec de jeunes enfants d'avoir une vie professionnelle active. Un moyen incontournable pour une réelle intégration dans le pays d'accueil.</t>
  </si>
  <si>
    <t>Nos résultats ont été diffusés d'abord auprès du Ministère de la Famille, mais aussi auprès des partenaires qui ont été impliqués directement dans le projet: l'association des parents de Côte-des-Neiges et la Table de concertation Jeunesse du quartier. Et bien entendu, nous l'avons également annoncé à quelques instances de concertation oû nous siégeons et qui sont en lien avec les familles: Table-Famille, ROCFM et lors des assemblées générales de la Corporation pour le Développement Communautaire de Côte-des-Neiges.</t>
  </si>
  <si>
    <t>Au cours du dernier mandat, 35624 personnes ont traversé les portes du SIARI. Pour nous, c'est déjà phénoménal. En effet, la fidélité de nos membres est révélatrice pour nous. En plus de l'augmentation du nombre de nos adhérents. En effet, dans la majorité des communautés éthniques que nous desservons, le bouche à oreille fait son chemin. Nous constatons que les personnes que nous desservons déjà nous référent des gens et ils en parlent autour d'eux. De plus, le taux de participation à nos différentes activités est aussi un indicateur pour nous... sans parler du nombre de bénévoles-uagers, qui veulent donner leur temps pour le SIARI. Le sentiment d'appartenance à notre organisme est fort.</t>
  </si>
  <si>
    <t>Toutes les activités du jardin d'enfants et les ateliers qu'on y offre pour leurs parents</t>
  </si>
  <si>
    <t>Objectifs: - Préparer les enfants, âgés entre 2-5 ans à leur première et/ou future scolarité
               - Les famialiariser à la langue française
               - Leur permettre de socialiser et d'acquérir des habiletés cognotives
               - Soutenir les parents et les outiller dans l'éducation et le développement de leurs enfants
               - Permettre à certains parents d'avoir du répit 
Indicateurs: - Le développement et l'évolution socio-cognitifs des enfants
                  - Compréhension des consignes en français
                  - Participation aux différentes activités proposées avec plaisir
                  - Interaction avec leurs paires en français
                  - Participation active des parents
                  - Assiduité</t>
  </si>
  <si>
    <t xml:space="preserve">À la fin de chaque atelier, les parents sont invités à remplir un formulaire d'évalution, en plus d'une évaluation verbale non formelle. Le taux de participation est également un indicateur important. De plus, la satisfaction des parents est également palpable. Ils nous parle régulièrement du progrès de leur enfant, d'autant plus que nos deux éducatrices sont issues de communutés culturelles et parlent la langue des usagers; les parents se sentent donc en confiance et plus à l'aise à parler de leur enfant et de ses difficultés, ainsi que de leurs propres soucis.  
</t>
  </si>
  <si>
    <t>À leur début, ces enfants ne parlent ni français ni anglais. Ils sont très peu préparés à leur entrée à la pré-maternelle, car leurs parents sont confrontés à un processus migratoire complexe: (difficultés de trouver un emploi selon leurs compétences, méconnaissance de la langue et de la société québécoise, diplômes non reconnus, souvent plusieurs emplois alimentaires...). À signaler aussi que ces parents font le choix de ne pas envoyer leurs enfants en garderie, pour favoriser l'apprentissage de la langue d'origine, mais aussi par manque de place en CPE dans le quartier.
Après seulement quelques semaines de participation, nous observons un grand changement chez les enfants: ils intéragissent entre eux, peuvent se séparer de leur parent plus facilement, répètent des chansons en français, comprennent des consignes simples, participent volontairement aux ateliers qu'on leur propose. 
Au fil des jours, ils acquièrent plus d'assurance et se sentent valoriser dans leur apprentissage. 
Les parents, quant à eux, sont mieux outillés et peuvent répéter à la maison les activités de stimulation que nous leur proposons. 
Le nombre croissant des enfants et la liste d'attente sont également des facteurs qui nous indiquent que nous répondons adéquatement à un besoin criant dans le quartier.</t>
  </si>
  <si>
    <t>Le cheminement de ces enfants est phénoménal. Quel plaisir de les voir après quelques mois, converser en français, répondre à des questions en français, chanter en français et intéragir entre-eux en français. Souvent, ils dépassent leurs parents.
Les résultats sont bel et bien là. Sur le terrain, nous faisons réellement la différence !</t>
  </si>
  <si>
    <t>Nous sommes membre de la table de concertation des organismes-famille du quartier. C'est là que nous parlons de ce que nous avons réalisé pendant l'année dans ce programme. De plus, nous avons diffusé nos résultats auprès du Regroupement des organismes communautaires-famille de Montréal dans lequel nous siégeons. Et bien entendu, au Ministère de la Famille, à la Direction de la Santé publique et lors de la reddition de compte auprès du programme d'action communautaire pour les enfants. Et plus significatif pour nous, nous avons travaillé, pendant l'année, sur une capsule vidéo pour faire la promotion du jardin d'enfants. Nous la diffuserons au cours du présent mandat auprès de nos partenaires et différents bailleurs de fonds.</t>
  </si>
  <si>
    <t>Programme réussir sont intégration: le taux d'immigrants à qui nous régularisons leur statut est grand. Nous faisons le lien avec le Ministère de l'Immigration. Ceux qui se trouvent un emploi, reviennent pour nous remercier. 
Programme des aides familiales résidentes: nous les outillons pour qu'elles connaissent leur droits et obligations. Deux d'entre-elles, cette année ont déposé une plainte formelle de harcellement contre leurs employeurs. Cinq d'entre-elles, ont exigé de leur employeur le paiement de leurs vacances. 
Programme d'aide et d'accompagnement social: des suivis individuels sont faits régulièrement pour voir la progression des participants, leur évolution quant à leur compétences socio-professionnelles et la qualité de leur français.</t>
  </si>
  <si>
    <t>Programme d'aide et d'accompagnement social-ACTION</t>
  </si>
  <si>
    <t>C'est un programme de pré-employabilité axé sur la progression socioprofessionnelle, destiné à des personnes éloignées du marché du travail aux prises avec des difficultés qui les empêchent d'entreprendre, à court ou moyen terme, une démarche dans les mesures actives d'emploi. 
Les activités offertes ainsi que l'accompagnement personnalisé permettent aux participants de progresser dans leur insertion socioprofessionnelle et être en mesure de participer à une mesure d'employabilité ou d'entreprendre une formation spécifique ou un cours de francisation à temps plein.</t>
  </si>
  <si>
    <t>L'assiduité des participants est un facteur significatif. Le niveau de compréhension des consignes et des tâches en français également. Le taux de participation en classe. Le nombre de personnes qui donnent de leur temps au SIARI comme bénévole. La personne qui donne le cours s'assure de faire des évaluations de façon mensuelle, autant écrite qu'orale. De plus, annuellement, l'agente de ce programme à Emploi-Québec rencontre tous les candidats pour voir leur évolution. Cette année, elle a été épatée par le niveau du français des participants et de leur facilité à converser dans une langue où il y a quelques mois, elles n'en connaissaient aucun mot. Cette année, 2 des participants ont rejoint les bancs d'école pour des cours de francisation à temps plein et une autre personne a trouvé un emploi à temps plein dans son champ de compétences. Pour nous, ce sont des résultats concrets et palpables.</t>
  </si>
  <si>
    <t>Un grand sentiment de valorisation et d'estime de soi. Il est à noter que les participants, à leur début, ne parlent aucun mot en français et n'osent même pas s'exprimer. Après quelques mois, ils acquièrent des aptitudes et développent des habiletés socioprofessionnelles: capables d'exprimer leurs besoins en français, s'adaptent aux nouvelles situations, travaillent en équipe, croient en leurs possibilités, se reconnaissent des qualités personnelles et professionnelles, comprennent et assimilent bien les communications verbales en français, comprennent les consignes écrites et demandent des éclaircissements au besoin, prennent la parole en public, exercent leurs tâches de façon continue. Finalement, à la fin de leur participation, ils sont en mesure d'orienter ou de se fixer des objectifs professionnels.</t>
  </si>
  <si>
    <t>Au SIARI, grâce à ce programme, nous faisons des miracles. Avec ce soutien, des personnes peuvent aspirer à une vie meilleure dans leur société d'accueil. Ils peuvent aspirer à se former et à avoir un emploi qui leur permet d'être considéré comme citoyen à part entière et de se sentir partie prenante de la société québécoise, sans être exclu.</t>
  </si>
  <si>
    <t>Les résultats sont divulgués mensuellement  à Emploi-Québec qui finance ce programme. En assemblée générale annuelle, auprès de nos membres, où tous les participants à ce programme viennent témoigner, en FRANÇAIS, de leur expérience individuelle et de leurs acquis. Nous les annonçons également en concertation dans toutes les tables du quartier dans lesquelles nous siégeons, pendant le tour de table.
Nous sommes également en train de travailler sur des capsules vidéos où nous démontrerons les résultats concrets que nous obtenons dans nos plus importants programmes et comment le SIARI peut influencer à changer la vie de centaines, voir de milliers de citoyens issus de l'immigration.</t>
  </si>
  <si>
    <t>Les résultats que nous obtenons sont concrets, d'abord du point de vue quantitatif mais aussi qualitatif: les enfants âgés entre 2-5 qui fréquentent notre jardin d'enfants, s'expriment, chantent, jouent et conversent en français. Ils comprennent les consignes. Souvent, ils dépassent leurs parents. Le taux d'immigrants qui arrivent à régulariser leur situation avec le Ministère de l'immigration est phénoménal. Nous en sommes fiers. Pour le programme des aides familiales résidentes, le résultat est encore plus spectaculaire. En plus de leur faire connaître leurs droits et obligations envers leurs employeurs, nous les soutenons pour qu'elles se prennent en charge individuellement. Cette année, plusieurs d'entre-elles se sont pris un appartement toutes seules où elles peuvent avoir leur intimité. Chose impensable il y a quelque temps. 
Certains immigrants reviennent nous voir quand ils décrochent un emploi dans leur domaine professionnel et ils expriment leur reconnaissance aux employés du SIARI. Les élèves qui participent à l'aide aux devoirs, sont tout fiers de nous montrer leur bulletin scolaire. Nous savons et nous sentons au SIARI que nous faisons une différence dans la vie des gens. Et les résultats que nous obtenons sont concrets.</t>
  </si>
  <si>
    <t>Permettre aux enfants d'améliorer leurs résultats scolaires pour prévenir le décrochage scolaire.
Les indicateurs sont: la fréquentation assidue, l'obtention de meilleurs résultats, la satisfaction des enfants et de leurs parents.</t>
  </si>
  <si>
    <t>Les enfants sont évalués au début de l'année scolaire. Ils sont suivis par le/la même tuteur/trice si possible durant l'année scolaire. Leurs bulletins sont comparés à la mi-année et à la fin de l'année.</t>
  </si>
  <si>
    <t>Les enfants ont obtenu de bons résultats dans toutes les matières. Par contre, les notes en français ne sont pas satisfaisantes. Ils ont de la difficulté à maîtriser cette matière. Cela prouve qu'il doivent doubler leurs efforts pour réussir.</t>
  </si>
  <si>
    <t>La réussite scolaire, spécifiquement le français, demande un effort continu surtout pour les enfants non francophones. C'est dans cette optique que le camp d'été du SIARI comporte un volet d'études. Peu importe le niveau scolaire, les enfants apprennent le français le matin quand il n'y a pas de sortie toute la journée.</t>
  </si>
  <si>
    <t>Les résultats sont inscrits dans le rapport d'activités et transmis aux parents.</t>
  </si>
  <si>
    <t>Pour les autres activités, les participants expriment leur satisfaction soit en remplissant le questionnaire, soit en exprimant de vive voix dans les activités de groupe ou dans des suivis individuels.</t>
  </si>
  <si>
    <t xml:space="preserve">Soutenir les enfants issus d'immigration récente dans leur progression scolaire au sein de leur nouvel environnement. Ils ont besoin de comprendre le système scolaire en plus de surmonter la barrière de la langue.  </t>
  </si>
  <si>
    <t>Quatre plages horaires par semaine sont offertes aux enfants de 6 à 12 ans après les classes pour continuer ou expliquer les exercices scolaires donnés à l'école. Une fois par semaine l'activité a lieu à la bibliothèque interculturelle de Côte-des-Neiges.</t>
  </si>
  <si>
    <t>Les enfants immigrants comprennent mieux et s'intègrent plus vite dans leur milieu d'accueil. Ils sont contents d'être soutenus et leurs parents sont soulagés et satisfaits car pour eux c'est difficile d'expliquer ce qu'ils ne connaissent pas.</t>
  </si>
  <si>
    <t>Les demandes pour ce service sont nombreuses car il est très utile. Une plage horaire pourrait également être offerte en fin de semaine pour répondre plus adéquatement aux besoins.</t>
  </si>
  <si>
    <t>Les résultats sont notés dans le rapport d'activités qui est distribué lors de l'Assemblée Générale Annuelle.</t>
  </si>
  <si>
    <t>Pour nos activités on voit que les résultats sont positifs de par la demande importante de nos membres. Nous n'avons aucun mal à trouver des participants sans les chercher.</t>
  </si>
  <si>
    <t>Le Jardin d'enfants</t>
  </si>
  <si>
    <t xml:space="preserve">Permettre aux enfants d'avoir une immersion en français durant leur temps passé au jardin d'enfants. C'est le moins qu'on puisse leur donner, car la plupart d'entre eux n'arrivent pas à obtenir une place en garderie. Après le jardin d'enfants, ils iront directement à l'école sans comprendre les directives données.  </t>
  </si>
  <si>
    <t xml:space="preserve">Les éducatrices préparent soigneusement les activités avec du vocabulaire précis.  Les parents sont permis d'y assister parfois pour avoir une idée et encourager leurs enfants  à la maison. </t>
  </si>
  <si>
    <t xml:space="preserve">Les enfants comprennent le français. Certains s'expriment en français au grand plaisir de leurs parents qui participent à leur tour aux café rencontres, aux activités parents-enfants. La participation des parents est de plus en plus nombreuse, et ils sont satisfaits des résultats obtenus. </t>
  </si>
  <si>
    <t xml:space="preserve">Les enfants qui fréquentent régulièrement le jardin d'enfants font beaucoup de progrès. Ce sont les enfants des étudiants des cours de français. Les enfants qui viennent  lors des activités de leurs parents assimilent moins. Le manque de places dans les garderies pénalise surtout les enfants des familles vulnérables. </t>
  </si>
  <si>
    <t>Une fête de fin d'année est organisée avec la participation des parents. Les enfants chantent, dansent. Les parents sont enchantés en voyant les progrès de leurs enfants. Ils participent activement en contribuant à l'organisation de la fête.</t>
  </si>
  <si>
    <t>Pour certaines activités, les participants ou bénéficiaires remplissent un questionnaire préparé par le partenaire à la fin de l'activité. Pour d'autre, ce sont des commentaires lors des café rencontres.</t>
  </si>
  <si>
    <t>Camp Amy Molson Inc.</t>
  </si>
  <si>
    <t xml:space="preserve">Camp Amy Molson Farm and Shape Up Program </t>
  </si>
  <si>
    <t>Our goal is to expose our campers to healthy eating habits and to improve their eating habits. All campers will participate in at least 120 minutes a week of activities that are focused around healthy eating. Youth will have weekly opportunities to develop their culinary skills. Youth will have weekly activities that will improve their knowldege of foods as well as the chance to discover new foods. Campers will participate in a weekly activities that allow them to develop gardening skills to better understand the origin of food.  We are looking for changes in behavior and attitude-enthusiasm or willingness to try new foods or recipes.  In addition, we are looking for campers to acquire skills specific to gardening.</t>
  </si>
  <si>
    <t xml:space="preserve"> We will measure attendance in our programs to assess attendance/participation. In order to assess the improved eating habits, we will use observation, camper feedback as well as camp evaluations to evaluate the effectiveness of this program. </t>
  </si>
  <si>
    <t>In terms of tracking participation, we were 90% successful at offering the allotted time to the actvities described above. There was consistently 25-30% of campers engaging in extra gardending, cooking activities when presented with the choice. Campers were more willign to try new foods as well as prepare new healthy recipes.</t>
  </si>
  <si>
    <t>When campers are engaged in the whole procees from planting to growing to harvesting to cooking, they are more invested in the process and are willing to try new foods. This type of enthusiasm over food allows for important dialogue to take place where campers are developing an understanding of where food comes from but also why it is important to consider what you put into your body. This provides opportunties for counsellors to do education around self care and to promote body positivity. Moving forward, we want to enusre that what we are doing at camp is being communicated to parents and guardians so that the healthy habits we are cultivating continue in their daily life after camp.</t>
  </si>
  <si>
    <t xml:space="preserve">We communicated our outcomes to Tremplin Sante as we are a membership camp. We reported on our annual goal and completing our annual healthy habits profile which allows us to track our progress from year to year on numerous markers. In addition, this will be shared to all partners through our activity report. These outcomes will also be shared at our AGM. One of our goals moving forward is to ensure these outcomes are shared with our camper families. </t>
  </si>
  <si>
    <t>Our results are obtained through feedback from our parent/guardian surveys. Camper surveys are conducted at the end of each session. These surveys look at changes in behavior or development of specific life skills. Staff are also asked to complete a report on each camper so that we can use these to track behavior changes throughout the session and year to year for returning campers. In addition, our crisis interventionist team set specific goals for some of our more at risk campers. The achievement of these goals is based upon the observations of the interventionist, the counsellor as well as feedback from the individual camper. Finally, at the end of each session, each staff member is asked to complete an evaluation on the effectivess of specific programs.</t>
  </si>
  <si>
    <t>Leaders in Training/ Leaders in Training Advanced</t>
  </si>
  <si>
    <t>Our primary goal is to instill leadership goals in our campers. The creation of these programs was based upon years of observation that our campers leave our summer camp program and return to the city and are susceptible to negative peer influences particularly between ages 13-14. This program was designed exclusively for this demographic as an extension of our regular program. Campers will learn about the power of teamwork and the importance of respect for self and others. Indicators of success include: growth in their understanding of leadership, demonstrations of maturity when given responsibility and more campers returning with the skills needed to participate in the second year of the program.</t>
  </si>
  <si>
    <t>We evaluate this program through a pre and post test on leadership skills that will be instilled throughout the 2-week period. We also measure success through the number of campers that qualify to enroll in our elite 14-year old advanced leadership program. In addition, our LIT Advanced participants are evaluated in a similar style as that of our staff members by the coordinatior of the program. Our parent and camper surveys serve as a qualitative study on changes in behavior or skill development as a result of their participation in our program.</t>
  </si>
  <si>
    <t>We were able to hire 8 staff members this season that were part of our 2014 LIT program. In addition, 6 of our veteran staff members were all past participants in the program. Each year the program implements new workshops and programming which is in line with the needs of the current generation of campers.</t>
  </si>
  <si>
    <t>This program is attaining our goal of fostering leadership skills in our at-risk campers. Each year we are able to hire from a larger pool of past campers, and former LIT/LIT Advanced graduates. The high demand and consistent waiting lists for these programs is a testament to the necessity of programming opportunities such as ours. The relationship that CAM fosters with our clientele ensures that our coveted spots for our LIT program continue to be our most sought after placements.</t>
  </si>
  <si>
    <t>We communicate our outcomes to our staff as well as to our parents when we are inviting new 13 year old campers to join our program. This information is also shared with our various stakeholders through our website which has our long-term strategic plan.</t>
  </si>
  <si>
    <t>Other programs and activities are evaluated through feedback from our campers and parents (Through online surveys, junior and senior camper surveys.) Staff evaluate our programs through our camp evaluations which are completed at the end of each session. We regularly review our evaluation tools to ensure we are accessing the information needed to properly evaluate the services we offer. We are regularly seeking out feedback through various professionals such as teachers, social workers, child care workers. This is an important aspect in evaluating changes in behaviour in our campers particularly in combination with our camper and parent feedback. Our staff analyze changes in behaviour by completing behaviour reports twice throughout each session. Finally, our staff training program which is part of our core strategies as an organization is evaluated through a program evaluation at the end of the 7-day training period.</t>
  </si>
  <si>
    <t>Camp Amy Molson Garden Program</t>
  </si>
  <si>
    <t>The purpose of Camp Amy Molson's Garden program is to develop an appreciation for healthy foods and a desire to understand the benefits of eating and living healthy. Through specialized age-appropriate programming campers are able to participate in the three stages needed to grow crops (Planting, cultivating and harvesting).</t>
  </si>
  <si>
    <t>Our garden program was evaluated in a number of different ways. The program was overseen by both the Farm Coordinator and the Program Director. The activity was judged based on creativty in lesson planning, interest of the children who participated and knowledge gleaned from the overall program. Our campers completed surveys asking them about preferred activities at camp with Farming being one of our top contenders. The program was also evaluated by staff members namely counselors who attended the activity with their cabin groups. The results of the annonymous staff evaluations yielded positive outlooks on both the purpose and goals of the program as well as the campers and staff overall satisfaction.</t>
  </si>
  <si>
    <t>Campers by the end of the summer were eager to spend time in the garden working even going as so far as to specifically request time away from their park time to work in the garden. The campers showed an increased interest in having vegetables along with their meals especially when they played a role in harvesting and cleaning the vegetables themselves. In addition, campers develop an awareness of our environmental footprint. We have significantly increased our recycling and composting program and have significantly reduced our waste.</t>
  </si>
  <si>
    <t>The garden program continues to yield highly desirable results both with both campers and families. The garden program has expanded in scope and scale considerably since its birth in 2012 and we feel that the program will continue to grow. By continuing to expand the program and grow the size of our operations, we hope to be able to support the camp in order to reduce operation costs.</t>
  </si>
  <si>
    <t>These end resutls have been communicated to the Executive Director through the Farm Coordinator. They will be included in our End-of-Season newsletter published on our website. Our success in this program will also be conveyed in our highlights in our Strategic Plan.</t>
  </si>
  <si>
    <t>Our results are obtained through feedback from our parents (Online Surveys), Camper surveys, staff through our staff evaluatiosn as well as feedback from professionals such as teachers, social workers, and childcare workers. We have comprehensive evaluations which are frequently revised to ensure that they are providing our organization with the information we need. In addition, we ask that campers as well as parents evaluate changes in behaviour as well as increased knowledge and life skills. Our staff also do this by completing behaviour reports on campers.</t>
  </si>
  <si>
    <t>Leadership in Training (LIT) Program</t>
  </si>
  <si>
    <t xml:space="preserve">The goal of the LIT program is to develop life skills in our 13-year old campers. They do this by participating in a number of workshops, team-building challenges and summer long projects. During these activities, campers are able to learn skills such as leadership, appreciation for nature, community outreach and teamwork. </t>
  </si>
  <si>
    <t xml:space="preserve">We believe the success of the LIT program is critical to the success of our camp and ensuring that we are successfully accomplishing our mandate. The program is thus evaluated in a number of different ways. The LITs are given a test at the beginning of each session to get a rudimentary idea of where the LITs are at the beginning versus the test they complete at the sessions conclusion. The LITs all receive an evaluation with the LIT Coordinator in collaboration with the LIT leaders. This process teaches them not only encourages growth in certain areas but encourages them with praise for the areas where they are excelling already. </t>
  </si>
  <si>
    <t>This summer, our LITs in collaboration with our farming program began an entrepreneurial project selling 100% organic pesto. The LITs worked hard all summer to care for the crops, prepare the pesto and then sell it at a local bazaar. They then hand delivered the finished product to their customers. This was a huge step forward for the program as a whole considering the level of responsibility, teamwork and effort required to make the pesto project a success. Our LITs excelled with this new endeavor and were able to take away a lot from the overall experience.</t>
  </si>
  <si>
    <t xml:space="preserve">In light of the successful summer with our LIT program, we are challenged to take greater leaps in our upcoming summer season as far as pushing our LITs go. We have set a high bar for our 13-year olds and are prepared to continue our successful streak with more difficult project ideas. </t>
  </si>
  <si>
    <t>These end results have been communicated to the Executive Director from the Training Director. They will be included in the Year-End Newsletter published on our website . Our successful year with the LIT program will also be placed as one of our highlights in our strategic plan for 2014 and communicated to our stakeholders.</t>
  </si>
  <si>
    <t>Our results are obtained through feedback from our parents (Online surveys,) camper (Jr. and Sr.) surveys, staff through our camp evaluations as well as feedback from professionals such as teachers, social workers and childcare workers. We have implemented comprehensive evaluations which are frequently revised to ensure they are providing our organization with the information we need. In addition we ask that campers as well as parents evaluate changes in behavior as well as increased knowledge and life skills. Our staff also do this by completing behavior reports on campers. Our training programs are evaluated by the use of pre and post tests to show a change in knowledge and skills.</t>
  </si>
  <si>
    <t>Garden and Nutrition Program</t>
  </si>
  <si>
    <t>The goal of this program is to engage the campers and staff in healthy eating as well as to broaden their opportunities to develop an appreciation of the outdoors and enrichen their environmental knowledge. This program created vegetable gardens through organic methods and allowed participants to safely and healthily learn how plants reproduce, what nature can provide as well as spark enthusiasm by letting participants plant, care and harvest the vegetables. We were able to measure the impact of this program through the number of campers we reached and qualitatively by allowing the campers to measure their increased knowledge and awareness for healthy eating and the process of growing our own food.</t>
  </si>
  <si>
    <t>We were able to measure this program through our campers surveys which allowed campers to evaluate skills acquired through the specific activity. We also used camp surveys to allow our staff to observe and evaluate the impact this program had on their campers. Our farming coordinator would engage in regular debriefing sessions with the campers in order to assess their understanding of the organic farming process.</t>
  </si>
  <si>
    <t xml:space="preserve">We were able to reach all 261 campers including LITs and volunteers who attended camp this summer. In our camper surveys, over 75% listed this activity as being one of their preferred activities. Camp staff observed campers willingness to try new vegetables and excitement in getting involved in the farming process. Our older campers and LITs were better able to assess the impact we have on the environment and the measures that we must take to reduce our footprint in fact our LITs with the assistance of staff were actively engaged in our recycling and composting program certainly demonstrating an increased knowledge of the environment and shared that knowledge with our younger campers. </t>
  </si>
  <si>
    <t xml:space="preserve">This program attained our objective in increasing our campers and staff healthy eating habits and environmental knowledge. We observed that our campers were more willing to try unfamiliar vegetables when they had been a part of growing and harvesting them. We observed campers who were truly interested in having the proper information on composting and recycling which we link to the knowledge acquired through the farming program. </t>
  </si>
  <si>
    <t>We communicate our outcomes with staff, parents and members of the corporation at our annual general meeting. In addition, our website and social media presence is used to communicate our achievements on an on-going basis. Our strategic plan also includes the outcomes of this program.</t>
  </si>
  <si>
    <t>Other programs and activities are evaluated through feedback from our campers and parents (online parent surveys, junior and senior surveys). Staff evaluate our programs through our camp evaluations which are completed at the end of each session. We regularly review our evaluation tools to ensure we are accessing the proper information needed to properly evaluate the services we offer. We seek feedback through various professionals such as teachers, social workers, child-care workers. This is an important aspect in evaluating changes in behaviors in our campers. Our staff analyze changes in behavior by completing behavior reports twice each session. Our staff training program which is part of our core strategies as an organization is evaluated through a program evaluation at the end of the seven day training period. Finally, our LIT program is evaluated through a pre and post test which allows us to better understand increased knowledge the LITs have developed.</t>
  </si>
  <si>
    <t>The Leadership in Training Program</t>
  </si>
  <si>
    <t xml:space="preserve">Our Primary goal is to instill leadership goals in our campers. The creation of this project was based upon years of observation that our campers leave our summer camp program and return to the city and are susceptible to negative peer influences. This program was designed exclusively for our 13 year old campers as an extension of our regular program. Campers will learn about the power of teamwork and the importance of respect for self and others. Indicators of success include: growth  in their understanding of leadership, more campers returning with the skills and being hired as staff members. </t>
  </si>
  <si>
    <t>We evaulate this program through a pre and post test on Leadership skills that will be instilled throughout the 2-week period. In addition, a reduction in campers entering shawbridge or youth detention residences as they age out of our program. We also measure our success through the number of campers we are eventually able to hire as staff members. Our parent and camper survey serve as a qualitative study on changes in behavior or skill development as a result of their participation in our program.</t>
  </si>
  <si>
    <t>We were able to hire 4 new staff members this season that were part of our camper alumnae with one being awarded CIT of the year at the end of the season. In addition, 3 of our original LIT graduates remain an integral part of our staff team. Pre and post test results showed that 88% of LITs had a better understanding of leadership at the end of the 2 week period. We saw improved results in other staff's feedback on the LITs rolemodeling with younger campers.</t>
  </si>
  <si>
    <t xml:space="preserve">This program is attaining our goal of fostering leadership skills in our at-risk campers. We are now in a position to accept our alumnae campers as staff which was an exception prior to the commencement of this program. The high demand and consisitent waiting list for this program is a testament to the lack of other programming opportunities such as ours  and the relationship we have created with our campers who are much more willing to continue with our program at this age. </t>
  </si>
  <si>
    <t>We communicate our outcomes to our staff as well as to our parents when we are inviting new 13 year old campers to join our LIT program. This information is shared with our various stakeholders through our website which has our strategic plan.</t>
  </si>
  <si>
    <t>Other programs and activities are evaluated though feedback from our campers and parents (online parent surveys, junior and senior camper surveys). Staff evaluate our programs through are camp evaluations whcih are completed at the end of each session. We regularly review our evaluation tools to ensure we are accessing the information needed to properly evaluate the services we offer. We are regulary seeking out feedback through various professionals such as teachers, social workers, child care workers. This is an important aspect in evaluating changes in behavior in our campers particularly in combination with our camper and parent feedback. Our staff analyze changes in behavior by completing behavior reports twice throughout each session. Finally, our staff training program which is part of our core strategies as an organization is evaluated through a program evaluation at the end of the 7 day training period.</t>
  </si>
  <si>
    <t>Daily Programming</t>
  </si>
  <si>
    <t>The goals of our daily programming were to instruct, teach, and entertain our campers. The goals were also to ensure that our campers were taught valuable skills and life-long learnables that they would be able to apply to their lives. We measured our progress with camper evaluation sheets, staff evaluation sheets, and individual lesson plans for each activity station.</t>
  </si>
  <si>
    <t>As a group we gave our campers an evaluation sheet asking them their opinions on different activities and what they would improve if given the chance. We also asked what were the most memorable aspects of programming. Our staff evaluation asked our staff to rate all of our programming activities based on the effectiveness of skills taught as well as meeting the developmental needs of the group on a sliding scale. The lesson plans were completed to ensure that the lessons were planned ahead of time with skill-building in mind as well as a high entertainment value for our campers. They were also written out to ensure that we had the necessary materials on hand.</t>
  </si>
  <si>
    <t xml:space="preserve">We experienced a higher satisfaction rate of our activities. This was based on 23% increase in skills taught. In our camper surveys we found 72% of campers reported that programming was the most memorable aspect of camp life. The program director found that lesson plans had more teachable moments based on a comparison of last years reports meaning that campers were able to take home more valuable life skills. This year our camp evaluations showed an average rating of 4/5 which shows an increase of overall satisfaction with comparisons to previous years.  This rating represents a majority of campers walked away with increased skill in the specified activities as well as increased life skills such as communication, team-work, and conflict resolution. The score also reflects a high level of entertainment throughout the programs which is a key aspect of summer camping.    </t>
  </si>
  <si>
    <t xml:space="preserve">Through these evaluations we learned that the quality of our programming has greatly improved since last summer. Activity leaders were invested in not only teaching our campers tangible skills but ensuring that they walked away with life skills that could be utilized long after camp ended. We also used different tools and techniques to teach our staff animation skills during training which positively impacted our program. This strategy will be followed to ensure that we continue to have success in this area. </t>
  </si>
  <si>
    <t xml:space="preserve">These results were reflected to the activity leaders during their final evaluation with the program director. These results will also be communicated via newsletter to our Camper-Parent body. </t>
  </si>
  <si>
    <t xml:space="preserve">Our results are obtained through feedback from our parents (Online surveys, camper (Jr and Sr) surveys, staff through our camper evaluations as well as feedback from professionals such as teachers, social workers, childcare workers. We have implemented comprehensive evaluations which are frequently revised to ensure they are providing our organization with the information we need. In addition we ask that campers as well as parents evaluate changes in behavior as well as increased knowledge and life skills. Our 
staff also do this by completing behavior reports on campers. Our training programs are evaluated by the use of pre and post tests to show a change in knowledge/skills.
</t>
  </si>
  <si>
    <t>Dépôt alimentaire NDG</t>
  </si>
  <si>
    <t>Collective Gardens Network</t>
  </si>
  <si>
    <t xml:space="preserve">- To use urban agriculture to increase our community's access to fresh produce (e.g. Participants report increased consumption of fresh local produce)
- To develop and exchange knowledge, build community and increase skills around organic food production </t>
  </si>
  <si>
    <t>- Pre-season questionnaire - May 2017 (24 responeses)
- Annual Program Survey - July (65 responses)
- Mid-season check-in - July  (42 responses)
- End of seson survey - October (48 responses)
- Garden focus groups - October (50 participants)
- Facilitator</t>
  </si>
  <si>
    <t xml:space="preserve">- 63% of gardeners reported increased consumption of fresh foods; 42% decreased grocery bill
- 48% reported improved physical health; 58% improved mental heatlh;
- 77% increased garden knowledge and skills
- 77% increased friendships; 53% new friend from </t>
  </si>
  <si>
    <t>The gardens are an important place for building community. Members really value the physical spaces of the gardens as well as their shared experiences with other members. And of course, everyone is there because they care about the food they grow and eat. The gardens provide meaningful places to connect with food cycles. We also learned that there is an appetite for more learning opportunities from gardeners and all Depot participants, and intend to start a monthly workshop series with sessions for the general public and for youth.</t>
  </si>
  <si>
    <t>Our program coordinator compiled the evaluation results into an Annual Program Report and discussed the findings in a yearly program and evalaution meeting.
The results were then put into an accessible one-pager with pictures, stats, infographics and testimontials which is shared with gardeners, as well as other stakeholders (staff, board, donors, volunteers, etc.).
The one-pager is available in French and English paper copies at the Depot, but will soon be available on our website.</t>
  </si>
  <si>
    <t>We run an Annual Program Survey every year in May and July across a representative sample of all of our programs. This is the same questionnaire for all of our programs designed to elicit the Depot's overall impact and to gather feedback. It is administered by volunteers and had 203 respondants in 2017.
In addition, each program has an individual evaluation program and schedule comprised of a variety of methods (surveys, discussion groups, activities, etc.) and varied throughout the course of the year (we keep an annual evaluation calendar to make sure people aren't being over-surveyed at specific points). All of this data is compiled into one-pagers and shared with staff, board, partners and the community.</t>
  </si>
  <si>
    <t>Les ateliers Boite à lunch - école primaire</t>
  </si>
  <si>
    <t>Beaucoup d’enfants dans le quartier de Notre-Dame-de-Grâce arrivent à l'école et aux activités de la communauté avec des lunchs et des collations insuffisantes et/ou inappropriées. Plusieurs raisons potentielles ont été évoquées pour expliquer ce fait, y inclus la manque de moyens économiques, une manque de compétences culinaires et une manque de connaissances nutritionnelles et culturelles. Suite à ce constat par le Comité action 6-12, le programme d’ateliers primaires de Boîte à Lunch a été démarré dans notre quartier!</t>
  </si>
  <si>
    <t>Des activités interactifs d'évaluation avec les enfants au début, a mi-terme et à la fin de la session. Un sondage formel avec les parents à la fin de la session.</t>
  </si>
  <si>
    <t>« Mon enfant a aimé participer au programme"  - 100%
« Mon enfant a acquis de nouvelles compétences culinaires depuis  le début des  ateliers " - 91%
« Mon enfant  a appris de nouvelles informations sur la nutrition  et la saine alimentation. »  - 96%
« Mon enfant aide davantage dans la cuisine depuis le début des ateliers. » - 75%
59% des parents  affirment que leurs enfants ont essayé des nouveaux aliments à la maison. 
47 kg de déchets alimentaires transformés en compost.</t>
  </si>
  <si>
    <t>Les ateliers atteinnent leurs objectifs. Le modèle est replicable dans autres quartiers. Une possibilité pour l'ammeliorer le programme pourra être de travailler sur le transfert des connaissances aux parents et aux familles des participants.</t>
  </si>
  <si>
    <t>Diffusion des infographs aux parents qui ont participés. Dans le rapport annuel. Présentation aux conférences et aux tables de concertation.</t>
  </si>
  <si>
    <t>Modèles logiques développés pour chaque programme, chaque volet de programmation et le Dépôt.
Calendrier d'évaluation pour chaque programme qui inclut des sondages, groupes de discussions, activités interractifs et entrevues individuelles. Un sondage transversal sera mené à travers tous nos programmes chaque année en mai.</t>
  </si>
  <si>
    <t>Good Food Picnics</t>
  </si>
  <si>
    <t>•	Provide ideas for how to prepare food using the fruits and vegetables found in the “Good Food Box” 
- 70% of participants indicated that they learned new ways to use fruits and veggies
•	Encourage participants to discover new cooking skills and healthy, simple and inexpensive recipes ideas that can be recreareted easily at home - Offered at least 25 recipes prepared by a nutritionist that showcase a variety of cooking skills
•	Create a community atmosphere where participants can meet and exchange with others from their neighborhood; combat isolation - 10 picnics offered, on average 25 participants per picnic 
•	Offer free children’s animation to encourage whole families to participate and cook together - At least 5 different families participated at each picnic
•	Provide a healthy, free meal for participants inspired by fresh fruits and vegetables -   indicate that they participate in the picnics because of the free meal</t>
  </si>
  <si>
    <t xml:space="preserve">•	Collection of statistics: # of participants, # of picnics offered, # of meals prepared and shared, # of recipes shared, # of partners. 
•	Anonymous participant questionnaire (participants were asked to fill out the questionnaires at the end of the picnics. If participants preferred, they could also fill out the questionnaire online sent to them after the picnic with a copy of the recipes.
•	Observations and anecdotal evidence collected by staff and volunteers; Team reflection exercise; Feedback from partners 
</t>
  </si>
  <si>
    <t>•	100% of participants enjoyed the picnic 
•	86% of participants declared that they learned new ways to use fruits and vegetables because of the picnics 
•	Participants learned more about new community services during their participation in the picnics (out of 65 completed questionnaires : 42 learnt about the Good Food Box, 27 learnt about Bienvenue à NDG, 21 learnt about Action Communiterre, 20 learnt about Boîte à Lunch workshops, 3 learnt about the Food Depot) 
o	Many people have told us how they have repeated several of the recipes at home after the picnics 
o	The animators have observed over the course of the year that many of these participants have been introduced to our other activities and community events via the picnics</t>
  </si>
  <si>
    <t xml:space="preserve">•	In general, we attained the objectives of our picnics. 
•	Very popular activity that can reach many different types of people and allows the Depot, Action Communiterre and Boîte à Lunch to easily join their participants in one activity. 
•	We would like to modify our evaluation stratety to better mesure the impact of this program on its participants. There remain a few objectives that we have difficulty measuring with the tools that we currently use. 
o	In 2015, we developed a modèle logique to ensure that we could better mesure the impacts of this program. Through this exercise, we were also able to identify some objectives that we should include in the program. For example: 
-	To reinforce the gardening aspect of the picnics – having gardeners share some of the collective garden’s harvest during the picnic and show non gardeners and children how to harvest certain vegetables and fruits from the garden to use in the meal. We also made a particular effort to go to the gardens to recruit participants for the picnics – this has significantly increased the gardeners’ participation in the picnics this summer. 
•	The childcare activities were animated by Ça bouge dans les parcs. Because of the reorganisation of this program in 2015, we will have to develop a new strategy to offer childcare during the picnics. 
</t>
  </si>
  <si>
    <t xml:space="preserve">•	With our funders in our activity report and funding reports. A copy of the activity report can also be found on our website.
•	We also share the results (statistics and evaluation) with our community partners during regular community meetings (ie: during the tables de concertation we participate in) 
•	We created a one-page report on the activity to better share the results of this program with the general public, potential volunteers and possible future funders. 
</t>
  </si>
  <si>
    <t>We are trying to implement evaluation in all of our programming via surveys (during planning and evaluation), focus and discussion groups, forums, anonymous suggestion boxes, statistical reserach and comparison, sharing of information with partner organizations, one-on-one discussions and assessments, interviews with community workers and specialists, referrals from community partners, etc.
This is an ongoing process and a priority for the organization.</t>
  </si>
  <si>
    <t>EMERGENCY FOOD DISTRIBUTION PROGRAM</t>
  </si>
  <si>
    <t>GOALS:  PROVIDE TEMPORARY FOOD SECURITY TO THOSE IN CRISIS, DISTRIBUTE FOOD BASKETS TO THOSE LIVING WITHOUT ADEQUATE INCOME TO PURCHASE HEALTHY FOOD, INTRODUCE HEALTHY, NUTRIENT-RICH FOOD OPTIONS TO PROGRAM PARTICIPANTS, PROVIDE DIGNIFIED, RESPECTFUL &amp; FAIR SERVICE TO COMMUNITY MEMBERS, PROVIDE OPPORTUNITIES FOR PROGRAM PARTICIPANTS TO BECOME MORE DEEPLY INVOLVED IN THE NDG FOOD DEPOT, AND TAKE OWNERSHIP OVER THE DIRECTION OF ITS PROGRAMMING
INDICATORS FOR MEASURING OUTCOMES: WE DETERMINE THE DEGREE OF THIS PROGRAM'S SUCCESS THROUGH PROGRAM PARTICIPANT FEEDBACK, WRITTEN SURVEYS, INFORMATION GATHERED FROM FOCUS GROUPS, INCREASE IN PROGRAM PARTICIPANT INVOLVEMENT AS VOLUNTEERS OR IN FOCUS GROUPS AT THE DEPOT</t>
  </si>
  <si>
    <t xml:space="preserve">1.	 An examination of our current emergency food program: a formal laying-out of our past and current policies and practices, and an examination of statistical trends over the past two years.
2. Interviews with, visits to, or research about other food banks including Multicaf, Share the Warmth, St. Monica’s, Welcome Hall Mission, and the STOP in Toronto.
3.	 Consultation with current emergency food bank program participants, including four surveys, two focus groups, and informal discussion.
4.	 Consultation and interviews with potential participants of our emergency food program at other locations in NDG (the River’s Edge community meal and the St. Monica’s food pantry).
5.	 Consultation with volunteers at our emergency food bank program, both in informal discussion and in a more formal discussion group
6.	 Consultation with each member of the Depot staff, both individually and collectively.
</t>
  </si>
  <si>
    <t xml:space="preserve">1.  A more respectful physical set-up of the emergency food basket program. In April 2013 we introduced a line of tables, each staffed by a volunteer, from which service users can choose each item of food. This has proved immensely popular with service users (84% prefer the new system, only 6% the old).
2. 	A switch from a clinical to a cafe-style waiting room, with snacks and coffee always available and more recently a volunteer there to serve them.
3.	   An increase in high-quality, fresh produce for the emergency food program.  We have also increased our annual budget to ensure we are able to continue purchasing fresh food for this program.
4.  The ability of program participants to choose the fresh fruits and vegetables they receive rather than getting pre-made bags including items they don’t want.
5.  meet people’s immediate need for food relief better, by providing a healthier and fairer food bank program; while
6. shifting our emphasis as an organization away from merely providing emergency food and toward other programming which has more potential to engage people actively and effect long-term change.
7.  an increase in program participant involvement in workshops and as volunteers within regular programming 
</t>
  </si>
  <si>
    <t xml:space="preserve">We have been engaged, over the past several years, in a gradual yet definite shift toward a model where our food bank is not the main focus of our programming, but we are still able to provide fair and respectful service to the community. We have worked to make our intake policies more definite and consistent, while making the physical layout of our distribution process warmer and more inviting, and growing our non-food-bank programming.
These changes continue in that direction, away from a food bank and toward a community centre focused on healthy food. Changes favouring a healthier basket and more respectful atmosphere have helped our emergency food distribution fit in better with the other programming we will be and are already offering, and the streamlining of many aspects of the process will free the staff to devote more of their time to growing that other programming.
The key to creating a centre that will be welcoming to and used by the entire community lies in the meals, workshops, and other programming that can create bonds not between us as an institution and “them” as community members, but between members of the community directly with each other.
</t>
  </si>
  <si>
    <t>- written report sent to staff and board
- in our annual report
- to other organizations, whether they be partner orgs or orgs that work in food security
- informally through discussion with program participants and volunteers</t>
  </si>
  <si>
    <t>- quantitative and qualitative data collection from each program
- gathering statistical info from program participants (# of participants, age, sex, country of origin, language, etc).
- info gathering from conversations, interviews, focus groups, orienta</t>
  </si>
  <si>
    <t>BOOMER CAFE</t>
  </si>
  <si>
    <t xml:space="preserve">GOALS ARE TO CREATE A COMMUNITY WITHIN THE BOOMER POPULATION OF THE NDG FOOD DEPOT, CREATE SUPPORT NETWORK, PROVIDE INFO AND REFERRAL TO BOOMERS, AND PROMOTE HEALTHY FOOD HABITS.  SUCCESS IS BASED ON FEEDBACK RECEIVED FROM PARTICIPANTS.  </t>
  </si>
  <si>
    <t xml:space="preserve">MUCH ANECDOTAL SUCCESS - A LOT OF OUR EVALUATION IS BASED ON CLIENT EVALUATION, STORIES, AND FEEDBACK.  THINGS LIKE STATISTICS WERE GATHERED THROUGH DOCUMENTING ATTENDANCE EACH WEEK.
IN 2012-2013
Total participation 120
Average weekly participation 30
Volunteer hours 1,250
</t>
  </si>
  <si>
    <t>¿ 3rd Birthday in January 2013 with growing numbers and
           the group evolving into a community of core participants, 
           some occasional participants, in addition to drop-ins. 
¿	Engagement model with focus on member participation in all aspects of the program 
¿	Principles are around ¿improving quality of life¿ considering the ¿whole person¿ through: 
Socializing in a safe environment, relationship building, skill building, having a voice in the program and wider community, supporting others and making a contribution, providing information on pertinent topics, information on resources and ways to be involved in the community, promoting good health through good nutrition, physical activity and stress management (yoga), recognizing the healing aspects of getting out in nature, promoting creativity, lifting spirits through involvement in cultural activities, promoting gratitude
¿	Peer support has increased over time. Frequently  participants carry the relationships 
Weekly 
Preparing and sharing a Meal 
Participants work at home and in the kitchen with the planning, shopping, preparing and cooking meals as well as serving and cleaning up, and composting 
Picnicking and gathering outdoors whenever the weather permits 
Laptop computers set up and ongoing teaching and mentoring as requested by knowledgeable participants 
Assorted games to choose from 
Seated Yoga sessions and Meditation with Lynn
Announcements and sharing of community activities and resource</t>
  </si>
  <si>
    <t xml:space="preserve">Future Considerations 
Given the growing size of the group¿.Working on the use of 4 criteria as qualifiers for participation in the program 
To be written and discussed with the group 
Given there are some longer term relationships in the group¿..Doing some more sessions on personal skill-building around communication, expressing feelings and conflict resolution 
Given it is an ongoing challenge¿..Promoting strengths of group members and how they can use their gifts and make a contribution
Also in the works¿. Revisit some pertinent topics- information on nutrition, budgeting/financial issues, practical tips on dressing and eating and living inexpensively
Because creativity is so important and the group is both interested and has talent¿..developing more materials and opportunities for some creative art projects
</t>
  </si>
  <si>
    <t>- IN A WRITTEN SUMMARY REPORT, SENT TO ALL BOOMERS, DEPOT BOARD AND STAFF
- IN OUR ANNUAL REPORT
- TO OTHER ORGANIZATIONS WHETHER THEY BE PARTNER ORGS OR ORGS THAT WORK IN FOOD SECURITY</t>
  </si>
  <si>
    <t>- GATHERING STATISTICAL DATA FROM EACH WORKSHOP (# OF PARTICIPANTS, AGE, SEX, COUTRY OF ORIGIN, LANGUAGE, ETC)
- QUANTITATIVE AND QUALITATIVE DATA COLLECTED FROM WORKSHOP PARTICIPANTS
- FEEDBACK FROM PARTICIPANTS
- WE GATHER INFO FROM CONVERSATIONS, INTER</t>
  </si>
  <si>
    <t>Boomer Cafe drop-in</t>
  </si>
  <si>
    <t xml:space="preserve">Engage isolated and depressed older adults 50-65 years old, create social support networks, skill-building, sharing around a community meal
Participation numbers and returning members indicate people are getting positive results
Participants reporting positive changes in their lives
</t>
  </si>
  <si>
    <t>Much anecdotal evidence of success - many times people have described the Cafe as like their family
-5 people became employed directly due to their connections made here
4 people started taking courses as a result of information obtained here
Participation rose to 100 people this year from approx 70 last year</t>
  </si>
  <si>
    <t>More tolerance of differences/mental health issues in others was observed
Relationships continued outside the cafe
Members became more generous with each other</t>
  </si>
  <si>
    <t>Open activities with time for social engagement lead people to feel more connected to their peers and their community
Invoving members in the functioning of the cafe increased feelings of self-esteem and confidence 
More programs such as this should exist - connection time with others is key to personal development and responsibilty to community</t>
  </si>
  <si>
    <t>Board of directors, staff, other funders - through annual reports, staff reports
To other organizations such as the CSSS, coalition of Mental Health, at the community round table and to other community organizations and forums</t>
  </si>
  <si>
    <t>summary reports, anecdotal evidence, staff and board discussions</t>
  </si>
  <si>
    <t xml:space="preserve">Our cooking class program grew significantly over the period 2010-2011.  We organized 28 classes for 265 participants.  </t>
  </si>
  <si>
    <t xml:space="preserve">The four goals of this program are to 1) help participants develop their social networks, 2) provide learning opportunities for personal development, 3) teach participants how to enhance their food security through better dietary and budgetary management , and 4)  teach the practical culinary skills that make healthy and economical food choices attractive. 
The indicators:
1)	Expansion of social networks
a.	 Percentage who participate in other activities after the course
b. Percentage  who become volunteers
c. Percentage who join other clubs or organizations
2)	Personal Development
a.	 Percentage who improve language skills
b.	 % who help co-organize a cooking class
c.	 % increased self-confidence
3)	Food Security
a.	 % who begin to cook more at home 
b.	 % who are more interested in nutrition
c.	 % who have begun to use a personal budget
4)	Culinary Skill Development
a.	 % who prepare the course recipes at home
b.	 % who introduce new food ingredients and recipes at home </t>
  </si>
  <si>
    <t xml:space="preserve">The efficacy of the program was evaluated through 1) the administration of a survey, 2)  dedicated group feedback time during class 3) and individual interviews.  At the end of each class, we set aside time to review knowledge acquired and comment on the performance of the animator.  These feedback sessions developed organically from an opportunity to congratulate animators on their work to a venue for the coordinator to discuss innovation and change in the personal culinary practice of participants.  This allowed the coordinator to note the acquisition of skills and recipes and improvements in dietary planning.
As part of the training process for participant-animators, planning sessions were regularly held between the coordinator and participants.  Time was devoted during these meetings to an in-depth interview about the emotional health, dietary practice, and personal development of selected participants.  
</t>
  </si>
  <si>
    <t>1)	Expansion of social networks
a.	 Percentage who participate in other activities after the course  73%
b. Percentage  who become volunteers  27%
c. Percentage who join other clubs or organizations 8%
2)	Personal Development
a.	 Percentage who improve language skills 93%
b.	 % who help co-organize a cooking class 6%
c.	 % Increased self-confidence 85%
3)	Food Security
a.	 % who begin to cook more at home  44%
b.	 % who are more interested in nutrition 69%
c.	 % who have begun to use a personal budget 23%
4)	Culinary Skill Development
a.	 % who prepare the course recipes at home  79%
b.	 % who introduce new food ingredients and recipes at home  85%</t>
  </si>
  <si>
    <t xml:space="preserve">The primary conclusion of our evaluation process was that for participants, nutrition education was secondary to social nourishment.   Most participants were motivated to come in the first place by the opportunity to break social isolation.  A certain basic confidence in one¿s ability to cook is a pre-requisite for wanting to learn more about cooking, nutrition, and budgeting.  The second major conclusion of the evaluation was that the lessons were much more impactful for participants if the participants themselves lead the course.  Many participants were eager to contribute on an organizational level to the course and found the process of teaching to be emancipating.  After leading a course, a participant was much more likely to attempt to reproduce new recipes and to try cooking new foods at home.  The reason appears to be that a sense of ownership in the course increases ones appreciation for it.  
</t>
  </si>
  <si>
    <t xml:space="preserve">We first communicated these results to the participants themselves, who agreed with the conclusions.  We then modified the course to emphasize the skills development aspect of the class to an even greater degree. The idea of socialization as a requisite for learning also contributed to the idea of starting a meal program at the Food Depot.  This new program is being developed with the express intention of using it as a channel for the initial engagement of participants.  
We also communicated our findings to our partner organizations, such as the Boite a Lunch Program and Bienvenue à NDG.  Both these organizations are now experimenting with ways in which to restructure programs so that they focus around the training of participant coordinators.  We have also shared these results with our conseil d¿administration and the local food security coalition.  
</t>
  </si>
  <si>
    <t>Food Bank - number of baskets, quality of food, client feedback
Home delivery service - Number of people who join other programs, increase in social support networks
Information &amp; referral services - Number of successful referrals, increase in government benefits
Zero Food Waste Network -  Kilos of food rescued, number of partners
Boomer Club - In-depth interviews with participants to track transformative growth
Volunteer program - Statistics - Number of Volunteers, testimonials
Work Programs - Number of participants who enter work force or school, increase in self confidence &amp; skills
Skill share workshops - Number of workshops, number of skills shared, participant testimonials
Popular education - number of activities, increase in people's awareness, citizen actions taken</t>
  </si>
  <si>
    <t>Centre Contactivité inc.</t>
  </si>
  <si>
    <t>Westmount</t>
  </si>
  <si>
    <t>Repas communautaires</t>
  </si>
  <si>
    <t>A part du taux de participation aux repas (qui augmente d'une année à l'autre) on suit ces 4 indicateurs liés a nos objectifs:
1.Sécurité alimentaire - objectif atteint si un sondage des participants indique qu'on peut constater que les repas communautaires ont un impact positif sur la nutrition des aînés, leur appétit et l'accessibilté à la nourriture à très bas prix.
2.Bien-être psychologique - objectif atteint si les résultats d'un sondage des participants indiquent que les repas ont un impact positif  sur le bien-être des aînés/participants
3.Prise en charge par voie d'être bien informé des enjeux de la vieillissement - objectif atteint si les participants au sondage indiquent que les conférenciers invités après les repas = pertinents et s'ils donnent de l'information que les aînés peuvent utiliser dans leurs vies
4. Briser l'isolement - obj. atteint si les repas ont un impact positif sur l'isolement des aînés, selon des participants au sondage -&gt; de nouveaux amis durables</t>
  </si>
  <si>
    <t>Sondage avec questionnaires donnés aux participants aux repas communautaires, à plusieurs reprises</t>
  </si>
  <si>
    <t>Majorité des répondants au sondage disent que participer au repas communautaires -&gt; ils mangent mieux et ont plus d'appétit, ils anticipent ces dîners, ils recoivent de l'infomation utiles (69%), ils trouvent que les repas donnent l'opportunité de socialiser avec d'autres, avec qui ils créent des liens d'amitié. De façon plus informelle, on peut citer de mulitples exemples d'aînés qui assistent la première fois avec un peu de timidité ou de réserve, mais qui deviennt très confortables avec des nouveaux amis, et qui commencent même à aider aux repas (la mise en table etc). On observe que les membres anticipent beaucoup ces repas comme point saillant de leur routine hebdomadaire (ce qui est appuyé par les réponses au sondage - soit 90.9% des répondants l'affirment.)</t>
  </si>
  <si>
    <t>On conclût que les repas communautaires sont un aspect important de nos interventions, surtout pour les 64% des particpants qui vivent seules. Au niveaux nutritif, abordabilité, acces à de l'information pertinents et opportunité de briser l'isolement de façon durable et significative, on trouve que les repas communautiares méritent notre investissement et comptent parmi les meilleurs façons d'atteindre les quatre objectifs mentionné ci-haut.</t>
  </si>
  <si>
    <t>Conseil des membres et conseil d'administration pendant l'année, membres en générale à l'AGA, récipients de notre rapport annuel.</t>
  </si>
  <si>
    <t>Feedback verbal aux réunions du conseil des membres, questionnement des participants, observation-participant, sondage verbal ou écrit si on perçoit un changement dans le taux de participation d'une activité quelquonque, si c'est une nouvelle activité ou si on reçoit de l'information de nos informants expérimentés ("sentinels"), surtout au conseil des membres</t>
  </si>
  <si>
    <t>Les liens sociaux entre les aînés à risque d'isolement</t>
  </si>
  <si>
    <t>L'objectif de toutes activités dans ce programme global est d'offrir des occasions significatives, sécures et non-menaçantes pour les aînés de sortir, de s'acôter, de faire de nouvelles connaissances et ainsi de briser leur isolement.  La plupart du temps on fait de l'observation directe pour déterminer si les gens socialisent pendant les activités et souvent on apprend de bouche a l'oreille si les connaissances faites continuent au-delà des murs du Centre.
On s'interrogait surtout sur un aspet assez nouveau de ce programme, c-à-d si le groupe de marche était approprié pour ce programme. Est-ce que c'estait surtout une activité physiqiue? (Ce qui serait bel et bien mais qui ne corresponderait pas aux objectifs du programme.)</t>
  </si>
  <si>
    <t>On a construit un questionnaire de 7 questions pour les participants au groupe de marche pour saisir les bénéfices de l'activité, s'il y en avaient, et si oui, de quel type et à quel niveau.  Il y avait de la place pour les commentaires aussi.  21 des 30 membres du groupe ont répondu.</t>
  </si>
  <si>
    <t>Les réponses au questionnaire indiquent que l'aspect d'appartenance à un groupe et de faire de nouvelles connaissances est le plus important pour la majorité des participants. Devenir en forme est un but et une bénéfice très secondaire. On a reçu des commentaires tels que "More motivation to do things with a group." "Meet a lot of nice people. They brighten my day." "We talk about many things while walking." "Camaraderie." "I'm developing a nice freindship with one of the walkers.  The experiences with the group brought me out of a very long period of isolation." "A fellow walker helped me find some part-time work."</t>
  </si>
  <si>
    <t>Nous avons appris que ce genre d'activité, même s'il y a évidemment un aspect d'exertion et de bénéfices physiques, est different à une classe d'exercice, par example. Le fait de se réunir deux fois par semaine, de partager les expériences "sur la route" avec  les autres, de pouvoir determiner en groupe l'itinéraire chaque fois, d'avoir le soutien d'une animatrice experimentée pour encourager le partage et la socialisation, l'atmosphère détendue et informelle de la marche, le fait de se réunir après la marche pour au moins une demi-heure de bavardage, et le fait de recevoir un petite bulletin de nouvelles des membres du groupe de marche - tout ça contribuent à un sens d'appartenance et une brise de l'isolement.</t>
  </si>
  <si>
    <t>Nus avons partagé les résultats avec notre Conseil d'Administration (qui sont tous des aînés), avec notre conseil de membres (dont une est également membre du groupe de marche), avec les membres du groupe de marche, et de façon informelle avec nos membres lors de notre AGA.</t>
  </si>
  <si>
    <t>Groupe de focus (surtout avec le conseil des membres), questionnaires occasionels, feedback informel et régulier des membres, observation-participant.</t>
  </si>
  <si>
    <t>Prise en charge ("empowerment") collective des aînés</t>
  </si>
  <si>
    <t>But = d'impliquer les personnes âgées aux gestes et actions qui leur redonnent un sens de participation et de pouvoir en ce qui concerne les enjeux qui les importent
Taux de participation, réponses verbales aux sondages, sessions d'évaluation</t>
  </si>
  <si>
    <t>Taux de participation aux sessions regulières et aux activités du comité d'action sociale, "feedback" à la session annuelle d'évaluation de celle-ci
Participation continue et "feedback" verbale des aînées qui ont participé au "flash mob" publique organisé par le Centre lors de la Journée mondiale de sensibilisation contre l'abus des aînées ainsi qu'à la parade de la journée internationale des personnes âgées. Niveau d'intêret publique crée par les activités publiques, nombre de fois le "YouTube" de l'événement a été visionné</t>
  </si>
  <si>
    <t>Nouveaux membres se sont joints au comité d'action sociale à cause de la "bouche à l'oreille" positive
Ceux et celles qui ont participé aux actions publiques ont decidé de s'impliquer davantage au Centre et participent à plusieurs activités maintenant et nous donnent des nouvelles sur les thèmes et les enjeux qu'ils suivent de proche maintenant</t>
  </si>
  <si>
    <t>Plus on encourage l'engagement et plus on en offrent des opportunités, plus les gens se sentent écoutées et pertinentes au lieu d'être et de se percevoir comme passives en ce qui concerne les questions sociales qui ont des impacts sur les aînées.</t>
  </si>
  <si>
    <t>Au conseil des membres, au conseil d'administration, au Project villes et villages de Westmount.  Articles, photos et brèves interviews dans les hébdomadaires locaux</t>
  </si>
  <si>
    <t>Questionnaires écrits données à intervales pour chacune de nos activités régulières et ponctuelles; analyse des réponses</t>
  </si>
  <si>
    <t>Action communautaire (Community Outreach)</t>
  </si>
  <si>
    <t>Les objectifs étaient de prendre contact avec des aînés les plus vulnérables et isolés dans le quartier afin de les accompagner à des diverses ressources de la communauté (surtout notre Centre, mais d'autres ressources aussi), de travailler avec euxpour créer un sens de communauté, une ambiance communautaire entre eux. Les indicateurs du succès étaient surtout la participation de ces aînés aux activités chez nous, aux activités qu'on les a aidé à organiser à l'HLM du quartier et le "feedback" verbal des participants - leurs commentaires, et tout changement de comportement observé.</t>
  </si>
  <si>
    <t>Obsevation participative, données sur l'assistance aux activités, sondage informel auprès des aînés.</t>
  </si>
  <si>
    <t>A l'HLM, on a observé que les activités qu'on a organisé avec le comité des locataires étaient très bien reçues.  Les gens ont commencé à utiliser la salle commune, qui avait été non-utilisé avant. Les aînés eux-même nous ont dit que l'atmosphère à la HLM a changé - les gens se parlaient dans le corridor, par exemple. Au diner de Noël le comité s'attendaient que 6 ou 7 personnes assistent, tandis que 24 ont assisté finalement. Nous avons observé une certaine diminution des tensions entre les résidents de longue date, et les nouveaux arrivés, qui étaient surtout des immigrants. Ils acceptaient de s'assoir à la même table aux activités sur place, et acceptaient d'aviser les uns les autres quand il y avait une sortie. Plusieurs on commencé à fréquenter Contactivité, ont suivi les cours chez nous, se sont joints aux groupe de marche ou ont assisté à nos repas communautaires.</t>
  </si>
  <si>
    <t>Créer des liens avec des aînés isolés prend du temps. Il faut procéder d'une étape à l'autre à gagner la confiance des gens.  Il faut être sensible aux dynamiques du milieu et rester neutre quand il y a des petites tensions entre les "joueurs".</t>
  </si>
  <si>
    <t>Aux conseil des membres de Contactivité, au conseil d'administration de Contactivité, aux partenaires tels que le Projet Villes et Villages en Santé de Westmount, aux travailleurs de l' Office municipal de l'habitation.</t>
  </si>
  <si>
    <t>Surtout, on parle aux participants et aux leaders. Nous distribuons des courtes fiches d'évaluation - surtout quand on a effectué un changement ou c'est une nouvelle activité.  Nous regardons régulierement les données sur la participation et la désistance</t>
  </si>
  <si>
    <t>Food Security  - A) Community Kitchen component</t>
  </si>
  <si>
    <t>To make available low cost nutritiously balanced meals for seniors living alone and at risk to not eat adequately or  nutritiously. Also to foster social connectedness through "community meal spirit" and the volunteering of many seniors planning, cooking and serving the meals. Thirdly to offer after-lunch speakers on a variety of informative subjects, including nutrition.</t>
  </si>
  <si>
    <t>Attendance sheets for each week, number of meals and take-out meals served, written feedback for random  sample of meals, verbal feedback from participants, including volunteers, verbal feedback from Members' Council.</t>
  </si>
  <si>
    <t>Number of meals served to seniors increased by 14%, from 3,677 to 4,241.  Positive feedback concerning meal content from participants, volunteers and independent evaluator with M.A. in Human Nutrition. Positive feedback on after-lunch speakers on nutrition: "Eat Your Age" with dietitian Amy Pronovost from the McGill Cnetre for Studies in Aging, and on diet and exercise to combat osteoporosis with Dr. L. Mazella, M.D. also from McGill Centre for Studies in Aging. Seniors have formed a cohesive and supportive group, and more have offered to help in small ways such as settting or clearing the tables, according to their physical capabilities, suggesting menus and acknowledging the volunteer chefs.</t>
  </si>
  <si>
    <t>There is a growing need and demand for community kitchen activity - more seniors living alone, feeling isolated and wanting both the nutritious low-cost food we offer and the social stimulation of eating in a group and listening to informative speakers. It would seem we have struck a balance between keeping meal costs low ($3 on Mondays and $5 on Thursdays), offering balanced nutrition while still catering to the tastes of a diverse group of seniors.</t>
  </si>
  <si>
    <t>Verbally at AGM to members, to Board of Directors, to Members' Council (who also gave me their feedback).</t>
  </si>
  <si>
    <t>Sometimes questionnaires, routinely requests for verbal feedback, interval verification with Members' Council. Occasional retrospective phone survey of participants for special events or new innovations.</t>
  </si>
  <si>
    <t>Seniors Individual Empowerment</t>
  </si>
  <si>
    <t>One of the components of this program is the offer of courses which foster confidence, which inform and which increase seniors' abilities to cope with aging - both for physical and mental development.  The goal is to maintain and improve strengths and abilities in both the physical and mental spheres, to forestall the effects of advanced aging, and foster a sense of confidence and engagement. This year we tailored our course evaluation form to elicit information about degrees of satisfaction but also to learn what range of peripheral benefits the participants derived from having taken the course (with special focus on exercise courses this year).</t>
  </si>
  <si>
    <t>Attendance was taken at each class, and the level of participation was high. We administered written activity evaluation sheets to all 52 participants at the end of the spring term's physical education courses ("stretch to music"). Participants were asked how long they had been involved in the activity; their degree of satisfaction with: the content (range of exercises), the instruction techniques, the level of difficulty, and availability of instructor; what had been their own goals in taking the course and whether the course had helped them meet those goals; plus additional comments and suggestions.</t>
  </si>
  <si>
    <t>Participants reported greater strength and flexibility as well as increased confidence (98%).  This corresponded with our own observations of benefits of the courses. Participants were motivated to walk more - even outside of the class time, and were keen to extend the classes into additional weeks and to start a summer courses for the first time (80%). They were also inspired by the fact that the two instructors were seniors themselves, peers who served as role models of how one can age with grace and flexibility and avoid some of the drawbacks of being inactive, such as health problems, reduced mobility and increased social isolation.</t>
  </si>
  <si>
    <t>We conclude that the physical education courses which we offer actually serve  several purposes - helping seniors to retain and develop muscular strength and flexibility, but additionally to gain confidence about their movements and about going out and hence being less isolated, and to combat depression (as reported on evaluation sheets). The format of the courses also facilitates socializing in a group.</t>
  </si>
  <si>
    <t>We report on outcomes in writing to the Board of Directors, verbally to the members' council and we make verbal reference to the results the following year at the annual general assembly. And of course we share the results of the course evaluations with the instructors themselves.</t>
  </si>
  <si>
    <t>Feuilles d'évaluation pour cours, instructeurs, quelques conférenciers, feedback du conseil des membres</t>
  </si>
  <si>
    <t>"Memories Exchange" - one activity in our Intergenerational Rapprochement Program</t>
  </si>
  <si>
    <t>The goal was to facilitate meaningful exchange and understanding between 24 Grade 6 students at a local elementary school with 48 seniors by finding a common ground for reminiscing and comparing, namely each generation's "early childhood" memories.  The children made scrapbooks to show the seniors about their own early childhood memories.  This triggered discussions of societal changes and family relations between the seniors and the young participants.</t>
  </si>
  <si>
    <t>Observations of verbal and non-verbal behaviour of both generations of participants during the activity,  solicitation of feed-back from seniors after the activity, discussions with school staff on student feed-back, expressed eagerness of both generations to repeat the experience and positive comments on the benefits of having made "a real connection" across the age span.  Continuation of contact via thank-you notes, etc.</t>
  </si>
  <si>
    <t>Usually, seniors' verbal comments about pre-teens and teens are somewhat negative or fearful, for example their noisiness and rough movements with their backpakcs on the buses which could throw the senior off balance. After the Memory Lane encounter, both seniors and youth exhibited exceptional focus and attention, expressed surprise and delight at having a chance to find "common ground" for communicating, 100% expressed desire for expanded opportunities for interactions, and students made new requests to volunteer with seniors.</t>
  </si>
  <si>
    <t>We concluded that finding topics and experiences with some commonality between youth and seniors allows for 1. enlightening engagement by both and 2. an understanding of changes both cohorts have undergone or are undergoing.  It turns out reminiscing is not just for seniors!</t>
  </si>
  <si>
    <t>We shared and compared our observations and feed-back with school teachers and program organizers, who shared it with their parents' committee, and later we shared the process and outcomes with our Members's Council, with our membership-at-large and the general public at our Annual General Meeting.</t>
  </si>
  <si>
    <t>Verbal feed-back from members, clients, volunteers and partners, phone surveys and questionnnaires, episodic evaluation sheets, input from Members' Council, staff and general membership's observations.</t>
  </si>
  <si>
    <t>Je Passe Partout</t>
  </si>
  <si>
    <t>Projet Partenaires</t>
  </si>
  <si>
    <t xml:space="preserve">Ce point de services est le seul qui ne se trouve pas dans une école partenaires. C'était une première expérimentation pour nous, offrir un milieu de vie pour les jeunes en difficultés scolaires habitant le quartier, mais fréquentant des écoles extérieures à notre réseau habituel. Ces jeunes nous sont principalement référés par l'équipe du Dr. Julien et le CLSC, ainsi que les écoles spécialisées pour les élèves ayant des troubles de langage, ou pour des élèves ayant des troubles de comportement.Les objectifs de ce projet sont les mêmes que pour tous nos services d'accompagnement scolaire, soit: fournir les conditions favorables à la réalisation des travaux scolaires à des élèves en difficultés, rendre les élèves autonomes et responsables à l'égard de leurs travaux scolaires, favoriser l'image de soi scolaire et l'attitude par rapport à l'école, et faire bénéficier les jeunes en difficultés de l'encadrement de personnes signifiantes capables de leurs servir de modèles positifs.
</t>
  </si>
  <si>
    <t>Au début de l'année, l'intervenant.e dresse un portrait du jeune en fonction des critères suivants: capacité à réaliser ses travaux scolaires, sa motivation et son organisation face aux tâches scolaires, et sa capacité de gérer son attitude et son comportement pendant les ateliers.
Les enfants se fixent des objectifs à atteindre avec l'intervenant.e. Ils évaluent au quotidien où ils en sont par rapport à l'atteinte de leur objectif.
L'intervenant.e note les progrès et les défis de l'enfant chaque semaine dans un tableau de bord.
Les enseignant.e.s partenaires sont amené.e.s à discuter de leurs observations positives ou négatives du cheminement de l'enfant depuis qu'il est soutenu par JPP, et le même type de consultation se fait avec le ou les parents.
L'intervenant.e reprend la fiche d'observation du début, et à la lumière de l'état de situation et des éléments recueillis plus haut,  il ou elle note une régression, une stabilité ou une amélioration dans les champs mentionnés.</t>
  </si>
  <si>
    <t>Les 47 jeunes soutenus au Projet Partenaires sont en très grandes difficultés et ont été pour la plupart rejetés du système scolaire régulier, avec tout ce que cela implique (changement d'école, plus de transport au quotidien, perte du réseau social, diminution de l'estime de soi, sentiment d'impuissance des parents, etc.). Pour certains, la seule vision d'un cahier d'exercice pour lancer une crise! Pour d'autres, les maintenir 1 heure dans notre local sans fuguer ou se battre avec les autres était un défi quotidien. Bref, on partait de loin! À la fin de l'année scolaire, 95% de ces jeunes avaient amélioré leurs objectifs, et 80% des parents étaient plus impliqués dans la vie scolaire de leur(s) enfant(s). Les jeunes ne voulaient plus nous quitter: ils ont trouvé un lieu bienveillant, structurant et adapté à leurs besoins.</t>
  </si>
  <si>
    <t>Il n'est pas nécessaire pour notre approche d'être affilié à une école directement. Nous voyons tout le potentiel d'avoir une variété de points de services qui s'adaptent aux besoins de sa communauté. En ayant un local à nous, cela nous permet aussi d'explorer d'autres services complémentaires qui viennent bonifier notre offre et rejoindre plus de jeunes: école du samedi, vendredis littéraires, etc.
Nous réalisons aussi à quel point nous devons privilégier la qualité plutôt que la quantité, en préservant un ratio bas de 1 intervenant.e pour 4 jeunes lorsqu'ils sont en grande difficultés. Si nous ne respectons pas ce ratio, nous ne pouvons soutenir adéquatement chacun des jeunes.</t>
  </si>
  <si>
    <t>Notre rapport d'activités renferme tous les résultats de nos interventions de l'année. Celui-ci est mis en ligne et diffusé via nos réseaux sociaux, et transmis par courriel ou par la poste à nos partenaires.</t>
  </si>
  <si>
    <t>Le processus est le même que celui décrit plus haut.</t>
  </si>
  <si>
    <t>Activités TIC</t>
  </si>
  <si>
    <t>Accroître la réussite éducative et augmenter la persévérance scolaire via des activités pédagogiques utilisant les TIC. = mesurer la motivation
Permettre aux enfants et aux parents de milieux défavorisés d'avoir accès aux technologies de l'information et de la communication (TIC). = mesurer le taux de participation, nb de familles rejointes
Développer chez les enfants et les parents le sentiment de compétence par rapport aux TIC et augmenter leur motivation face aux tâches académiques. = mesurer le niveau de compétence avant|après
Outiller les parents afiin qu'ils puissent accompagner leurs enfants et leur faire découvrir les possibilités éducatives des TIC. = mesurer le nb d'applications pédagogiques utilisées
Permettre aux élèves de réviser autrement certaines notions vues en classe, et de se familiariser avec les différents logiciels utilisés dans les écoles. = mesurer le développement des apprentissages</t>
  </si>
  <si>
    <t>Les intervenants doivent remplir un bilan pour chaque jeune et chaque parent avec qui il a fait des activités TIC.
Nous recueillons les témoignages de parents et d'enseignants afin qu'ils nous témoignent de l'impact qu'a eues les activités TIC sur le jeune, au niveau de sa motivation, sa capacité d'apprendre, son estime de soi, sa concentration et sa créativité.
Nous faisons un bilan avec les parents sur leur sentiment de compétence face aux TIC ainsi que l'utilisation des outils après nos formations (transfert des compétences).</t>
  </si>
  <si>
    <t>Il y a une augmentation constante de la participation aux activités pédagogiques TIC organisées avec les jeunes (300 en 2015-2016 VS 250 en 2011-2012, et 120 familles y ont participé en 2015-2016 VS 88 en 2011-2012).
Selon les données recueillies, il y a 5 principaux avantages liés à la participation aux activités TIC:
98% ont répondu que le jeune était plus motivé
99% ont répondu que les activités avaient facilité les apprentissages du jeune
97% ont répondu que les activités avaient développé l'estime de soi du jeune
91% ont répondu que les activités avaient développé la concentration du jeune
et 91% ont répondu que les activités avaient développé la créativité du participant.
Parmi les autres avantages souvent mentionnés, les activités TIC favorisent la coopération entre pairs, contribue à développer le plaisir d'apprendre, facilite l'implication du parent lors de la période de travail scolaire, etc. 
100% des familles ont développé de nouvelles compétences face aux TIC suite à nos formations. 75% d'entre elles utilisent régulièrement les applications pédagogiques avec leurs enfants suite aux formations.
Pour les familles allophones, c'est une excellente façon d'apprendre le français de manière ludique! Il en va de même pour les enfants qui présentent des difficultés de langage et de lecture, car les applications leurs permettent de s'entendre lire et ainsi mieux se corriger, et ce, dans le plaisir (sans pression)!</t>
  </si>
  <si>
    <t>Nous réalisons à quel point les TIC doivent faire partie des apprentissages des jeunes en milieu défavorisé si l'on ne veut pas encore davantage creuser le fossé qu'il existe entre les écoles publiques de type populaire et les écoles privées. Notre site la souris web, qui regroupe toutes les ressources éducatives pertinentes sur le web, est visité par plus de 45000 visiteurs par semaine, pour la plupart des enseignants ! Nous sommes une véritable référence dans le domaine.
Nous sommes aussi heureux de constater que les résultats de nos activités TIC ont les mêmes résultats que les études effectuées par une des sommités du domaine, le chercheur Thierry Karsenti (karsenti|p|publications) de l'Université de Montréal. Nous suivons de près ses travaux et nous nous inspirons de ses projets prometteurs et les adaptons à notre clientèle.
Ce qui est facile avec les TIC, c'est que nous pouvons les utiliser pour tous les prétextes, ce qui laisse place à des projets fabuleux: course aux trésors (code Q) à la bibliothèque, lecture sur tablette dans les Maisons des Aînés, création de films sur le thème du passage au secondaire père-fils, etc.</t>
  </si>
  <si>
    <t>Nous diffusons nos résultats auprès des bailleurs de fonds, principalement ceux qui ont participé au financement spécifique du programme. Nous parlons de la réussite de nos activités lors des rencontres de concertation, de forums et de colloques, et via nos réseaux sociaux et notre site web. Tous nos résultats se trouvent également dans notre rapport d'activités, accessible à tous sur notre site.</t>
  </si>
  <si>
    <t>Tous nos programmes sont évalués en fin d'année scolaire par notre personnel, notre clientèle et nos partenaires.
Personnel: grilles d'observation, questionnaires et récits de vie
Clientèle: questionnaires pour les adolescents, auto-évaluation, appels, entrevues avec les parents (document rempli par l'intervenant).
Collaborateurs: rencontres-bilan avec les directions et groupes de discussions avec le personnel enseignant.</t>
  </si>
  <si>
    <t>programme de soutien scolaire - volet primaire</t>
  </si>
  <si>
    <t>Objectif général: favoriser la réussite scolaire des enfants et prévenir leur décrochage scolaire.
1- Fournir les conditions favorables à la réalisation des travaux scolaires. Indicateurs = travaux scolaires réalisés
2- Faire bénéficier les enfants en difficultés scolaires de l'encadrement de personnes signifiantes capables de leur servir de modèles positifs. Indicateurs = Développement de la relation intervenant-élève
3- Rendre les enfants autonomes et responsables à l'égard de leurs travaux scolaires. Indicateurs = Développement de l'autonomie (meilleure connaissance des tâches à réaliser, demande moins d'aide pour ce faire)
4- Favoriser l'amélioration de l'image de soi scolaire et l'attitude par rapport à l'école. Indicateurs = L'enfant est capable de nommer ses forces par rapport à ses tâches scolaires, et exprime des expériences positives à l'école.</t>
  </si>
  <si>
    <t>En début d'année, lorsque les enfants nous sont référés, nous évaluons toujours l'enfants par rapport à sa situation: niveau scolaire, difficultés particulières, niveau de motivation face à l'école et aux tâches scolaires, capacité à nommer ses forces et ses difficultés, capacité à respecter les consignes et à entrer en relation avec les autres. Cela nous permet de mieux observer l'évolution de chacun des jeunes suivis, à travers divers outils d'évaluation.
1- Grille d'observation remplie aux début des ateliers en octobre, afin d'observer l'amélioration dans divers domaines (réalisation des travaux, organisation du travail, habiletés sociales, etc.) et à la fin du service en mai.
2- Lors des rencontres de bilan et des rencontres avec le personnel enseignant, nous recueillons les commentaires afin de qualifier les progrès des jeunes grâce au soutien de notre équipe.
3- À chaque jour d'atelier, le jeune remplit son auto-évaluation, afin de s'approprier ses défis comme ses réussites.</t>
  </si>
  <si>
    <t>Au niveau quantitatif:
-420 élèves rejoints, 44 groupes formés, 84 partenaires scolaires, 3 874 périodes d'ateliers. C'est plus 100 enfants qu'il y a 4 ans. Nous sommes de plus en demande, et nous développons des partenariats dans de nouvelles écoles chaque année.
-Plus de 90% des jeunes suivis ont maintenu ou amélioré les acquis suivants: rendement dans les tâches scolaires, dans l'organisation du travail, les habiletés sociales dans le groupe, la motivation face aux tâches scolaires et le respect des consignes. L'amélioration est encore plus significative (jusqu'à 98%) chez les 5-7 ans, où les enfants ont besoin d'encadrement et de soutien dans la réalisation de toutes leurs tâches. 
Au niveau qualitatif:
-Les enseignants et les directions n'ont que de bons mots sur l'apport de notre service sur la réussite de leurs élèves. «J'ai adoré le service. Je suis très satisfaite; je constate que les élèves se sont améliorés. C'est bien organisé. J'aime bien le compte-rendu de l'intervenante sur chaque élève: je partage entièrement ses observations.(...) J'espère que nous aurons le service l'année prochaine!» Mme Annie, école St-Donat
- Les enfants développent une belle relation avec leur intervenant, ce qui a pour effet de créer une ambiance de travail agréable où on apprend dans le plaisir et où chaque petit pas est mis de l'avant. Cela développe aussi l'estime de soi de l'enfant, qui a enfin l'impression de suivre le groupe, de faire partie intégrante de la vie scolaire.</t>
  </si>
  <si>
    <t>Cela fait plus de 26 ans que nous offrons ce service. Nous sommes maintenant en partenariat direct avec 7 écoles primaires (ateliers à l'école) et en partenariat indirect avec 5 autres. Bien que le plus «traditionnel» de nos services, il est de loin le plus populaire auprès de nos partenaires, car il a un impact direct sur la réussite des élèves. Nous sommes plus en demande que jamais, car la complémentarité de nos services et le professionnalisme de nos équipes fait boule de neige: les équipes-écoles se parlent! La structure de JPP favorise une cohésion des services, puisque nous sommes directement dans l'école - nous faisons partie de l'équipe, tout en ayant notre mandat bien précis. Les enseignants apprécient aussi le pont que nous faisons avec les parents, car en développant la relation avec ceux-ci, ils sont plus aptes à se présenter à l'école pour les renocntres, répondre aux questions, etc. Puisque ce service répond si bien aux besoins des élèves en difficultés scolaires, nous souhaitons bien sûr continuer à l'offrir à un grand nombre de jeunes, voire de développer d'autres points de service.</t>
  </si>
  <si>
    <t>Nous diffusons nos résultats auprès des bailleurs de fonds, principalement ceux qui ont participé au financement spécifique du programme. Nous parlons de la réussite de nos activités lors des rencontres de concertation, de forums et de colloques, et via nos réseaux sociaux et notre site Web. Tous nos résultats se trouvent également dans notre rapport d'activités, accessible à tous sur notre site.</t>
  </si>
  <si>
    <t>Tous nos programmes sont évalués en fin d'année scolaire par notre personnel, notre clientèle et nos partenaires.
Personnel: grilles d'observation, questionnaires et récits de vie.
Clientèle: questionnaires pour les adolescents, auto-évaluation, appels, entrevues avec les parents (document rempli par l'intervenant).
Collaborateurs: rencontres-bilan avec les directions et groupes de discussion avec le personnel enseignant.
Ces nombreux outils et rétroactions nous permettent de nous ajuster à chaque année face aux besoins qui varient et évoluent dans le temps. En complétant les outils, nous pouvons rapidement voir les objectifs atteints ou non et ainsi se réajuster l'année suivante afin de mieux les atteindre.</t>
  </si>
  <si>
    <t>Programme de soutien familial - Activité "Des Livres en Visite"</t>
  </si>
  <si>
    <t>Objectif global: En partenariat avec La Table de Quartier, nous avons participé à ce nouveau projet d'éveil à la lecture et à l'écriture, en intervenant auprès des enfants de 3 à 5 ans et leurs parents, afin de bien préparer leur entrée à l'école.
Objectifs spécifiques:
Développer le langage chez les enfants ayant des difficultés langagières ou pour qui le français n'est pas la langue maternelle.
Favoriser l'éveil à la loecture et à l'écriture à l'aide d'ouitls adaptés.
Développer une routine de "travail" parent-enfant.
Répondre aux diverses questions liées à l'entrée à l'école (logistique, relation enseignant-parent, matériel nécessaire, horaire, etc.) et sur le système scolaire québécois en général.</t>
  </si>
  <si>
    <t>Pour les participants:
Court questionnaire à remplir à la fin du programme par les parents
Pour les intervenants:
Compilation de toutes les activités réalisées
Compilation du nombre de visites à domicile, d'enfants et de parents rejoints
Recueil des commentaires des parents et des divers partenaires sur leur niveau de satisfaction des avancées du projet (rencontre bilan)
Rédaction du bilan</t>
  </si>
  <si>
    <t>Données quantitatives: 8 familles (14 parents, 10 enfants) ont participé au projet. Il y a eu 122 visites, donc autant de périodes d'activités.
Résultats: Pour les parents, la présence de l'intervenante, qui écoutait mais aussi conseillait et informait a diminué considérablement leur niveau de stress, brisé leur isolement, permis une meilleure connaissance du système scolaire québécois et d'être mieux outillés pour l'entrée à l'école de leur enfant. Pour les enfants, on remarque une plus grande facilité à communiquer en français (troubles du langage ou enfant allophone), une meilleure préparation à l'école (apprentissage de mots, nombres, etc.), et un plus grand accès aux livres et l'instauration d'une routine de travail parent/enfant.
Commentaire d'un parent: Mon enfant append beaucoup de mots, les couleurs et les nombres. Avant, il savait peu de mots. Mon enfant apprend et j'apprends moi aussi (mère allophone).</t>
  </si>
  <si>
    <t xml:space="preserve">Nous souhaitons développer notre soutien auprès des enfants de 3 à 5 ans, afin de mieux les préparer à l'école, et ainsi d'éviter le plus possible les retards importants que nous constatons souvent, dès la 1re année. L'impact est plus grand en intervenant à la maison, car le parent s'implique dans la démarche et reproduit, à la mesure de ses compétences, les actions souhaitées pour stimuler son enfant. Cela ne fait que renforcir à notre avis la pertinence de notre programme en soutien familial. </t>
  </si>
  <si>
    <t>Nous diffusons nos résultats auprès des bailleurs de fonds, principalement ceux qui ont participé au financement spécifique du projet. Nous parlons des réussites de nos activités lors de renocntres de concertation, de forums et colloques, et via nos réseaux sociaux et notre site Web.
Tous nos résultats se trouvent également dans notre rapport d'activités, accessible à tous sur notre site.</t>
  </si>
  <si>
    <t>Tous nos programmes sont évalués en fin d'annés scolaire, par notre personnel, notre clientèle et nos partenaires.
Personnel: grilles d'observation, questionnaires et récit de vie
Clientèle: questionnaires (adolescents), auto-évaluation, appels, questionnaire aux parents (à remplir avec l'intervenant)
Collaborateurs: rencontres-bilan et groupes de discussion
Ainsi, nous nous ajustons à chaque année afin de répondre le mieux possible aux nouveaux besoins de nos partenaires et de notre clientèle. En remplissant les outils d'évaluation, nous pouvons rapidement voir les objectifs atteints ou non et ainsi se réajuster l'année suivante afin de mieux les atteindre.</t>
  </si>
  <si>
    <t>Activité «Des cercles de lecture branchés» du programme APO</t>
  </si>
  <si>
    <t>OBJECTIFS GLOBAL: Développer l'intérêt de la lecture chez les garçons via les TIC
-Créer des activités pédagogiques qui visent à faire lire les garçons de façon soutenue et continue sur la tablette numérique (création d'histoires, d'affiches, de vidéos, d'enregistrements audio, etc.)
-Utiliser des modèles de lecteurs masculins (bénévoles, aidants, intervenants) pour présenter divers choix de lecture
-Accompagner les participants à une visite de la bibliothèque du quartier
INDICATEUR: nombre de participants, nombre d'activités réalisées, évaluations des activités par les jeunes et les intervenants.</t>
  </si>
  <si>
    <t>POUR LES PARTICIPANTS:
- Court questionnaire à remplir après la réalisation de chacune des activités (niveau de staisfaction, points à améliorer, etc.)
POUR LES INTERVENANTS:
- Compilation de toutes les activités réalisées
- Compilation du nombre de participants aux divers activités
- Recueil de commentaires de divers partenaires autour du projet : modèles de lecteurs masculins, professionnels de l'école, parents, etc.
- Rédaction d'un bilan du programme APO, incluant ce projet</t>
  </si>
  <si>
    <t>POUR LES PARTICIPANTS:
- Nous visions 30 garçons participants: nous avons atteint ce nombre et plusieurs participants ont fait plus d'une activité. Devant l'engouement du projet, nous l'avons ouvert aux filles également, ce qui a plus que doublé le nombre de participants.
- Intérêt croissant pour la lecture chez plus de 75% des participants, ils lisent davantage 
- Amélioration des compétences à lire et à écrire: lecture plus fluide et meilleure compréhension
- Plusieurs participants se sont abonnés à la bibliothèque et y retournent régulièrement
POUR LES INTERVENANTS:
- Réel engouement pour ce nouveau projet, tous voulaient s'y impliquer!
- Beau maillage de tous nos programmes dans ce projet</t>
  </si>
  <si>
    <t>Nous réalisons, encore une fois, que les nouvelles technologies permettent de remettre au goût du jour des activités traditionnelles moins appréciées chez les jeunes, comme la lecture. Lorsqu'ils utilisent la tablette numérique, ils oublient carrément la présence des intervenants et lisent à voix haute sans hésitation. Cette motivation accrue permet d'aller beaucoup plus loin dans nos interventions que si nous étions limités aux méthodes traditionnelles.
Nous constatons aussi le pouvoir puissant des modèles significatifs auprès des enfants et adolescents. Par exemple, certains participants disaient que c'était «poche» d'aller à la bibliothèque. Mais quand ils se sont faits proposer la visite de la bibliothèque par leurs modèles de lecteur, tous ont acceptés de s'y rendre et ont finalement bien apprécié l'endroit et les services offerts.
Bref, un projet pertinent que nous reprendrons cette année.</t>
  </si>
  <si>
    <t>Nous diffusons nos résultats auprès des bailleurs de fonds, principalement ceux qui ont participé au financement spécifique du projet.
Nous parlons des belles réussites de l'organisme lors des rencontres de concertation, de forums et colloques, et via nos médias sociaux et notre site web.
Tous nos résultats sont également recueillis dans notre rapport d'activités, diffusé à nos partenaires et disponible sur notre site web.</t>
  </si>
  <si>
    <t>Tous nos programmes sont évalués en fin d'année, par notre personnel, notre clientèle et nos collaborateurs.
-Personnel: grilles d'observation, questionnaire et récit de vie
-Clientèle: questionnaire (enfants), questionnaire de type entrevue, appels téléphoniques et focus group (parents)
-Collaborateurs: questionnaire et/ou rencontre-bilan.
Ainsi nous nous ajustons à chaque année afin de répondre le mieux possible aux nouveaux besoins de nos partenaires, cités dans les recommandations de l'évaluation de fin d'année.
En remplissant les évaluations, nous pouvons observer rapidement quels résultats ont été atteints ou non. Nous en faisons ensuite l'analyse pour modifier ce qui nous permettra de mieux atteindre nos objectifs l'année suivante.</t>
  </si>
  <si>
    <t>projet des aidants</t>
  </si>
  <si>
    <t>OBJECTIFS pour les élèves de JPP, en soutien scolaire au secondaire:
-Développer la méthode d¿apprentissage par les pairs afin de diversifier les modes de travail 
-Offrir un modèle positif de réussite aux jeunes en difficulté
-Développer une relation de confiance et d¿entraide entre les jeunes en difficulté qui commencent le secondaire et les finissants
INDICATEUR: Les élèves fréquentant le service reçoivent le soutien adéquat et développent une relation privilégiée avec les aidants.
OBJECTIFS pour l¿aidant:
-Offrir une première expérience de travail à des jeunes en milieu défavorisé (entrevue, formations, évaluation, etc.) et les accompagner dans le processus (#ass. social, compte bancaire, lettre de référence, attitude professionnelle)
-Développer leur intérêt pour le marché du travail et explorer des voies professionnelles
INDICATEUR: Les aidants ont développé des attitudes professionnelles au cours de l'année et ont des objectifs académiques et professionnels en lien avec celles-c</t>
  </si>
  <si>
    <t>POUR LES ÉLÈVES:
- évaluation du service en fin d'année scolaire, avec une section réservé aux aidants
POUR LES AIDANTS:
- les aidants sont embauchés par JPP, approuvés par la direction de l'école
- les feuilles de temps sont compilées par la coordination et approuvées par la comptabilité (approbation des heures travaillées)
- évaluation en mi-année avec plan de redressement au besoin (pour les attitudes professionnelles)et évaluation en fin d'année, avec possibilité de lettre de références, si ceux-ci ont atteints les objectifs souhaités.
- rencontre de bilan avec le personnel de JPP et l'école afin d'évaluer le service dans sa globalité et l'améliorer à chaque année</t>
  </si>
  <si>
    <t>POUR LES ÉLÈVES:
- Ils sont plus motivés à venir au service de soutien scolaire, car ils ont développé un lien de qualité avec les aidants
- Ils ont développé un sentiment d'appartenance à l'école, car ils ont développé des liens avec des élèves du 2e cycle, des modèles au sein de l'école.
POUR LES AIDANTS:
- Ils développent leur estime de soi et leurs attitudes professionnelles (respect de l'autorité, assiduité, implication, etc.)
- Ils ont développé un intérêt pour le marché de l'emploi, et poursuivent leurs recherches pour y trouver leur place
- Ils sont plus motivés à l'école, car ils ont trouvé un objectif qui les pousse à terminer leurs études</t>
  </si>
  <si>
    <t>Nous choississons, dans la plupart des cas, des élèves qui ont déjà été soutenus par nos services au primaire et/ou au secondaire. Ces élèves, qui ne sont pas nécessairement les "meilleurs" aux yeux de la direction, connaissent très bien les valeurs de notre organisation et comment peut se sentir un élève en difficulté scolaire. 
De plus, comme ils ont déjà éprouvé des difficultés, ils n'ont souvent pas la confiance nécessaire pour faire les démarches que requiert une première expérience d'emploi. Nous poursuivons donc notre soutien auprès de ces élèves, afin de bien les guider vers leur vie de jeune adulte. Cela nous permet aussi de voir l'impact positif à long terme de notre organisme, car ces jeunes sont restés à l'école et sont maintenant considérés comme des modèles. 
Notre intervention auprès des aidants nous permet aussi d'expérimenter leur implication citoyenne, en leur faisant vivre une première expérience de travail dans le milieu communautaire. Plusieurs d'entre eux vont, à chaque année, nous aider dans divers dossiers de façon bénévole.</t>
  </si>
  <si>
    <t>Nous diffusons nos résultats auprès des bailleurs de fonds, principalement auprès de ceux qui ont participé au financement de ce projet spécifique. 
Nous parlons de ces belles réussites en tables de concertations, dans nos médias sociaux et dans notre rapport d'activités de l'école. L'école est si emballée par ce projet qu'elle en finance une partie afin qu'il prenne de l'expansion en 2012-2013.</t>
  </si>
  <si>
    <t>Tous nos services sont évalués en fin d'année, par notre personnel, notre clientèle et nos collaborateurs.
- Personnel: grilles d'observation, questionnaire et récit de vie
- Clientèle: questionnaire (enfants), appels téléphoniques et focus group (parents)
- Collaborateurs: questionnaire et rencontre de bilan
Ainsi, nous nous ajustons à chaque année afin de répondre le mieux possible aux nouveaux besoins de nos partenaires, cités dans les recommandations de l'évaluation de fin d'année.
En remplissant les évaluations, nous pouvons observer rapidement quels résultats ont été atteints ou non. Nous en faisons ensuite l'analyse pour modifier ce qui nous permettra de mieux atteindre nos objectifs l'année suivante.</t>
  </si>
  <si>
    <t>Projet "Prévenir le décrochage scolaire...Un jeune à la fois" dans le cadre du programme soutien accru à la persévérance scolaire</t>
  </si>
  <si>
    <t xml:space="preserve">Ce projet, mis en place afin de soutenir l¿équipe de l'école secondaire Chomedey-De Maisonne (partenaire de JPP pour son programme de soutien accru à la persévérance) dans leur désir d¿accompagner les élèves ayant un taux d¿absentéisme très élevé et leur famille dans un processus de « raccrochage » ou de « réintégration » en classe, ou de fournir les outils nécessaires à pour trouver une alternative à l¿école en ce qui concerne les décrocheurs, se définit en fonction des objectifs suivants :
-	Maintenir un lien hebdomadaire avec les élèves ayant un taux d¿absentéisme élevé ou ayant décroché de l¿école et avec leurs parents et leurs pairs, par des contacts téléphoniques et des visites à domicile;
-	Offrir de l¿accompagnement vers des services pertinents afin de faciliter l¿intégration ou la réintégration à la vie scolaire du jeune et de la famille.
</t>
  </si>
  <si>
    <t>Notre équipe tient des statistiques quotidiennes sur les interventions posées auprès de la clientèle du projet (tableau du nombre d'appels et de visites réalisées, nombre de cours fréquentés par le jeune, etc.). Aussi, chaque élève détient des objectifs très précis et personnalisés (retour à l'école, augmenter sa présence en classe, développer un lien de confiance son enseignant et/ou sa direction, faire de la recherche d'emploi, s'inscrire à un programme de ré-insertion, etc.), il est donc simple d'observer si notre objectif a été atteint ou non.
De plus, nous interrogeons tout le personnel de l'école et autres personnes qui gravitent autour du jeune, afin de s'assurer que notre démarche est adéquate et qu'eux aussi perçoivent l'impact de notre intervention sur l'élève.</t>
  </si>
  <si>
    <t xml:space="preserve">Chez les élèves décrocheurs référés à notre services (8):
38% des jeunes sont retournés en classe
Chez les élèves à risque de décrocher (10):
90% ont augmenté leur présence en classe ou sont restés stables
Chez tous ces élèves, 55% ont accepté de l'aide d'une ressource extérieure suite à un accompagnement réalisé par notre équipe (suivi au CLSC, par un conseiller en employabilité, par un intervenant social au YMCA, par le psychoéducateur de l'école, etc.).
Nous avons eu la chance de voir des jeunes s'épanouir suite à nos interventions, car en prenant le temps de les écouter sans les juger, nous leurs enlevions un poids énorme sur les épaules! 
- Ainsi, un jeune s'est réconcilié avec son enseignante et a développé une relation priviligiée avec sa grand-mère, qui lui donne un soutien important au niveau de ses relations amoureuses. 
- Un autre élève, qui fréquentait l'école qu'une fois par semaine et manquait de respect envers son enseignante, s'est mis a fréquenté l'école de façon assidue et a développé une relation très harmonieuse avec sa titulaire. 
- Une autre élève faisait des crises de panique pour ne pas venir à l'école. Sa mère, épuisée, a cessé de se battre chaque matin et l'a laissé rester à la maison pendant 4 mois... Grâce à la relation développée avec notre intervenante, cette jeune est revenue sur les bancs d'école et est suivie par un professionnel pour ses troubles d'anxiété. Sa mère a pu retourner au travail.
-Etc.! Chaque histoire est magnifique et unique.
</t>
  </si>
  <si>
    <t>Ces résultats ne se sont pas obtenus aisément: il faut établir un lien de confiance avec le jeune et sa famille, discuter avec eux afin de trouver la source du décrochage scolaire et trouver des pistes de solutions à la mesure de leurs capacités, etc. Il nous faut aussi travailler souvent dans des milieux  complexes, où oeuvrent déjà de nombreux intervenants (direction d'école, travailleur social, psychoéducateur, etc.), il faut donc respecter les espaces de chacun et définir clairement ses objectifs.
Nous sommes persuadés que ce projet est efficace et prometteur, et ne peut être soutenu que par un organisme comme le nôtre, solidement ancré dans sa communauté et respectant les valeurs autant du milieu familial qu'institutionnel.</t>
  </si>
  <si>
    <t>Nous avons parlé des résultats positifs de ce projet aux tables de concertation jeunesse et de persévérance scolaire. Nous avons rencontrés la direction de l'école pour lui faire part des résultats, et notre bilan a été transmis à nos collaborateurs du projet (YMCA, CLSC, Revdec) ainsi qu'au bailleur de fond du projet (Forum Jeunesse de l'Ile de Montréal).</t>
  </si>
  <si>
    <t>De la mise en place en octobre et cela jusqu'à la fin de celles-ci en mai, nous menons un processus d'évaluation de nos interventions réalisées auprès des enfants et de leurs parents. Nous utilisons des grilles d'analyse établies par un travailleur social, des grilles d'observation élaborées par la superviseure du programme ordinateur, qui sont dûement remplies par notre personnel sur le terrain. Aussi, nous recueillons des témoignanges de parents, d'enseignants, de directions d'école, de partenaires communautaires et ceux des représentants de la Commission Scolaire de Montréal.</t>
  </si>
  <si>
    <t>Service d'éducation et de sécurité alimentaire  Mercier-Est</t>
  </si>
  <si>
    <t>Fruiterie et distribution de boîtes de fruits et légumes à juste prix</t>
  </si>
  <si>
    <t>Accroitre la consommation de fruits et de légumes au sein des familles défavorisées du quartier, notamment celles habitant dans des secteurs de désert alimentaire.</t>
  </si>
  <si>
    <t xml:space="preserve">Après plusieurs tentatives diverses et plus ou moins fructueuses lors des années 2000, le scénario retenu depuis trois (3) ans maintenant est de miser sur l'attraction, la reconnaissance et la notoriété acquise par le Sésame afin d'attirer les familles ciblées.
Afin de savoir si cette intuition est juste, chaque année le Sésame collecte des données, à l'occasion d'un sondage  s'étalant dans tous ses services sur plusieurs semaines. Chaque année les résultats du sondage (qui s'exerce sur au moins 500 répondant) indique clairement que la majorité (plus de 50%) de nos client et participants habitent ces secteurs de désert alimentaire.
</t>
  </si>
  <si>
    <t>Chaque années les résultas du sondage  (qui s'exerce sur au moins 500 répondant) nous apprennent que la majorité proviennet des secteurs ciblés comme étant des désert alimentaires et la large part de ces répondant prétendent avoir accru leur consommation de fruits et de légumes grâce notamment à l'accessibilité économique  qui leurs est ofert par le Sésame</t>
  </si>
  <si>
    <t>Notre expertise développée au cours de ces 20 dernières années nous permet de comprendre qu'il est absolument nécessaire si on veut contribuer au changement d'habitude alimentaire chez les personnes, de connaître d'abord les facteurs qui causent la sous ou mauvaises alimentation (ce qui a un impact sur les coûts de la santé publique local) Sur l'ensemble des facteurs, lesquels sont à la fois déterminants et positivement altérables. Le coût des denrées, bien entendu mais également l'éducation sont des facteurs sur lesquels il est possible d'influer. C'est ce que le Sésame fait. D'ailleurs l'ensemble de tous ses activités et services vont dans ce sens.</t>
  </si>
  <si>
    <t>Auprès de l'ensemble de la communauté d'intérêt du Sésame, de ses membres et de ses partenaires financiers et sociaux via notre rapport annuel ou sur demande</t>
  </si>
  <si>
    <t>Toutes les activités et services du Sésame font l'objet de ce sondage annuel</t>
  </si>
  <si>
    <t>Le projet CÉRES (Consortium pour l'Élaboration d'une Ressource dans un Environnement Santé)</t>
  </si>
  <si>
    <t>Le projet a été reçu en 2013 par la DSP dans le cadre du PSIL. Il s'agissait d'actualiser l'ensemble des activités et services du Sésame, ajouter des activités d'économie sociale, et venir en greffer de nouvelles grâce notamment à des partenariats nouveaux.
Après 3 ans les résultats sont probants, les médias en font mention et le Sésame occupe maintenant un statut de chef de file dans son créneau particulier.
Objectifs
- augmenter la consommation de fruits et légumes auprès des populations vulnérables
Indicateurs
- chiffres d'affaires et fréquentation</t>
  </si>
  <si>
    <t>- sondage populationnel
- étude de faisabilité
- collecte constante de statistique (profil de la clientèle, fréquence des visites, etc.)
- chiffre d'affaires
- rencontre d'équipe et discussion avec la clientèle</t>
  </si>
  <si>
    <t>Une croissance très importante de la fréquentation qui dénote l'évidence de l'importance de la ressource et des nombreux avantages de la fréquenter (avantage humain, économique et relationnels).
À tel point que le Sésame doit gérer maintenant de longue liste d'attente dans certains secteur d'activités.
Nous sommes conscients de contribuer non seulement au développement du quartier mais aussi de ses citoyens les plus vulnérables (le Sésame compte sur un nombre surprenant de bénévoles parce qu'il fonctionne selon le principe du ''je donne et je reçois''. En effet tous les bénévoles du Sésame sont d'abord des citoyens vulnérables qui ont recours au Sésame. En échange de leurs force de travail et de leur compétences, le Sésame les nourrit, eux d'abord et leur famille immédiate dans des cas plus lourds)</t>
  </si>
  <si>
    <t>Après 15 ans d'existence le Sésame a développé une formule actuelle et tout à fait en harmonie avec les besoins de son milieu. Une formule où l'économie sociale joue un rôle essentiel en permettant de rejoindre d'avantage de personnes tout en procurant à l'organisme des bénéfices économiques lui permettant d'assurer une partie des activités communautaires offertes aux plus vulnérables.
La croissance du Sésame continue et il est capital de le soutenir afin d'assurer sa base à sa juste mesure, ce qui malheureusement n'est toujours pas le cas</t>
  </si>
  <si>
    <t>Le Sésame diffuse son rapport annuel dans toute sa communauté d'intérêt. De plus les activités et service du Sésame sont continuellement actualisés sur les réseaux sociaux. Il est accessible également par le biais de son site Internet. Son dossier de presse circule également et il fait de fréquente apparition dans les médias locaux et nationaux (Radio-Canada, la Presse, Le Devoir, certains magazine spécialisés, des blogues et sites web très en vue à Montréal, Le Flambeau, Pamplemousse (journal web local), des webzines, etc.)
De plus le Sésame fait l'objet de nombreuses études qui mesure son succès (Québec en Forme, Université de Montréal, UQAM, DSP) et diffuse également sa stratégie d'action auprès d'autres organisations qui s'en inspire pour former dans leur milieu des organisations semblables</t>
  </si>
  <si>
    <t>Toutes nos actions sont analysées en fonction des mêmes grilles et sont toutes reliées entre elles. Nos résultats quantitatifs sont publiés dans le rapport annuel et il serait trop lourd de les transcrire ici hors contexte.
il est important de se rappeler que le Sésame ne fait pratiquement aucune intervention individuelle. Il est uin outil de développement social occupant le créneau particulier de la sécurité et de l'éducation alimentaire. Ses actions sont multiples et mesurables mais il ne peut pas déterminer avec justesse les impacts particuliers qu'il a sur une famille ou une personne de manière singulière</t>
  </si>
  <si>
    <t>Le projet CÉRES dont le mandat est de restructurer les activités du Sésame en y greffant toutes une palette de services complémentaires</t>
  </si>
  <si>
    <t xml:space="preserve">le projet dans son ensemble vise des objectifs de :
1. soutien aux populations fragilisées par l'autonomisation alimentaire :
2. Développement social, communautaire et économique par l'apport d'activités d'économie sociales permettant un accroissement de la saine alimentation dans le milieu, notamment de la croissance de la consommation des fruits et légumes.
Indicateurs :
1. étude de faisabilité
2. sondage populationnel
3. fréquentation des lieux
4. Inscription aux activités et services
</t>
  </si>
  <si>
    <t>1. Comité de suivi formé d'acteurs sociaux et communautaires du milieu, de la ville de Montréal, du député local et de la corporation de développement de l'Est de L'Ile
2. Comité de suivi formé de citoyens
3. Statistiques internes
4. Chiffres d'affaires
5. rapport qualitatif des responsables
6. Réunion d'équipe hebdomadaire</t>
  </si>
  <si>
    <t>le Sésame est devenu au fil des années une ressource incontournable dans le quartier de mercier-est. Par le projet CÉRES, il s'inscrit dorénavant dans un courant plus holistique, prenant en compte une plus large part des facteurs qui contribuent aux problèmes de santé public liés à la malbouffe ou à la malnutrition en milieu populaire.
Au simple chapitre de la distribution de fruits et légumes à moindre coûts, le Sésame voit la fréquentation augmenter de mois en mois. la demande incite l'organisme à mettre en place des points de chute supplémentaires de sorte notamment à pouvoir offrir d'avantage aux personnes à mobilité restreinte</t>
  </si>
  <si>
    <t>À travers les nombreux services et activités - même dans des zones de désert alimentaire comme c'est le cas de Mercier-est - qu'importe la qualité des aliments, trop souvent c'est l'aspect économique qui prime sur le reste.  Constatant que depuis ces 10 dernières années, le prix des produits alimentaires transformés (et donc porteur d'une batterie de troubles alimentaires, sans parler de la perte d'habiletés culinaires qui accompagne un régime alimentaire essentiellement basé sur ces produits) est, toute proportions gardées, de plus en plus accessible, le défi est d'autant plus grand !</t>
  </si>
  <si>
    <t>Auprès de tous nos partenaires financier ainsi qu'auprès du public en général par le biais de nos activités ou de notre rapport annuel. En plus, toutes les personnes qui oeuvrent auprès du public pour le compte du Sésame ont ce mandat de diffusion et d'information</t>
  </si>
  <si>
    <t>1. statistiques de fréquentations
2. statistiques et tableaux des activités 
3. rapports des responsables
4. rapport annuels
5. Comités de partenaires
6. Réunions d'équipe
7. Commentaires des usagers, des clients, et des bénéficiaires</t>
  </si>
  <si>
    <t xml:space="preserve">Le CÉRES ou Consortium d'Élaboration d'une Ressource dans un Environnement Santé est un projet porté par le Sésame et ses partenaires. </t>
  </si>
  <si>
    <t xml:space="preserve">Le projet CÉRES vise à développer une multitude de services à la communauté, centralisés dans un même endroit. À ceci se greffent un volet d'agriculture urbaine étendu à la grandeur du quartier. L'idée principal est d'accroître les services et les lier entre-eux de sorte à créer un pôle alimentaire calqué sur le modèle des community food center canadien.
À terme le CÉRES offrira à sa population :
- Une fruiterie 
- Une épicerie offrant des produits locaux
- Un bistro de quartier
- Une terrasse
- Une popote roulante
- Un service de traiteur
- Un service de repas institutionnel
- Un plateau de travail pour les jeunes adultes
- Des cuisines collectives
- Des ateliers d’éducation populaire sur plein de sujets touchant l’agriculture urbaine et l’alimentation
- Un comptoir alimentaire
- Un groupe d’achat 
- ASC et BBBB
- kiosques maraîchers
- jardins collectifs
- serre 
- marché public estival
Le déroulement du projet se fait sous la vigilance d'un comité de suivi et est financé par la DSP
</t>
  </si>
  <si>
    <t>- Sondage populationnel
- Étude de faisabilité
- Plan de mise en marché
- Plan de développement des affaires
avec le concours de la CDEST, du S2L et de la coopérative Interface</t>
  </si>
  <si>
    <t>À ce jour une forte réaction du public pour le projet est entendue, par la voie de réunion publique (CLR) par la voie des média locaux (Le Flambeau, Pamplemeousse) et naturellement par l'engouement des citoyens à venir signer la lettre d'appuie du projet, appuie qu'il ont déjà donner de manière statistique par le biais du sondage populationnel qui a été complété et rendu public en marts dernier.</t>
  </si>
  <si>
    <t>Le projet CÉRES est un projet d'envergure qui doit rassembler toutes la communauté ainsi qu'une majorité d'acteurs sociaux communautaires importants. Cependant, comme c'est un progrès d'envergure, son développement se fait de longue haleine. Il est donc important de maintenir l'intérêt et un contact permanent avec les gens et les partenaires de sorte à ce que le CÉRES se maintinne dans l'esprit collectif et devienne peu à peu une réalité tangible et soutenue.
Cette réalité nous oblige à alimenter constemment notre comité de suivi et notre comité citoyens, à garder une place importante dans les médias et en parler sur toutes les tribunes.</t>
  </si>
  <si>
    <t>auprès des décideurs, de la population et de acteurs institutionnels et communautaires locaux et régionaux.</t>
  </si>
  <si>
    <t>Statistiques (voir rapport annuel)
Témoignages des citoyens qui participent ou bénéficient de nos activités ou services
dialogue constant avec la clientèle pour recueillir le pouls et le degré de satisfaction (ou d'insatisfaction)</t>
  </si>
  <si>
    <t>participation de notre clientèle inscrite aux cuisines collectives à plus d'une activité offerte par le Sésame</t>
  </si>
  <si>
    <t>L'activité des cuisines collectives du Sésame favorise entre autre l'autonomisation des personnes qui y participent, dans cette optique nous désirions mettre à jour un élément qui concrétise cette autonomie : Parmi tous ceux et celles qui participent au Cuisines collectives, combien ont aussi recours à un autre service du Sésame. Combien parmi elles ont recours même à deux, trois, voir quatre ou cinq services du Sésame? Cette donnée nous permettrait de savoir si les efforts faits par le Sésame pour décloisonner les services dans l'esprit des gens, ont porté fruits. Rappelons que le Sésame offre des services en plusieurs points de chute . Bien que le personnel renseigne les utilisateurs et distribue des dépliants afin de faire connaître les autres alternatives qu'offre le Sésame, cette connaissance auprès de la population demeure difficile</t>
  </si>
  <si>
    <t>Questionnaire, incription, sondage.</t>
  </si>
  <si>
    <t xml:space="preserve">Considérant qu'il est possible de fréquenter jusqu'à cinq (5) activités au Sésame, soit : les cuisines collectives, le comptoir alimentaire, le services Bonne Boîte Bonne Bouffe, les ateliers conférence et le bénévolat.
19% des particpants aux cuisines collectives ne fréquente que cette activité
74% fréquente deux (2) de ces activités;
37% fréquente trois (3) de ces activités;
14% fréquente quatre (4) de ces activités;
3$ fréquente les cinq (5) activités.
</t>
  </si>
  <si>
    <t>ces résultats révèlent une nette amélioration au chapitre de la connaissance du public envers les services et activités du Sésame. Lorsqu'on songe qu'il y a quelques années la majorité des personnes qui fréquentait l'un ou l'autre des seervices du Sésame ignorait l'existence de srevices complémentaires pouvant supporter ces dernières dans la poursuite d'une meilleure autonomie alimentaire</t>
  </si>
  <si>
    <t>Rapport annuel et bailleurs de fonds</t>
  </si>
  <si>
    <t>observation sur le terrain, rapport d'activités, statistiques diverses compilées minutieusement,centralisées, stockées et archivées afin d'établir des comparatifs évolutifs et chronologiques</t>
  </si>
  <si>
    <t>Point de service de distribution de fruits et légumes Bonne Boîte Bonne Bouffe dans les écoles (4 écoles locales actuellement en plus du Sésame)</t>
  </si>
  <si>
    <t>Le Sésame bénéficiait déjà d'une excellente reconnaissance de sa population et le taux de participation était tel qu'il pouvait permettre d'espérer que le succès se prolonge dans les écoles du quartier. C'est donc suite à un partenariait avec les écoles locales que le Sésame à monter un programme permettant que des point de chute soient établis directement dans les école (par le biais de leur service de garde) afin d'accroître la consommation de fruits et légumes frais dans les familles. Comme le coût des aliments est un facteur déterminant, le programme pouvait prendre racine puisqu'il offre des économies de l'ordre de 35% à 40% comparativementaux mêmes fruits et légumes frais offerts dans les grandes surfaces. 
L'objectif ultime est d'accroître la consommation de fruits et légumes chez les enfants.</t>
  </si>
  <si>
    <t>- statistiques
1. maintien ou croissance de la clientèle
2. profil familial de la clientèle
3. contact direct avec la clientèle
4. sondage de satisfaction et compilation des résultats</t>
  </si>
  <si>
    <t>- croissance de la clientèle
- excellent taux de satisfaction
- excellent taux d'atteinte des familles avec enfants</t>
  </si>
  <si>
    <t>Le Sésame , grâce à la notoriété dont il bénéficie dans le quartier, parvient à susciter l'adhésion et l'engouement des familles, notamment grâce au fait qu'il travaille étroitement avec les écoles et qu'il coordonne l'ensemble du service, incluant le recrutement des bénévoles sur place (lors de la distribution dans les écoles) et leur formation. Le Sésame fournie également tous les outils informatiques nécessaire à la bonne marche du projet. Il assure aussi l'entière gestion comptable et administrative.
Bref, ce moyen mis à la disposition des familles afin d'accroître leur consommation de fruits et légumes est un réel succès puisqu'il ne demande aucun déplacement supplémentaire de la part des parents et permet une économie d'échelle plus qu'appréciable.</t>
  </si>
  <si>
    <t>Auprès des membres de Solidarité Mercier-Est, de l'ensemble des membres du Sésame ainsi qu'auprès du bailleur de fonds (Québec en Forme)</t>
  </si>
  <si>
    <t>- le nombre d'inscriptions (croissant ou décroissant)
- sondage auprès des participants, des bénéficiaires ou des autres clientèles
- contact direct
- statistiques rigoureuses et actualisées régulièrement</t>
  </si>
  <si>
    <t>La mise sur pied de notre point de chute de distributions de fruits et légumes (BBBB)</t>
  </si>
  <si>
    <t>Suite aux conclusions de plusieurs études et à certaines orientations prisent par ASSSM où il appert que la consommation de fruits et légumes en milieu populaire s'avère, dans plusieurs cas, nettement insuffisante, le Sésame a initié la mise sur pied de cette activité sachant qu'il pouvait bénéficier de la reconnaissance qu'il avait déjà auprès de sa population. Les objectifs étaits ultimement de faire croître la consommation de fruits et légumes dans les familles et chez les aînés de sorte à installer cette saine habitude de vie. Pour ce faire il était important que le programme puisse donner l'occasion aux usagers de faire des économies substantielles. Dans les faits les économies sont de l'ordre de 35% à 40% sur des denrées de même qualité achetées en grande surface. Cette activité devait aussi donner lieu à la rencontre et l'entraide. De fait des dizaines de personnes se sont portés volontaire afin de supporter le service. Un vaste sondage a été mené auprès des usagers...</t>
  </si>
  <si>
    <t xml:space="preserve">ce vaste sondage voulait mesurer la satisfaction des usagers, leurs niveau d'implication éventuelle, leur désir de voir se greffer d'autres services par le biais de l'initiative et leur intérêt pour les activités de l'organisme. Les résultats ont démontrés que la satisfaction était telle qu'il svoulaient que ce mode d'achat s'étendent à d'autres produits spécialisés ou de consommation fréquente, avec un soucis cependant quant à la provenance et le mode de production de ces aliments. </t>
  </si>
  <si>
    <t>les résultats ont démontré une très nette satisfaction des usagers et un réel désir de voir grandir la palette de l'offre à d'autres denrées de première nécessité ainsi qu'à des produits plus spécialisés. Toutefois, à la lumière des commentaires qui nous sont fréquemment fait, il est clair que les usagers ont cette préoccupation pour le mode de production de ces aliments ainsi que pour leur provenance.
Des liens se sont aussi créé entre différentes personnes et familles inscrites. De fait le jour de la distribution il règne au Café Sésame (le lieu où les paniers sont distribués) une réelle atmosphère de solidarité, de partage et d'entraide. Nous croyons fortement que ce simple fait contribue grandement à éveiller la conscience des gens quant à l'atteinte de leurs besoins individuels par des voies et des moyens collectifs. Ce qui provoque un impact réel et des changements (parfois subtils mais importants) d'attitude et de point de vue qui ont des conséquences positives mesurable à long termes</t>
  </si>
  <si>
    <t xml:space="preserve">La conclusion que nous pouvons en tirer est intimement liée aux raisons pour lesquelles nous croyons au rôle du Sésame dans sa communauté : Un outil de développement social et communautaire au service des citoyens et investit par eux ;  un vecteur d'information, d'entraide, de solidarité et de bénéfices collectifs conscients des enjeux sociaux, économiques, environnementaux et politiques actuels et des répercussions de l'agir humains sur sa propre destiné. </t>
  </si>
  <si>
    <t>Auprès de toutes la communauté d'intérêt du Sésame et de l'ensemble de ses bailleurs de fonds, ainsi qu'auprès de la population locale. Par le biais de nombreuses rencontres, de comités, de demande de fonds, du journal local (le Flambeaux de L'Est) de la parution internet de la table de concertation, des réseaux sociaux sur le web et de la banque d'envoies électronique du Sésame.</t>
  </si>
  <si>
    <t>L'ensemble des activités et services du Sésame font l'objet d'une récolte régulière d'informations statistiques quantitatives géré de manière électronique. Il s'agit d'un mode de fonctionnement qui prévaut depuis déjà près de dix ans. Les outils statistique sont régulièrement mis à jour. Quant aux données qualitatives elles font l'objet de sondage ponctuels mais surtout d'écoute envers notre clientèle et de diffusion de l'information auprès de notre personnel</t>
  </si>
  <si>
    <t>ACEF de l'est de Montréal</t>
  </si>
  <si>
    <t>Évaluation de l'impact de l'atelier solution aux dettes</t>
  </si>
  <si>
    <t xml:space="preserve">Cet atelier étant au coeur de notre mission nous avons choisi de l'évaluer afin de savoir s'il rempli ses objectifs soit : répondre rapidement à une situation que les gens jugent urgentes, améliorer les connaissances sur le budget, les recours des créanciers, les solutions aux dettes, diminuer le stress dû à l'endettement, développer la capacité de poser des gestes concrets face à sa situation d'endettement.
Nos principaux indicateurs sont :
La personne perçoit une amélioration de ses conaissances sur les enjeux de l'endettement;
La personne est capable d'identifier une solution à ses dettes;
La personne se questionne face à sa propre situation, aux risques reliés à son comportement de consommation et à la gestion de ses finances personnelles;
La personne ressent un soulagement psychologique par rapport à sa situation financière;
La personne réalise qu'elle a le pouvoir de faire quelque chose;
La personne a utilisé au moins un outil ou une ressource afin de régler sa situation. </t>
  </si>
  <si>
    <t>L'atelier a été évalué à l'aide de deux questionnaires. Un premier donné dès la fin de l'atelier, à chaud et permettant de répondre aux 4 premiers indicateurs. Un deuxième questionnaire a été envoyé trois mois plus tard par courriel pour évaluer si la personne à été en mesure de poser des gestes concrets face à sa situation d'endettement. Une relance téléphonique a aussi été faite.</t>
  </si>
  <si>
    <t>Suite aux réponses des questionnaires nous avons constaté que pour 80 % des gens, après l'atelier, les effets psychologiques négatifs ont diminué à court et moyen terme.
Les participants ressortent mieux outillés et utilisent les outils transmis, notamment la grille budgétaire dans 86 % des cas.
Les participants sont capables d'identifier la cause de leur endettement, font une meilleure évaluation de leur situation et ont entammé des démarches dans 67 % des cas.
25 % des gens sont revenus en consultation budgétaire.</t>
  </si>
  <si>
    <t xml:space="preserve">D'après les résultats l'atelier semble répondre aux besoins des personnes. Nous avons aussi constaté qu'il fallait accorder une plus grande place au budget car c'est l'outil qui est le plus utilisé. La réduction des impacts négatifs de l'endettement est significative et nous encourage à continuer. L'effet de groupe aide aussi car les gens sentent qu'ils ne sont pas seuls à vivre des problèmes d'endettement et peuvent échanger entre eux leur expérience. Suite à ce constat, nous avons développé un atelier trucs et astuces pour aider les gens à joindre les deux bouts. 
Nous nous sommes aperçues que plusieurs personnes qui assistent à l'atelier n'ont pas forcément des problèmes d'endettement. On retrouve des parents, des amis, des conjoints, des intervenants qui accompagnent des personnes endettées, mais aussi des personnes qui viennent dans un but de prévention. Nous poursuivrons notre démarche d'évaluation en 2018/2019 afin de raffiner les résultats obtenus, d'ajuster l'atelier et les outils proposés dans le but d'en accroître l'impact et de diffuser à plus grande échelle les résultats obtenus. </t>
  </si>
  <si>
    <t>Cette anné, nous avons diffusé nos résultats auprès de notre conseil d'administration, dans notre rapport d'activités. Comme nous désirons continuer l'évaluation en 2018/19 pour la peaufiner, nous diffuserons nos résultats à plus grande échelle à la fin de l'année financière 2018/19.</t>
  </si>
  <si>
    <t xml:space="preserve">Dans la majorité des cours et des ateliers, les participants doivent remplir une grille d'évaluation qui nous permet d'évaluer l'impact de notre offre de service. Les suivis budgétaires sont en augmentation. Nous recevons beaucoup de références des organismes du milieu, notamment des CLSC. Beaucoup de personnes participent à plus d'une activité donnée par l'ACEF. Reconnaissance du milieu, de plus en plus de partenaires nous demandent nos outils et de partager notre expertise dans différents projets.  Cette année, l'organisme Relais-Femmes nous a demandé de l'appuyer pour une demande de subvention reliée aux finances personnelles entre conjoints et de faire partie du comité coordination si le projet est accepté. Reconnaissance des médias à qui nous accordons un nombre croissant de demande d'entrevues, radio, télévision et journaux.          </t>
  </si>
  <si>
    <t>Cours de préparation à la retraite</t>
  </si>
  <si>
    <t>Au Québec une large proportion des personnes n'ont pas accès à une formation de préparation à la retraite par leur employeur ou leur syndicat, de ce fait, ces personne sont très peu préparées à cette phase de leur vie. Les travaux de recherche de l'ACEF Lanaudière ont permi de constater les conséquences néfastes de cette lacune. Préoccupée par cette réalité et le constat sur le terrain de l'augmentation des demandes de consultations budgétaires par les personnes qui approchent la retraite, l'ACEF de l'Est a collaboré avec l'ACEF Lanaudières à l'élaboration du cours : Un parcours vers une retraite qui me ressemble. Objectifs plus bas</t>
  </si>
  <si>
    <t>Permettre aux gens de trouver des informations pertinentes sur les différents programmes et services disponibles; Susciter la réflexion; Mieux se situer par rapport à leur projet de retraite et amorcer un cheminement qui respecte les enjeux personnels et les limites financières.
Le cours se donne sur deux soirées à une semaine d'intervalle. Ce qui permet une évaluation de la progression des apprentissages et cela permet aussi de s'assurer que les notions qui ont été amenées au premier cours sont bien comprises. Un retour est fait, des questions  de compréhension sont répondues. À la fin du 2e cours un formulaire d'évaluation est distribué. Une rencontre individuelle est proposée. Cette rencontre est également utilisée pour évaluer le cours et les apprenti</t>
  </si>
  <si>
    <t>En donnant l'information sur les différents programmes publics et les mesures fiscales qui s'appliquent à la retraite, on remarque immédiatement l'augmentation des connaissances des gens. Les questions posées, les notes prises et la participation active démontrent la soif d'apprendre et de comprendre et nous permmettent d'affirmer que les gens ressortent du cours mieux outillés. De plus, le retour sur le premier cours, la semaine suivante, nous confirme cette impression. Par ailleurs, le formulaire d'évaluation va dans le même sens. En consultation individuelle, les gens arrivent mieux préparés avec une meilleure connaissance de leur réalité financière à la retraite et plus conscients de leurs enjeux personnels et des décisions à prendre.</t>
  </si>
  <si>
    <t xml:space="preserve">Ce cours réponds à un grand besoin, il est très apprécié et suscite énormément d'intérêt. Il apporte une sécurité aux gens face aux différents enjeux de la retraite, il prévient l'endettement et permet aussi aux gens d'avoir ce à quoi ils ont droits (supplément de revenu garanti, différents crédits d'impôt, d'autres mesures fiscales, etc.). 
Ce cours a été donné une deuxième fois en mai 2016, il s'est rempli sans publicité, il y a eu un bouche à oreille important et toutes les ACEF de l'Île de Montréal nous réfèrent des gens.
</t>
  </si>
  <si>
    <t>Nous avons partagé nos résultats avec l'ACEF Lanaudière qui a elle aussi mis sur pied un cours semblable, avec les ACEF du grand Montréal, dans notre rapport d'activité, sur le site internet et dans notre infolettre.</t>
  </si>
  <si>
    <t>Dans la majorité des cours et des ateliers, les participants doivent remplir une grille d'évaluation. Les suivis budgétaires sont en augmentation. Beaucoup de références des organismes du milieu. Augmentation du nombre de personnes qui participent à plus d'une activité donnée par l'ACEF. Reconnaissance du milieu, de plus en plus de partenaires nous demandent nos outils et de partager notre expertise dans différents projets. Reconnaissance des médias à qui nous accordons un nombre croissant d'entrevues, radio, télé et journaux.
Cette année nous participerons au programme Évaluation des résultats donné par le CFP.</t>
  </si>
  <si>
    <t>Atelier solutions aux dettes</t>
  </si>
  <si>
    <t>Atelier qui se veut un préalable aux consultations budgétaires personnalisées. Il vise à répondre en première ligne à toutes questions se rapportant aux solutions aux dettes, dans un 2e temps, les personnes désirant toujours une consultation budgétaire seront mieux préparées et nous pourrons axer la consultation plus particulièrement sur le budget. Informer, sensibiliser les participants aux solutions aux dettes existantes et à la manière de faire le point sur leur situation. Trouver une solution à leur problème d'endettement. Prévenir l'endettement. Créer un espace de réflexion sur les comportements financiers. Offrir un espace d'échange. Faire de l'ACEF un milieu citoyen.</t>
  </si>
  <si>
    <t>Chaque participant remplit une fiche d'évaluation à la fin de l'atelier. Ces fiches sont compilées à la fin de l'année. Ces données nous permettent d'évaluer la qualité de notre intervention mais aussi d'avoir une meilleure connaissance des profils rencontrés (source d'endettement, âge, etc.). Elles permettent aussi d'évaluer leur compréhension des solutions, s'ils en ont trouvé une appropriée et si nous avons répondu à leurs attentes. Les ateliers sont donnés deux fois par mois, un en matinée et un en soirée.</t>
  </si>
  <si>
    <t>Cet atelier de 2 heures et demi connaît un grand succès depuis sa création. Cette année nous avons donné 21 ateliers et rejoint 157 personnes. La compilation des fiches d'évaluation nous montrent que :
100 % des participants comprennent mieux les différentes solutions aux dettes. 91 % des gens ont trouvé une solution à leur problématique d'endettement. 96 % des participants ont indiqué que l'atelier avait répondu à leurs attentes. 64 % des participants étaient des femmes et 36 % des hommes. 49 % des participants étaient âgés entre 36 et 55 ans, 34 % avaient entre 18 et 35 ans et 17 % avaient plus de 55 ans. Plus de la moitié des gens avaient des revenus de travail.  98 % des gens ont reconnu la pertinence de l'information transmise, le fait que celle-ci soit objective et neutre a été grandement apprécié. De plus, les participants mentionnent dans leur commentaire que notre capacité à vulgariser des notions complexes les ont aidé à mieux comprendre.</t>
  </si>
  <si>
    <t>L'atelier répond à un besoin. Les gens repartent avec des outils concrets et ont repris un pouvoir face à leur situation d'endettement. Les gens qui viennent nous voir pour une consultation budgétaire suite à cet atelier arrivent bien préparés, sont plus réceptifs et la consultation est beaucoup plus profitable. De plus, cet atelier a créé un milieu de vie dynamique ou les gens s'approprient les services de l'organisme. Des personnes, suite à l'atelier, se sont inscrites à d'autres activités.</t>
  </si>
  <si>
    <t>Les résultats ont été diffusés auprès de notre CA, de l'assemblée générale, dans notre rapport d'activité, auprès de l'équipe de travail et de nos collègues des autres ACEF qui songent à mettre en place un tel atelier. 
Nos résultats nous apportent une meilleure connaissance des profils rencontrés et des profils des personnes endettées. Ces résultats peuvent être diffusés lors d'ateliers ou de formations, lors d'entrevues médiatiques, auprès des partenaires, etc.</t>
  </si>
  <si>
    <t>Dans la majorité des cours et des ateliers, les participants doivent remplir une grille d'évaluation.
Les suivis budgétaires sont en augmentation.
Augmentation du nombre de personnes qui participent à plus d'une activité donnée par l'ACEF.
Beaucoup de références des organismes du milieu.
Reconnaissance du milieu, de plus en plus de partenaires nous demandent de partager notre expertise dans différents projets.
Reconnaissance des médias à qui nous accordons un nombre croissant d'entrevues radio, télé et journaux.</t>
  </si>
  <si>
    <t xml:space="preserve">Création d'un nouvel atelier qui se veut un préalable aux consultations budgétaires personnalisées. Il vise à répondre en première ligne à toutes questions se rapportant aux solutions aux dettes, dans un 2e temps les personnes désirant toujours une consultation budgétaire seront mieux préparées et nous pourrons ainsi axer la rencontre plus particulièrement sur le budget. Informer, sensibiliser les participants aux différentes solutions aux dettes existantes et à la manière de faire le point sur leur situation;Prévenir l'endettement;Créer un espace de réflexion sur les comportements financiers; Offrir un espace interactif; Rendre les participants acteurs de leur situation; Rendre l'ACEF plus dynamique; Dégager plus de temps pour les Conseillères budgétaires. </t>
  </si>
  <si>
    <t>Chaque participant remplit une fiche d'évaluation à la fin de l'atelier. Ces fiches sont compilées chaque année. Ces données nous permettent d'évaluer la qualité de notre intervention mais aussi d'avoir une meilleure connaissance des profils rencontrés (source d'endettement, âge, etc.). Les ateliers sont donnés deux fois par mois, un en matinée et un en soirée. Des données préliminaires apparaîssent déjà, les trois principales sources d'endettement sont en ordre : accident de la vie, surconsommation et pauvreté. Ateliers suivis en majorité par les femmes. Âge majoritairement 36-55 ans. Taux de compréhension élevé et 75% des personnes ont vu leurs attentes comblées et ont aussi trouvé une solution.</t>
  </si>
  <si>
    <t xml:space="preserve">Cet atelier de 3 heures connaît un grand succès depuis sa création, nous avons rencontré 149 personnes, entre septembre 2013 et mars 2014. Cet atelier crée de belles dynamiques de groupe, les personnes partagent leurs expériences, craintes, bons plans ce qui permet de briser l'isolement et la pensée qu'ils sont seuls à vivre avec des dettes. Ce lieu permet d'informer davantage que nous pouvons le faire en consultation budgétaire.  De plus, pour les personnes qui désirent toujours nous rencontrer en individuel, nous constatons qu'elles sont mieux préparées, qu'un cheminement a été entammé et que de ce fait, la consultation est plus profitable et réponds mieux aux attentes des personnes. </t>
  </si>
  <si>
    <t>Cet atelier qui a été donné à titre expérimental est maintenant intégré à notre programmation régulière. Nous avons constaté que cet atelier répond à une demande réelle du public.  Tous les commentaires reçus dans la fiche d'évalution sont très positifs, les gens repartent avec des outils concrets et ont repris un pouvoir face à leur situation d'endettement. Certains nous rappellent pour une consultation budgétaire, ils arrivent bien préparés, sont plus réceptifs et la consultation est beaucoup plus profitable.
De plus, cet atelier a créé un milieu de vie dynamique où les gens s'approprient les services de l'organisme.  Plusieurs personnes suite à l'atelier se sont inscrits à d'autres activités. Nous apprécions la présence de plusieurs personnes dans nos locaux, cet évènement nous a donné l'idée de développer des cafés discussion à chaque premier mardi du mois dès octobre 2014.</t>
  </si>
  <si>
    <t>Il faudra attendre en mai 2015 pour avoir les évaluations et les statistiques pour une année complète. Des résultats partiels ont été diffusé lors de notre assemblée générale, dans notre rapport d'activités et au conseil d'administration.  Nos résultats actuels sont diffusés lors d'ateliers ou de formations, puisqu'ils nous apportent une meilleure connaissance des profils rencontrés et des profils des personnes endettées nous permettant ainsi d'être plus ciblés dans nos interventions.</t>
  </si>
  <si>
    <t xml:space="preserve">Reconnaissance du milieu, de plus en plus de partenaires nous demandent de partager notre expertise dans différents projets.
Beaucoup de références des organismes du milieu.
Suivis budgétaires en augmentation constante.
Reconnaissance des médias qui nous sollicitent pour des entrevues radio, télé et journaux.
Évaluations données lors des ateliers.
Augmentation du nombre de personnes qui participent à plus d'une activités données par l'ACEF.
Grande implication dans de nouveaux projets.
</t>
  </si>
  <si>
    <t>Atelier budget et atelier crédit</t>
  </si>
  <si>
    <t xml:space="preserve">L¿ACEF de l¿Est de Montréal propose à tous les organismes du milieu des ateliers sur le crédit et le budget afin d¿éduquer, de sensibiliser et d¿informer les publics. La finalité des ces deux ateliers est de prévenir l¿endettement mais aussi de permettre au consommateur de faire des choix plus éclairés. La clientèle reçue pour ces ateliers est hétérogène : nouveaux-arrivants, aînés, jeunes, familles, etc. 
  </t>
  </si>
  <si>
    <t xml:space="preserve">Pour ces deux ateliers déjà existants, nous avons : 
-	Élaboré de nouveaux guides d¿animation 
Pour ajouter ds nos ateliers davantage de réflexion sur la philosophie de notre association, le statut de consommateur, ses responsabilités et les stratégies de marketing auxquelles il doit faire face. Enfin, nous avons réfléchi à des parties spécifiques liées à la singularité de certains publics : les nouveaux-arrivants, les jeunes par exemple.
-	Mis en place des questionnaires d¿évaluation sur l¿impact de nos ateliers 
Nous avons fait partie du comité du projet Évaluer pour évoluer porté par l'Union des consommateurs. Nous avons créé des questionnaires afin de mesurer l'impact de nos ateliers à court et moyen terme, pour voir si ceux-ci ont suscité des envies de changements de comportements ou d'habitude. Ces questionnaires seront compilés en septembre et suite au compte rendu de ces compilations, ils seront optimisés le tout en fonction des retours des 10 ACEF membres participantes. </t>
  </si>
  <si>
    <t xml:space="preserve">Nous avons terminé les guides d¿animation pour les ateliers budget et crédit et ajouté plusieurs nouvelles activités ce qui rends les ateliers plus interactifs auprès des différents publics. 
Nous avons effectué des ajustements lors des premiers mois, une fois donnés auprès des publics, nous avons mesuré un vif intérêt pour les activités proposées. 
Ce guide d'animation nous permet maintenant de laisser une trace quant à notre approche particulière vis-à-vis des sujets abordés : budget, crédit, et prévention à l'endettement. 
Nous avons évalué à l¿ACEF de l¿Est 82 personnes pour 9 ateliers. L¿Union des consommateurs est en charge de la compilation nationale qui se fera en septembre prochain.  
</t>
  </si>
  <si>
    <t xml:space="preserve">La mise en place de guides permet de conserver une trace de nos ateliers et de travailler à l¿homogénéité des pratiques même si chaque formateur a son approche personnelle. Ce travail a permis de réfléchir sur les spécificités des publics et d¿améliorer nos interventions.  
L¿évaluation de nos ateliers est une de nos priorités, bien que nous sommes conscients de la difficulté de mesurer l¿impact sur les habitudes financières et de consommation des consommateurs. Malgré tout, nous comptons poursuivre et étendre cette pratique à tous nos ateliers et cours. 
Toutefois, nos fiches d¿évaluation nécessitent d¿être adaptées au public rencontré. Pour cela, nous réduirons la taille des questionnaires et veillerons à la simplification des questions. En effet, certains publics ont une maîtrise plus restreinte du français (nouveaux-arrivants, personnes n¿ayant pas un niveau de littératie/numératie suffisant). 
</t>
  </si>
  <si>
    <t xml:space="preserve">Concernant les ateliers, les organismes partenaires où nous les donnons ont pu se rendre compte des modifications apportées lors de nos interventions. 
Concernant les évaluations, les informations recueillies apparaîtront dans notre rapport d¿activité 2013-14. L¿assemblée générale et le conseil d¿administration seront informés des résultats. 
De plus, nous souhaitons mettre en commun certaines données nationales sur les services rendus. Ainsi, l¿Union des consommateurs récoltera chaque année des données statistiques auprès de ses membres pour que nous puissions avoir une vision plus étendue de nos pratiques. 
</t>
  </si>
  <si>
    <t xml:space="preserve">Nous remarquons une augmentation du nombre de suivis après une consultation budgétaire. Ces accompagnements individualisés répondent à un besoin de soutien pour les personnes étant dans une dynamique de changement de comportements vis-à-vis de l¿argent et d¿apprentissage budgétaire. 
Chaque année, le référencement de la part des organismes partenaires vers notre association augmente et se diversifie.  
L¿ACEF de l¿Est est partie prenante de nouveaux projets pour l¿année à venir. Notre implication dans de nouveaux programmes nous permet de répondre aux besoins de la population et de nous adapter aux changements sociétaux. 
Reconnaissance des médias plusieurs demandes d'entrevues téléphoniques, télévisées et radiophoniques.
</t>
  </si>
  <si>
    <t>Clinique d'impôt pour personnes à faible revenu</t>
  </si>
  <si>
    <t xml:space="preserve">L'ACEF de l'Est organise à chaque année une clinique d'impôt en partenariat avec Revenu Québec.  Cette clinique qui se tient sur deux jours a pour but de permettre aux personnes à faible revenu de faire faire leur rapport d'impôt, à date et gratuitement, par des bénévoles formés par Revenu Québec.  Ainsi, ces personnes pourront bénéficier de tous les crédits auxquels elles ont droit. La clientèle est formée majoritairement de jeunes familles, d'aînés et de personnes immigrantes.
</t>
  </si>
  <si>
    <t>Le nombre d'inscriptions et le nombre de personnes qui reviennent à chaque année. Le nombre de demandes de rendez-vous. Les commentaires des gens qui recoivent le service, les commentaires des bénévoles.  La satisfaction des responsables de Revenu Québec.</t>
  </si>
  <si>
    <t>Cette année nous avons eu 420 inscriptions. Nous avons dû refuser et réorienter plus d'une cinquantaine de personnes vers d'autres ressources et ce, malgré le fait qu'un message téléphonique avisait les personnes que la clinique était complète. Plus de la moitié des personnes inscrites reviennent année après année et attendent la clinique avec impatience (certains téléphonent même dès janvier). Elles sont maintenant conscientisées à l'importance de faire leur rapport d'impôt.
Majoritairement, les gens sont très satisfaits du service obtenu et nous verbalisent l'importance du service.  Les bénévoles apprécient l'organisation de l'évènement  tant au niveau de la logistique que de l'environnement physique. À chaque année c'est pour eux un plaisir de revenir.
Les responsables de Revenu Québec sont tout aussi satisfaits de nos services.</t>
  </si>
  <si>
    <t>Ce service est essentiel car le besoin est criant et de moins en moins d'organismes l'offrent. Une telle clinique d'impôt nécessite une grande planification et une organisation qui demande temps et implication. 
Pour nous, ce programme est directement en lien avec notre mission car il permet à des personnes à très faibles revenus d'obtenir les crédits auxquels elles ont droits et ainsi améliorer leurs conditions de vie. Par ailleurs, sans l'existence de cette clinique plusieurs d'entre elles n'auraient probablement pas fait leurs rapports d'impôt.  De plus, nous en profitons pour faire connaître les services dispensés à l'ACEF.</t>
  </si>
  <si>
    <t>L'assemblée générale et le conseil d'administration ont été informés des résultats.  Les résultats sont habituellement diffusés dans notre infolettre et sur notre site internet.</t>
  </si>
  <si>
    <t>La clientèle évalue nos services grâce à un questionnaire écrit et nous démontre aussi verbalement sa satisfaction.
Augmentation de la demande pour les consultations budgétaires et les suivis.
De plus en plus de personnes se présentent à l'ACEF référées par les organismes du milieu (santé mentale, insertion, immigrants, etc).
Accroissement de la demande d'ateliers et de cours.
De plus en plus reconnus par les médias pour commenter les questions budgétaires, de crédit, d'endettement et de consommation.</t>
  </si>
  <si>
    <t>Consultations budgétaires volantes : consultations au "Boulot vers...", une entreprise d'insertion sociale et professionnelle</t>
  </si>
  <si>
    <t>Offrir des consultations budgétaire à des jeunes en difficulté qui font partie d'un programme d'insertion sociale et professionnelle. Grâce à ce programme, les jeunes ont l'occasion d'effectuer une démarche personnelle à plusieurs niveaux, notamment financier. On mesure l'efficacité du service par l'augmentation flagrante du nombre de consultations chez les jeunes, ce que nous n'observions pas avant.</t>
  </si>
  <si>
    <t>Évaluation par les jeunes (questionnaire écrit) et les intervenants de l'organisme (le nombre croissant de demandes de consultations individuelles).</t>
  </si>
  <si>
    <t>Suite à ces rencontres, les jeunes sont plus enclins à s'occuper de leurs finances, sont plus critiques face à la publicité et aux pratiques commerciales douteuses, et réfléchissent davantage à leurs habitudes en tant que consommateur. Les jeunes parlent aussi davantage de leurs soucis financiers, ce qui nous permet de rester bien au fait de leur réalité (pratiques commerciales à leur égard, gadgets et produits développés pour eux, courants de pensée, etc.)</t>
  </si>
  <si>
    <t>On ne peut pas attendre que les jeunes, pour qui c'est normal de vivre à crédit, consultent d'eux-même au sujet de leurs finances et de leur problème d'endettement. Il faut susciter et provoquer les questions des jeunes qui sont déjà pris dans une société qui vit pour et par la consommation, des jeunes qui n'ont souvent pas reçu d'éducation financière adéquate d'autant qu'ils n'ont, pour la majorité, pas terminé leur secondaire 5. Si on ne va pas au-devant d'eux, ils ne viennent pas consulter.</t>
  </si>
  <si>
    <t>L'assemblée générale et le conseil d'administration ont été informés des résultats fort satisfaisants.</t>
  </si>
  <si>
    <t xml:space="preserve">1- La clientèle évalue nos services grâce à un questionnaire écrit;
2- Augmentation de la demande de suivi suite à une consultation budgétaire;
3- Hausse du référencement à l'ACEF de personnes démunies suivies par des intervenants sociaux;
4- Accroissement de la demande pour les cours que nous offrons;
5- Accroissement d'appels de la part de journalistes pour commenter l'actualité.
</t>
  </si>
  <si>
    <t>Groupe d'entraide de Mercier-Ouest</t>
  </si>
  <si>
    <t>Épicerie solidaire</t>
  </si>
  <si>
    <t>Objectif 1: Que les membres réguliers s'impliquent dans la vie de l'organisme.
Indicateur: Les membres réguliers, dont l'adhésion annuelle est en règle, participent à au m oins un service, un évènement ou une activité autre que l'Épicerie solidaire, incluant le bénévolat.
Objectif 2: Que les nouveaux arrivants au GEMO s'intègrent à la vie de l'organisme.
Indicateur: Les personnes bénéficiant d"un dépannage et dont c'est la première visite au GEMO deviennent membres par la suite.
Objectif 3: Que les membres ressortent de l'épicerie en ayant augmenté leurs connaissances en alimentation et en cuisine.
Indicateur: Les membres réguliers posent des questions d'ordre culinaire à l'accompagnatrice ou à l'intervenante lors de l'Épicerie.</t>
  </si>
  <si>
    <t>Pour les objectifs 1 et 2, nous nous sommes référés à notre base de données compilant toutes les visites à l'épicerie solidaire.
Pour l'objectif 3, nous avons fait une grille d'observation complétée par les employées à l'accueil et les bénévoles de l'épicerie.</t>
  </si>
  <si>
    <t>Objectif 1 - Cible: 20% des membres réguliers participent à un service, évènement ou activité autre que l'épicerie.
Résultat: 9% des membres réguliers ont participé.
Objectif 2 - Cible: 75% des personnes venant chercher un dépannage et dont c'est la première visite deviennent membres par la suite.
Résultat: 32% 
Objectif 3 - Cible: 20% des membres posent des questions d'ordre culinaire.
Résultat: 13 % des membres posent des questions</t>
  </si>
  <si>
    <t>Il faut augmenter la quantité d'activités gratuites offertes au membres, de même que les opportunités de bénévolat.
Il faut continuer à publiciser nos services d'épicerie auprès des bénéficiaires de dépannage et aussi informer les partenaires et intervenants du quartier de notre mode de fonctionnement. Faire de la promotion plus largement (internet et journaux)
Il faut faire la promotion de notre expertise en alimentation auprès de nos membres pour qu'ils sachent que leurs questions sont les bienvenues et que nous pouvons y répondre.</t>
  </si>
  <si>
    <t>Principalement dans le rapport d'activités et auprès de nos membres et partenaires lors de l'Assemblée générale annuelle.</t>
  </si>
  <si>
    <t>Chaque activité culinaire est évaluée directement par les participant-e-s à  la fin de l'activité. Pour les activités en collaboration avec d'autres organismes, du feedback est recueilli régulièrement pour que nous puissions améliorer nos services et les adapter aux besoins de chacun.</t>
  </si>
  <si>
    <t>Épicerie solidaire hebdomadaire</t>
  </si>
  <si>
    <t>Offrir le service de l'épicerie solidaire aux persronnes et familles à faible revenu
Encourager ces personnes à mieux s'alimenter et à mieux gérer leur budget
Promouvoir nos activités connexes afin de rejoindre les clientèles démunies
Mettre en valeur des activités éducatives pour économiser et bien manger via les groupes d'achat, les cuisines collectives et les repas communautaires.</t>
  </si>
  <si>
    <t>Les principaux outils utilisés sont les sondages et les échanges directs avec les membres bénéficiaires. Nous étudions les comportements de nos clientèles en lien avec leurs degrés et leurs période de fréquentation. Cela nous permet de mieux connaître nos clientèles et de cibler des services directs que nous pouvons leur offrir.</t>
  </si>
  <si>
    <t>En 2013-2014:  2 263 paniers; en 2014-2015: 3 503 paniers; en 2015-2016: 4 200 paniers. Constat d'une augmentation de 53,9% en 3 ans. Nous avons instauré les 4 forfaits selon les besoins des personnes. La popularité des forfaits est très grande et le taux de satisfaction aussi.</t>
  </si>
  <si>
    <t>Depuis que le GEMO a pignon sur rue il est plus accessible aux résidents en difficulté de Mercier-Ouest. Les membres n'attendent pas en ligne sur le trottoir et ils sont servis de façon personnalisée de façon à mieux connaître leur réalité et intervenir au bon moment pour les référer à des travailleurs sociaux ou des personnes-ressources pour les accompagner dans leurs démarches en vue de sortir de leur précarité.</t>
  </si>
  <si>
    <t>Nous diffusons nos résultats dans notre Rapport d'activités annuel sur notre site internet et ailleurs.</t>
  </si>
  <si>
    <t>Faute de temps et d'argent pour faire des sondages élaborés ou des groupes de discussion, nous rédigons des rapports d'activités et nous en faisons l'évaluation. Nous faisons des observations et nous sommes en contact avec nos bénéficiaires de ces activités pour assurer le contrôle de la qualité de nos services.</t>
  </si>
  <si>
    <t>Offrir le service d'épicerie solidaire aux personnes et familles démunies 
Encourager ces personnes à mieux s'alimenter et à mieux gérer leur budget 
Faire davantage de promotion afin de rejoindre le plus grand nombre de ces personnes
Mettre en valeur des activités éducatives pour économiser et bien manger via les achats groupés, les cuisines collectives, les repas communautaires, etc.</t>
  </si>
  <si>
    <t>Le principal outil utilisé est le sondage et les échanges avec les membres qui bénéficient de ce service.</t>
  </si>
  <si>
    <t>Avec un échantillon de 67 personnes, la très grande majorité 92,5% sont satisfaits du service de l'épicerie solidaire. Depuis la réouverture du GEMO, au 6765 rue de Marseille, en septembre 2015, nous avons constaté une hausse très importante. 
En 2013-2014, nous avons rejoint 1021 personnes (618 adultes et 403 enfants) intégrées dans 640 foyers. En 2014-2015, nous avons rejoint 1595 personnes (1131 adultes et 464 enfants) pour 835 foyers membres. Une augmentation de nouveaux membres: 195 foyers soit de 30%.</t>
  </si>
  <si>
    <t>En conclusion, le GEMO a pignon sur rue et il est logé au coeur du quartier de Mercier-Ouest, près du Métro Langelier. Notre accessibilité et notre visibilité sont plus grandes. Cela apporte une augmentation de notre achalandage. De plus, les membres sont contents d'être acceuillis dans un lieu convivial, ouvert et ils sentent à l'aise. Nous travaillons sur une image positive des valeurs liées à l'entraide, à la prise en charge de soi et même à l'ouverture d'une nouvelle clientèle: les travailleurs à faible revenu. Nous voulons ouvrir après 17h00 et jusqu'à 19h30 pour mieux les desservir. En conclusion, notre nouvelle localisation, dans un local commercial, exige que nous  travaillions très fort pour obtenir davantage de financement afin d'assurer notre survie à long terme. Les défis sont grands et nous tenterons des projets-pilote pour obtenir plus de contributions des membres, des fondations, des organsimes et du public.</t>
  </si>
  <si>
    <t>Nous avons diffusé ces résultats dans notre Rapport d'activités annuel 2014-2015 qui est distribué sur le site internet. Lors de notre Assemblée générale annuelle le 2 juin 2015, nous avons distribué nos rapports aux participants</t>
  </si>
  <si>
    <t>Pour les autres programmes et activités, nous rédigeons des réddition de comptes auprès des autres partenaires et aussi nous observons les réactions des participants, nous les questionnons sur leur degré de satisfaction et nous évaluons constamment les actions que nous apportons à la communauté.
Les politiques et les cadres de réfrences sont aussi des moyens de s'assurer de la bonne gestion de nos activités. Nous échangeons avec nos pairs et nous trouvons des moyens pour améliorer nos manières de faire afin de  mieux desservir nos membres.</t>
  </si>
  <si>
    <t>La sécurité alimentaire à travers l'épicerie populaire</t>
  </si>
  <si>
    <t>1. Permettre l'accès à des denrées alimentaires aux personnes: 1) en détresse par les dépannages alimentaires d'urgence autorisés;2) à faible revenu (perte d'emploi, accident de travail, études, etc.), par notre offre de service avec une épicerie hebdomadaire à bas prix;
2. Livrer à des personnes à mobilité réduite une épicerie hebdomadaire à bas prix;
3. Offrir un service de gestion des dépenses mensuelles en percevant d'avance leur contribution à l'épicerie pour le mois;
4. Connaitre les besoins des personnes, faire des visites à domicile et évaluer leur situation et les référer, si nécessaire, aux organismes pertinents;
5. Promouvoir l'autonomie de manière à enrayer la dépendance et encourager une prise en charge de soi pour améliorer leur situation et faire un suivi.</t>
  </si>
  <si>
    <t>1. Une base de données à jour et gérée rigoureusement;
2. L'utilisation d'une politique d'utilisation de notre service de manière à viser l'équité envers tous et en lien avec chaque cas. Une application de cette politique est suivie avec discernement;
3. Un encadrement de leur budget alimentaire de façon à ce que les personnes améliorent leur situation en fournissant un dépôt mensuel de leur contribution à l'épicerie;
4. Des échanges et des suivis avec les membres de l'épicerie;
5. Communication avec d'autres organismes pour mieux desservir les personnes démunies.</t>
  </si>
  <si>
    <t>Résultats quantitatifs
Épicerie populaire 2013-2014: 2 363. Hausse de 39%
Dépannages alimentaires 2013-2014: 216. Hausse de 13,4% 
Livraisons à domicile 2013-2014: 519. Hausse de 17,7%
Magasin-Partage (Rentrée) 2013-2014: 83 familles dont 144 adultes et 145 enfants. Baisse de 12%
Magasin-Partage de Noël 2013-2014: 261 familles dont 322 adultes et 251 enfants. Baisse de 18%
Résultats qualitatifs
Les membres de l'épicerie sont satisfaits de l'accueil, de la qualtié des denrées 
Les dépannages réconfortent les personnes en situation de crise et leur donne espoir
Les livraisons sont un soutien tant sur le plan psychologique que social et économique. Une visite fait souvent la journée de ces personnes isolées.
Grâce à nos services, les personnes démunies sont réconfortées et souvent elles sortent de leur situation de précarité et accèdent au milieu du travail, et ce, particulièrement pour les étudiants, les nouveaux arrivants, les personnes ayant eu des problèmes (vol, feu, maladies, décès d'un proche, etc.). Les familles monoparentales se sentent soutenues et cela leur donne des forces pour mieux se structurer financièrement. La prise en charge de ces personnes, résultat de nos encouragements et de nos actions de mobilisation, les propulse vers un meilleur avenir. Le RMPIM fixe le nombre de familles dédiées pour ces événements et la diminution des participants par rapport à l'an passé s'explique à cause de l'utilisation formelle du Fichier central éliminant les doublons.</t>
  </si>
  <si>
    <t>Grâce à notre politique d'utilisation de l'épicerie populaire, des dépannages alimentaires d'urgence, des livraisons à domicile, les membres sont à l'aise et en confiance. Ils apprécient notre soutien. Notre approche humaine leur donne de l'espoir et du courage pour traverser des moments difficiles. Ces personnes sont satisfaites à cause de la qualité des aliments que nous leur offrons et du contact humain que nous leur apportons. Nous les encourageons à sortir de leur situation de précarité. Nous en tirons la conclusion que l'entraide et le souci d'autrui sont à la base de la philosophie de notre organisme et ce, dans le respect et la dignité.</t>
  </si>
  <si>
    <t>Les redditions de compte auprès de nos partenaires, le rapport d'activités qui présentent toutes nos actions avec des chiffres à l'appui et des histoires de cas démontrent notre transparence et notre vigilance. Nous diffusons nos résultats auprès de nos bailleurs de fonds, de nos donateurs et bienfaiteurs. Par le biais de notre site internet:www.legemo.org, les résultats sont diffusés à toute la population.</t>
  </si>
  <si>
    <t>Nous arrivons à connaître les résultats de nos actions par le moyen de notre base de données à jour et tenue rigoureusement. De là, nous en tirons les statistiques. Nous avons des échanges avec les membres et nous connaissons leurs besoins et leurs degrés de satisfaction. Ainsi, les évaluations quantitatives et qualitatives sont faites avec rigueur et cohérence. Cela nous permet d'être à l'affût au quotidien des besoins des personnes démunies de manière à faire du développement pour mieux les servir. Nous avons appris à mieux gérer notre organsime pour qu'il soit en santé et que cela se réflète auprès de tous les bénéficiaires.</t>
  </si>
  <si>
    <t>1. Permettre l'accès à des denrées alimentaires aux personnes : 1) en détresse par les dépannages alimentaires d'urgence autorisés 2) à faible revenu (perte d'emploi, accident de travail, études, etc.), par notre offre de service avec une épicerie hebdomadaire à bas prix
2. Livrer à des personnes à mobilité réduite une épicerie hebdomadaire à bas prix
3. Offrir un service de gestion des dépenses mensuelles en percevant d'avance leur contribution à l'épicerie pour le mois
4. Connaître les besoins des personnes, faire des visites ponctuelles à domicile et évaluer leur situation et les référer, si nécessaire, aux organismes pertinents. 
5. Promouvoir l'autonomie de manière à enrayer la dépendance et encourager une prise en charge de soi pour améliorer leur situation et faire un suivi.</t>
  </si>
  <si>
    <t>1. Une base de données à jour et gérée rigoureusement
2. La mise sur pied d'une politique d'utilisation de notre service de manière à viser l'équité envers tous et en lien avec chaque cas. Une application de cette politique est suivie avec discernement.
3. Encadrement de leur budget alimentaire de façon à ce que les personnes améliorent leur situation en fournissant un dépôt mensuel de leur contribution à l'épicerie
4. Échanges et suivis avec les membres de l'épicerie
5. Communications avec d'autres organismes pour mieux desservir les pesonnes démunies</t>
  </si>
  <si>
    <t xml:space="preserve">Résultats quantitatifs
Épicerie populaire: 2011-2012: 1216 paniers;   2012-2013: 1440 paniers. Hausse de 18,42%
Dépannages: 2011-2012: 170;   2012-2013: 187. Hausse de 9,09%
Livraisons à domicile: 2011-2012: 400;   2012-2013: 427. Hausse de 6.3%
Magasin-Partage (Rentrée): 2011-2012:54 familles;   2012-2013: 93 familles. Hausse de 41,9%
Magasin-Partage (Noël): 2011-2012: 249 familles;   2012-2013: 309. Hausse de 41,9%
Résultats qualitatifs
Les membres de l'épicerie populaire sont satisfaits de ce service et leur contribution crée un sentiment de dignité et de respect.  
Les dépannages réconfortent les personnes en situation de crise et leur donne de l'espoir.
Les livraisons à domicile sont un soutien tant sur le plan psychologique que social et économique. Une visite fait souvent la journée de ces personnes isolées. 
Grâce à nos services, les personnes démunies sont réconfortées et souvent elles sortent de leur situation de précarité et accèdent au milieu du travail et ce, particulièrement pour les étudiants, les nouveaux arrivants, les personnes ayant eu des problémes (vol, incendies, maladies). </t>
  </si>
  <si>
    <t xml:space="preserve">Grâce à notre politique d'utilisation de l'épicerie populaire, des dépannages alimentaires d'urgence, des livraisons à domicile, les membres sont à l'aise et en confiance. Ils apprécient notre soutien. Notre approche humaine leur donne de l'espoir et du courage pour traverser des moments difficiles. Ces personnes sont satisfaites à cause de la qualité des aliments que nous leur offrons et du contact humain que nous leur apportons.  Nous les encourageons à sortir de leur situation de précarité. Nous en tirons la conclusion que l'entraide et le souci d'autrui sont à la base de la philosophie de notre organisme et ce, dans le respect et la dignité. </t>
  </si>
  <si>
    <t xml:space="preserve">Les redditons de compte auprès de nos partenaires, le rapport annuel d'activités qui présentent toutes nos actions avec des chiffres à l'appui et des histoires de cas démontrent notre transparence et notre vigilance.  Nous diffusons nos résultats auprès de nos bailleurs de fonds, de nos donateurs et bienfaiteurs. Par le biais de notre site internet:www.legemo.org, les résultats sont diffusés à toute la population. </t>
  </si>
  <si>
    <t>Nous arrivons à connaître les résultats de nos actions par le moyen de notre base de données à jour et tenue rigoureusement. De là, nous en tirons des statistiques. Nous avons des échanges avec les membres et nous connaissons leurs besoins et leurs degrés de satisfaction. Ainsi, les évaluations quantitatives et qualitatives sont faites avec rigueur et cohérence. Cela nous permet d'être à l'affût au quotidien des besoins des personnes démunies de manière à faire du développement pour mieux les servir. Nous avons appris à mieux gérer notre organisme pour qu'il soit en santé et que cela se réflète auprès de tous les bénéficiaires.</t>
  </si>
  <si>
    <t>La sécurité alimentaire via le dépannage d'urgence autorisé, l'épicerie populaire et la livraison à domicile ciblée</t>
  </si>
  <si>
    <t>1. Permettre l'accès de denrées alimentaires à des personnes 1) en détresse par un dépannage d'urgence autorisé; 2) à faible revenu ; en situation de précarité (perte d'emploi, accident de travail, études, etc.); en leur offrant une épicerie de base hebdomadaire à bas prix.
2. Livrer à des personnes à mobilité réduite une épicerie hebdomadaire.
3. Offrir un service de gestion des dépenses mensuelles en percevant d'avance le montant de leur épicerie pour le mois. 
4. Connaître les besoins de ces personnes, faire des visites à domicile et évaluer leurs dossiers et les référer, si nécessaire, dans des organismes pertinents.
5. Promouvoir l'autonomie de manière à enrayer la dépendance et encourager leur changement de cap et faire un suivi de leur situation.</t>
  </si>
  <si>
    <t>1. Nous tenons à jour une base de données performante afin de faire un suivi de chaque membre.
2. Nous avons mis sur pied des politiques : 1) concernant le dépannage d'urgence en exigeant une lettre de recommandation du CLSC Olivier-Guymond et autres instances et en les informant de la limite d'un seul dépannage annuel; 2) concernant le coût de la carte de membre annuelle à 7$, le coût de l'épicerie hebdomadaire 7$/pers. et 0,50$/pers. en +;  la présentation de la valeur des aliments en magasin, etc. ; l'équité en lien avec les quantités d'aliments remis en fonction du nombre de pers./ménage. 
3. Nous proposons un encadrement des dépenses en les encourageant à fournir un dépôt en début de mois pour assurer leur épicerie hebdomadaire.
3. Nous avons des échanges avec eux afin de connaître leur degré de satisfaction. 
4. Nous tenons un registre des commentaires et nous mesurons l'impact de nos actions par des observations, des discussions entre nous et avec des professionnels du milieu.</t>
  </si>
  <si>
    <t xml:space="preserve">Avec l'intégration de nos politiques, les personnes qui abusaient de notre organisme sont parties et nous avons renouvellé une clientèle qui est fière de donner une contribution à l'épicerie populaire et cela leur permet une reprise de leur dignité. Ils comprennent davantage la valeur des denrées vendues. Ils réalisent qu'une meilleure gestion de leurs dépenses mensuelles leur permet de terminer le mois en ayant des aliments. Ils nous questionnent sur les ateliers de cuisine offerts. Lors de livraisons à domicile, ces personnes sont toujours contentes de nous recevoir. Nous leur offrons un rayon de soleil et brisons pendant quelques instants leur isolement et ce, grâce à nos visites. Nous avons assisté des personnes en situation de précarité et une fois leur situation rétablie, elles sont reparties d'un nouveau pied en prenant le contrôle de leur vie. Nous retenons que nos clientèles est diversifiée en terme de degré de pauvreté et de capacité à s'en sortir ou non. Nous croyons que notre mission est de permettre à notre clientèle un soulagement et une reprise en charge de leur vie. Nous désirons renouveller nos clientèles en travaillant davantage avec le milieu scolaire et en diffusant nos services auprès de notre communauté. Bilan: 170 dépannages d'urgence autorisés; 1216 ménages ont profité de l'épicerie populaire; entre 40 et 50 familles en profitent chaque semaine;20 personnes utilisent le service de livraison à domicile. Cf: Rapport d'activités 2011-2012.
</t>
  </si>
  <si>
    <t xml:space="preserve">Nous croyons que le contact humain lors des livraisons à domicile pour les personnes à mobilité réduite est un baume, cela brise de l'isolement et en plus, cela nous permet connaître leurs besoins et être à l'affût de détérioration ou de problèmes qui surgissent. Nous pouvons réagir en informant les professionnels de la santé. Nous pouvons aussi détecter si des personnes abusent de notre organisme (cela est arrivé). Nous croyons en la mise sur pied de visites à domicile pour mieux servir ces personnes en souffrance. Nous croyons que l'élargissement des visites à domicile auprès de nos membres est nécessaire pour mieux les connaître et mieux les servir et nous protéger des abus possibles. </t>
  </si>
  <si>
    <t>Nos résultats sont lus à travers nos états financiers vérifiés et notre rapport d'activités annuel 2011-2012. Nous faisons état de nos activités dans notre bulletin tri-mensuel. Nous nous pencherons sur les moyens à prendre pour valoriser nos résultats à l'avenir.</t>
  </si>
  <si>
    <t xml:space="preserve">Pour les autres programmes  et activités, nous procédons par la reddition de comptes auprès des autres partenaires et aussi nous observons et évaluons constamment les actions au quotidien. 
La base de données d'éléments tant quantitatifs que qualitatifs est un outil fort utile et essentiel afin de voir l'évolution des situations. 
Les politiques établies et les cadres de références sont aussi essentiels pour faire en sorte que les clientèles soient réceptives à nos exigences de manière à mieux les servir avec équité et dignité.
Les discussions avec nos pairs et des cours pour nous aider à trouver des moyens pour évaluer nos actions sont aussi pertinents.
Bilan: Nos expériences sur le terrain sont constructives. 
</t>
  </si>
  <si>
    <t>Le programme de Lutte contre la pauvreté (contrat de Ville) en partenariat avec le Clac de Guybourg</t>
  </si>
  <si>
    <t xml:space="preserve">Le projet propose des ateliers théoriques et pratiques en éducation populaire sur la nutrition. C¿est ainsi que nous cherchons à améliorer la perception des participants quant à l'importance pour leur santé d'adopter de saines habitudes de vie, par l'acquisition de connaissances théoriques et de mises en pratique adaptées à tous. Les clientèles visées sont les suivantes : les 6-12 ans, les adolescents, les parents et les personnes âgées. Ces groupes sont aussi jumelés pour certaines activités afin de favoriser les échanges intergénérationnels. 
OBJECTIFS à court terme :
	¿	Permettre à cette clientèle de Mercier-Ouest, un apprentissage progressif en terme de connaissances nutritionnelles par le biais des ateliers. Les ateliers sont adaptés en fonction de la clientèle. ¿	Proposer deux activités sportives par semaine, pour compléter l¿adoption de saines habitudes de vie. </t>
  </si>
  <si>
    <t>Ateliers prévus: 6-12 ans : 2 ateliers par semaine pour 2 groupes de 8 (un groupe de 8 enfants de 6-12 ans, le mardi soir de 16h à 17h et un autre de 8 enfants, le mercredi soir de 16h-17h). DURANT 40 semaines
	¿	Adolescents : 1 atelier par semaine pour 1 groupe de 8 participants. DURANT 40 semaines (le samedi de 12h30 à 14h)
	¿	Parents : 1 atelier semaine, pour 1 groupe de 8 personnes. DURANT 40 semaines (le samedi matin de 10h à 11h30)
	¿	Personnes âgées : 1 atelier par semaine, pour 1 groupe de 8 personnes. DURANT 40 semaines (un matin dans la semaine, soit le Lundi  ou le Jeudi
 Thèmes : (À titre d'exemple): découvertes d'aliments inconncus (gingembre, canneberge, etc.) et apprentissage de la manière d'utiliser et de cuisiner ces aliments et ce, e condidération de la sensibilisation par les sens: vue, toucher, goûter, odorat. Apprentissage par l'expérience.</t>
  </si>
  <si>
    <t>Les clientèles ont acquis des connaissances par un apprentissage informel et ils ont l'opportunité d'intégrer dans leur vie de nouvelles approches de consommation des aliments facilement acccessibles sur le marché. Ils apprécient les bons aliments.
QUELQUES COMMENTAIRES
« Mon neveux n¿aimait pas les canneberges. Avec la recette que j¿ai faite pendant l¿atelier de cuisine-nutrition, il a changé d¿avis et maintenant il en veut à chaque fois que je viens le voir. Merci pour vos recettes santé ! (Véronique, 52 ans) » (atelier adulte)
«  J¿ai 75 ans et je n¿ai jamais cuisiné l¿artichaut, car je ne savais pas comment le cuire. On apprend à chaque âge. Je suis très contente d¿être venue ! (Suzanne, 75 ans) » (atelier personnes âgées)
« Qu¿est ce qu¿on fait aujourd¿hui ? Berk on va faire des biscuits avec des haricots blancs¿C¿est dégueulasse et ça pu !».  À la fin de la cuisine le même petit garçon, nous dis : « Ils sont super bons les biscuits ! J¿adore ! (Samuel, 7 ans) » (atelier enfants à l¿année)
« Oh non, on va faire des trucs aux lentilles, c¿est tellement pas bon ! ». Et à la fin de l¿atelier, « Je les avaient jamais mangées comme ça. C¿est facile, rapide et super bon et en plus c¿est top santé. J¿ai hâte de refaire la recette avec ma mère ! (Sophie, 14 ans)</t>
  </si>
  <si>
    <t xml:space="preserve">Le projet a été positif et il a largement contribué à changer des habitudes alimentaires de certaines personnes. Les participants ont enrichi leurs connaissances et développer leur goût. L'apprentissage de certaines recettes permet de démystifier le fait que cuisiner est facile et approprié au quotidien. </t>
  </si>
  <si>
    <t>Cela est inscrit dans le rapport d'activités annuel et aussi auprès des clientèles visées. Éventuellement un bulletin de nouvelles aux memebres sera aussi une opportunité de diffuser ces résultats.</t>
  </si>
  <si>
    <t>Par des sondages maisons, des notes, des observations, des rapports d'étapes et autres.
Les échanges aves les comités comme celui de la sécurité alimentaire sont aussi constructifs pour améliorer nos manières de faire et assurer la qualité de nos réultats.</t>
  </si>
  <si>
    <t>Carrefour familial les Pitchou</t>
  </si>
  <si>
    <t>Nous avons évalué l'atteinte de notre objectif: Améliorer et augmenter les connaissances/compétences parentales.</t>
  </si>
  <si>
    <t>Par le biais de soutien parental en groupe, d'activités parents/enfants, de soutien parental individuel et la présence des familles dans notre Espace Famille, nous souhaitons:
-Augmenter les connsaissance du parents. Indicateurs: le pourcentage de parents étant moyennement ou totalement en accord avec les énoncés 8 et 15.
-Améliorer les compétences parentales. Indicateurs: le pourcentage de parents étant moyennement ou totalement en accord avec les énoncés 9,12,17, 19, 1 et 30.
-Améliorer la relation parent/enfant. Indicateurs: le pourcentage de parents étant moyennement ou totalement en accord avec les énoncés 7,21,22 et 35.</t>
  </si>
  <si>
    <t xml:space="preserve">L'évaluation s'est faite par l'administration d'un questionnaire, complété de façon anonyme. Le QECP (Questionnaire d'Évaluation du Carrefour familial les Pitchou) a été distribué auprès des 47 membres parents présents dans la semaine du 5 février, sur une possibilité de 64 membres inscrits à ce moment. </t>
  </si>
  <si>
    <t xml:space="preserve">Augmentation des connaissances du parent: Les parents répondants ( 96 à 100%) disent être en mesure d'identifier certains comportements et habiletés qui correspondent à l'âge de leur enfant et connaître les stades de développement de l'enfant. Amélioration des compétences parentales: 94% à 98% des répondants disent que les connaissances acquises au sujet de leur enfant leur sont utiles au quotidien et que cela modifie leur façon de s'en occuper car ils le comprenne davantage. Amélioration de la relation parent/enfant: 100% des parents qui ont identifié ce besoin comme raison de fréquenter notre organisme ont trouvé réponse à leur besoin. Par ailleurs, 62% des répondants disent avoir plus de facilité à faire respecter les règles pendant que 77% indiquent que leur enfant coopère mieux avec eux.
Les parents estiment donc se sentir plus compétent dans leur rôle parental.
</t>
  </si>
  <si>
    <t>En général, nous constatons que nos interventions ont un impact positif chez les familles. Par ailleurs, nous établissons un lien entre le fait que seulement 79% des parents utilisent les trucs à la maison et le fait de mieux faire respecter les règles par leur enfant (62%) et d'obtenir une meilleure coopération (79%). Ainsi il ne suffit pas d'acquérir des connaissances, il faut encore les mettre en pratique. Nous sommes conscients que dans la réalité les parents doivent faire face à de multiples défis: l'insécurité alimentaire, l'épuisement, la monoparentalité, etc. Pour la prochaine année, afin de mieux les soutenir, nous souhaitons revenir à des animations plus structurées qui seront le fil conducteur des activités parents/enfants afin de favoriser un réinvestissement des apprentissages à la maison.. Du modeling sera également fait à travers notre nouveau  local Espace Famille (anciennement salon l'Espass-temps), plus adapté aux besoins des familles.</t>
  </si>
  <si>
    <t>Ces résultats ont été intégrés à notre rapport d'activités. Ils ont donc été diffusés auprès de nos bailleurs de fonds, nos partenaires, nos membres, l'équipe de travail et le conseil d'administration.</t>
  </si>
  <si>
    <t>Nos activités plus ponctuelles font l'objet d'une mini-évaluation après chaque série d'ateliers ou activités (Y'APP, conférences, etc.). Pour les autres activités, elles sont évaluées à travers l'atteinte de nos objectifs par le QECP (Questionnaire d'évaluation du Carrefour familial les Pitchou) distribué auprès des membres participants à tous les mois de février.</t>
  </si>
  <si>
    <t>Nous procédons annuellement, par l'intermédiare du Programme d'aide communautaire à l'enfance (PACE) de Santé publique Canada, à l'évaluation de l'ensemble de nos activités.</t>
  </si>
  <si>
    <t>Dans l'évaluation PACE, nous mesurons de façon générale la satisfaction des participants face aux activités et plus particulièrement la réponse aux besoins exprimés par les participants. Cette façon de faire nous permet d'évaluer la pertinence des activités que nous offrons. Nos objectifs sont:
-au moins 80% de nos participants soient totalement ou moyennement sastifaits
-au moins 85% des besoins exprimés par nos participants soient répondus</t>
  </si>
  <si>
    <t>L'évalutation de nos activités s'est faite par l'administration d'un questionnaire, complèté de façon anonyme. Le QECP (Questionnaire d'évalutation du Carrefour Familial les Pitchou) a été distribué auprès des 72 membres parents présents dans la semaine du 2 février 2016 sur une possibilité de 83 membres parents inscrits à ce moment. Les 72 membres présents ont rempli le questionnaire.
Nous avons retenu 52 des 72 questionnaires puisque ces répondants correspondaient à au moins un critère du profil PACE: situation familiale monoparentale, situation d'extrême pauvreté/sous le seuil de la pauvreté et/ou moins d'un secondaire 5 complété.</t>
  </si>
  <si>
    <t xml:space="preserve">En ce qui concerne la satisfaction des participants, 100% des membres se disent en accord avec l'affirmation suivante ''Je suis sastifaite de la compétence des intervenantes''. (90% totalement en accord et 10% moyennement d'accord).
Pour l'affirmation ''De façon générale le Carrefour Familial les Pitchou a répondu à mes besoins'', 100% des répondants sont en accord (94 % totalement en accord, 4% moyennement et 2% un peu d'accord).
Nous évaluons également la réponse aux besoins exprimés par les participants. Pour ce faire nous établissons le besoin de départ du participant et regardons dans quelle mesure la fréquentation de notre organisation a su répondre à ce besoin. 
-Savoir comment mieux prendre soin de mon enfant (besoin moyennement ou beaucoup répondu à 94%)
-Savoir à quelles ressources m'adresser pour avoir du support (besoin moyennement ou beaucoup répondu à 91%)
-Créer des liens avec d'autres parents (besoin moyennement ou beaucoup répondu à 96%)
-Avoir une meilleure connaissance de mon enfant et de son développement (besoin moyennement ou beaucoup répondu à 100%)
-Socialiser avec mon enfant (besoin moyennement ou beaucoup répondu à 100%)
-Être soutenue pendant une période difficile (besoin moyennement ou beaucoup répondu à 100%)
-Améliorer la relation avec mon enfant (besoin moyennement ou beaucoup répondu à 100%)
Les parents ont donc enrichi leur expérience parentale, créé des liens avec d'autres parents et brisé leur isolement. 
</t>
  </si>
  <si>
    <t>Nous pouvons donc conclure que les activités offertes par l'organisme sont pertinentes et répondent aux besoins des familles du secteur. Par ailleurs, outre cette évaluation, le quotidien avec les familles est également source d'apprentissage. Au cours de la dernière année nous avons connu quelques difficultés avec certains membres. Nous accueillons de plus en plus de parents qui se disent atteints d'un trouble de personalité limite. Nous avons pu constater que ces familles ont des besoins intenses auxquels une réponse immédiate est exigée et qui déborde souvent de notre mandat. Nous avons vécu, entres autres, du harcèlement psychologique de la part d'une membre, ce qui a forcé le conseil d'administration, après de nombreuses avertissements, à prendre une décision radicale soit l'exclusion d'une famille. Nous avons eu recours à des services professionnels pour permettre à l'équipe de ventiler les évènements. Nous avons également collectivement (employées et conseil d'administration) appris à mettre des limites plus claires à nos interventions. Nous devons référer lorsque la situation dépasse notre mandat et s'assurer que lorsqu'une famille dans cette situation nous est référée, l'intervenant institutionnel demeure dans le dossier. Une formation d'équipe sur les différentes stratégies d'adaptation, nous a aussi permis de raffermir nos liens d'équipe et de consolider nos interventions. Une année riche d'apprentissages...</t>
  </si>
  <si>
    <t>Nous avons fait parvenir notre rapport d'évaluation PACE principalement à nos bailleurs de fonds. Nous partageons également ces résultats avec l'équipe de travail et le conseil d'administration afin de valider la pertinence de nos actions.</t>
  </si>
  <si>
    <t>Nos activités régulières sont évaluées dans le rapport d'évalutation PACE. Quant à nos activités pontuelles, telles les cuisines familiales ou les conférences en soirée, elles font l'objet d'une évalutation après chaque tenue de l'activité.</t>
  </si>
  <si>
    <t>Nous procédons annuellement, par l'intermédiaire du Programme d'aide communautaire à l'enfance de Santé Publique Cananda (PACE), à l'évaluation des activités que nous offrons.</t>
  </si>
  <si>
    <t>Dans l'évaluation PACE nous mesurons de façon générale la satisfaction des participants face aux activités et plus particulièrement la réponse aux besoins exprimés par les participants.</t>
  </si>
  <si>
    <t xml:space="preserve">L'évaluation se fait par l'administration d'un questionnaire complété de façon anonyme. Le QECP (Questionnaire d'évaluation du Carrefour familial les Pitchou) a été distribué auprès des 65 parents présents dans la semaine du 2 février 2015, sur une possibilité de 99 parents inscrits à ce moment.  Le questionnaire a été complété par les 65 parents puis nous avons retenu 52 des 65 questionnaires puisque ces répondants correspondaient à au moins un critère de la clientèle PACE, et ce, selon les réponses cochées aux items suivant: situation de famille monoparentale, cotisation mensuelle de 5$ ou 10$ (extrême pauvreté/seuil de pauvreté) et moins d'un secondaire V en terme de scolarité.
Toutefois, deux des questionnaires n'ayant pas été complètement répondu, nous avons dû les retirer. C'est finalement 50 questionnaires qui nous ont permis de faire les analyses.
</t>
  </si>
  <si>
    <t>Lorsqu'on considère individuellement les items, on constate que les plus hauts taux de satisfaction (98% et 96%) sont en lien avec la satisfaction face à la compétence des intervenantes et envers l'organisme en général. Un répondant s'est dit insatisfait de tout, mais lorsqu'on prend son questionnaire en entier, il se déclare satisfait. Il est possible qu'il ait mal lu le code de 1 à 6, l'inversant. Nous analysons toutefois ces résultats en prenant les réponses telles quelles.  Quant aux besoins exprimés par les répondants cette année, c'est le besoin de créer des liens avec d'autres parents qui est le prinicipal motif de fréquentation (nommé par 94% des répondants) et ce besoin est comblé dans 98% des cas. Le deuxième besoin le plus souvent exprimé, celui de socialiser son enfant, indiqué par 82% des répondants, est répondu également à 98%. Le troisième besoin le plus souvent nommé, par 58% des répondants, est celui d'être soutenu pendant une période difficile et est répondu à 100%. En moyenne, les besoins sont répondus à 97%. Nous pouvons donc conclure que les activités offertes par l'organisme sont pertinentes et qu'elles sont appréciées par les familles fréquentant le Carrefour familial les Pitchou.</t>
  </si>
  <si>
    <t>Le réseau social des familles est souvent déficitaire, les parents ne bénificiant pas d'un réseau naturel comme la famille proche. Cet isolement peut s'expliquer de différentes façons. C'est une problématique courante dans notre société. Les grands-parents travaillent, beaucoup de femmes sont sur le marché du travail et les parents à la maison sont par conséquent souvent isolés. Par ailleurs, comme c'est souvent le cas chez les familles vulnérables, les familles d'où sont eux-mêmes issus les parents présentent certaines dysfonctionnalités qui se traduisent par un manque de soutien et d'accompagnement du nouveau parent. La géographie de notre quartier y est sûrement aussi pour quelque chose. Situé dans l'extrême Est de l'Île de Montréal, le réseau de transport en commun est déficitaire et il faut un minimum de 40 minutes d'autobus pour atteindre la station de métro la plus proche.  Le fait que 58% des répondants viennent au Carrefour familial les Pitchou pour être soutenu pendant une période difficile est également révélateur du manque de soutien que vivent les parents. Bref, à travers les témoignages des parents, nous percevons toute l'importance que prend une organisation comme la nôtre dans leur vie, que ce soit par rapport aux amitiés développées avec d'autres membres ou en lien avec le soutien offert par les intervenantes. Il est essentiel de créer des milieux de vie où les possibilités de réseautage se multiplient, améliorant le bien-être quotidien des familles.</t>
  </si>
  <si>
    <t>Nos efforts quant au travail de concertation portent également fruit.  Ainsi nous accueillons dans nos locaux depuis un an et demi le Bonhomme à Lunettes, et le nombre de personnes le fréquentant augmente sans cesse: entre 15 et 25 personnes par semaine.  C'est beaucoup de monde à gérer en plus de nos activités régulières, mais avec le soutien d'une bénévole nous avons le pouvoir de répondre à un autre besoin de la population de Pointe-aux-Trembles/Montréal-Est.  Plusieurs autres activités font l'objet d'une évaluation à chaque fois comme les cuisines familiales économiques, les conférences, etc.</t>
  </si>
  <si>
    <t>Nous procédons annuellement, par l'intermédiaire du Programme d'aide communautaire à l'enfance de Santé Publique Canada (PACE) à l'évaluation des activités que nous offrons.</t>
  </si>
  <si>
    <t xml:space="preserve">Dans l'évaluation (PACE) nous mesurons de façon générale la satisfaction des participants face aux activités, et plus particulièrement, la réponse offerte aux besoins exprimés par les participants. </t>
  </si>
  <si>
    <t xml:space="preserve">"Rétroaction QECP
L’évaluation de nos activités s’est faite par l’administration d’un questionnaire, complété de façon anonyme. Le QECP (Questionnaire d’évaluation du Carrefour familial les Pitchou) a été distribué auprès des 62 membres parents présents dans la semaine du 3 février 2014, sur une possibilité de 97 membres parents inscrits à ce moment. Les 68 membres présents ont rempli le questionnaire. Nous avons retenu 52 des 62 questionnaires puisque ces répondants répondaient à au moins un critère du profil PACE, et ce, selon les réponses cochées aux items suivants :
Situation familiale monoparentale;
Cotisation mensuelle de 5 $ ou 10 $ (extrême pauvreté/sous le seuil de la pauvreté);
Scolarité : moins d’un secondaire V complété.
Toutefois, trois des 52 questionnaires n’ayant pas été complétés en entier, nous avons dû les retirer. C’est finalement 49 questionnaires qui nous ont permis de faire les analyses suivantes.
</t>
  </si>
  <si>
    <t>Lorsqu’on considère individuellement les items, on constate que les plus hauts taux de satisfaction (96 % et 94%) sont en lien avec la satisfaction face la compétence des intervenantes et envers la satisfaction générale face à l’organisme.  Le taux de satisfaction générale (96 % des répondants disent être moyennement ou totalement d’accord avec l’énoncé « De façon générale, le Carrefour familial les Pitchou a répondu à mes besoins » . Toujours grâce au QECP, nous pouvons évaluer la réponse aux besoins exprimés par les participants. c’est le besoin de socialiser l’enfant qui est le principal motif de fréquentation, besoin comblé à 98%.  Quant au deuxième besoin le plus souvent exprimé, celui de créer des liens avec d’autres parents priorisé par 80% des parents répondants, il est répondu à 97%.Le troisième besoin le plus exprimé être soutenu pendant une période difficile, mentionné par 53% des participants, est encore une fois révélateur du manque de soutien que vivent les parents. Nous pouvons considérer que la réponse à ce besoin est pertinente puisqu’il est répondu à 100%. Il est important de noter que la réponse à ce besoin peut être donnée tant par les intervenantes que par les autres participants au groupe de parents, puisque l’enrichissement de l’expérience parentale par les pairs est au cœur de nos interventions.</t>
  </si>
  <si>
    <t>Le réseau social est souvent déficitaire, les parents ne bénéficiant pas d’un réseau naturel comme la famille proche.  Cet isolement peut s’expliquer de différentes façons. Premièrement, l’isolement social est une problématique courante dans notre société. Les grands-parents travaillent, beaucoup de femmes sont sur le marché du travail et les mères à la maison sont souvent isolées. Par ailleurs, comme c’est souvent le cas chez les familles vulnérables, les familles d’où sont eux-mêmes issus les parents présentent certaines dysfonctionnalités qui se traduisent par un manque de soutien et d’accompagnement du nouveau parent. La géographie de notre quartier y est sûrement aussi pour quelque chose. Situé dans l’extrême Est de l’Île de Montréal, le réseau de transport en commun est déficitaire et il faut un minimum de 40 minutes d’autobus pour atteindre la station de métro la plus proche.  Voyager en transport en commun dans de telles conditions est un défi supplémentaire. Bref, nous percevons dans les commentaires émis par les membres, l’importance que prend une organisation comme la notre dans leur vie, que ce soit au niveau des autres membres ou des intervenantes. Voici quelques commentaires des parents: "Les Pitchou, c'est une deuxième famille pour moi!" "Mon fils avait de la difficulté à parler et s'intégrer et grâce au Pitchou sa rentrée à la maternelle va super bien!" "La halte-répit a permis à Élianne de mieux vivre la séparation avec moi"</t>
  </si>
  <si>
    <t>Nous avons fait parvenir notre rapport d'évaluation PACE (Programme d'aide communautaire à l'enfance) principalement à nos baîlleurs de fonds. Nous partageons également ces résultats avec l'équipe de travail et le conseil d'administration.</t>
  </si>
  <si>
    <t>C'est l'ensemble de nos activités régulières qui font l'objet de l'évaluation PACE. Nos activités ponctuelles comme les conférences en soirée et les cuisines familiales économiques sont quant à elles évaluées à l'aide de courts sondages.</t>
  </si>
  <si>
    <t>Dans l'évaluation PACE nous mesurons de façon générale la satisfaction des participants face aux activités, et plus particulièrement, la réponse offerte aux besoins exprimés par les participants.</t>
  </si>
  <si>
    <t>L'évaluation de nos activités a été réalisée par l'administration d'un questionnaire d'évaluation, complété de façon anonyme. Le Questionnaire d'évaluation du Carrefour familial les Pitchou (QECP) a été distribué auprès des 68 parents membres présents dans la semaine du 4 février 2013, sur une possibilité de 89 parents membres inscrits à ce moment. La première partie du questionnaire nous permet de connaître le ou les motifs pour lequel le parent fréquente notre organisme, alors que la dernière partie nous permet d'évaluer la réponse aux besoins exprimés par le parent dans la première partie. Le parent peut évaluer son besoin pas, peu, moyennement ou beaucoup répondu. Lorsque la réponse se situe dans le "pas ou peu", il est considéré comme non répondu. Sept motifs de fréquentation et la réponse donnée aux besoins exprimés sont ainsi évalués. La satisfaction générale est également évaluée.</t>
  </si>
  <si>
    <t>Le pourcentage moyen de participants satisfaits concernant la participation du groupe, la compétence des intervenantes, les informations reçues et les échanges entre les participants se situe à 96%. Quant aux motifs de fréquentation et la réponse aux besoins, voici les résultats:
"Savoir comment prendre soin de mon enfant":besoin exprimé par 31%  des répondants et comblé à 100%."Savoir à quelles ressources m'adresser pour avoir du support": besoin exprimé par 52% des participants et répondu à 93%. -"Créer des liens avec d'autres parents": besoin exprimé par 81% des répondant et comblé à 98%."-Avoir une meilleure connaissance de mon enfant et de son développement": besoin exprimé par 48% des participants et répondu à 100%."Socialiser mon enfant": besoin exprimé par 85% des parents répondants et comblé à 100%. "Être soutenu pendant une période difficile": besoin exprimé par 63% des répondants et comblé à 97%."Améliorer la relation avec mon enfant": besoin exprimé par 33% des répondants et comblé à 100%.
Nous pouvons donc penser que les parents ayant participé aux activités de l'organisme se sentent mieux outillés dans leur rôle parental, qu'ils ont créé des liens et se sentent entourés et que les enfants y ont également acquis des habiletés sociales. Nous avons donc atteint nos objectifs d'enrichir l'expérience parentale, de soutenir le développement harmonieux de l'enfant et de briser l'isolement.</t>
  </si>
  <si>
    <t>Après 30 ans d'existence, le Carrefour familial les Pitchou sait toujours s'adapter aux besoins des familles et évoluer en ce sens. L'approche milieu de vie, l'implication des membres à plusieurs niveaux de l'organisation sont des éléments clés. Pour résumer le tout, voici le témoignage écrit d'une femme qui a participé à nos activités et qui a quitté le CA en juin dernier: "Je suis entrée aux Pitchou en tant que nouvelle maman imparfaite et en manque de confiance face à ses capacités. J'ai quitté les Pitchou comme maman toujours aussi imparfaite, mais confiante d'être une bonne maman. En vous fréquentant, j'ai appris à être authentique dans mon rôle de mère ce qui à son tour, a laissé la place à mes enfants d'être qui ils sont vraiment. Je suis ensuite entrée au CA dans le but de redonner aux Pitchou, mais une fois de plus, c'est vous qui m'avez donné. J'ai appris à nommer et défendre ce que je crois être juste. J'ai appris la persévérance et l'importance d'agir même quand les enjeux semblent trop grands ou immuables. Vous m'avez enseigné la force de l'action citoyenne et je vous promet de continuer à m'en servir. Au cours des 9 dernières années, les Pitchou m'ont transformé. Grâce à vous je suis devenue non seulement une meilleure maman, mais une meilleure personne."</t>
  </si>
  <si>
    <t xml:space="preserve">C'est l'ensemble de nos activités régulières qui font l'objet de l'évaluation PACE. Nos activités ponctuelles comme les conférences en soirée et les cuisines familiales économiques sont quant à elles évaluées à l'aide de courts sondages. </t>
  </si>
  <si>
    <t xml:space="preserve">Dans l'évaluation PACE nous mesurons de façon générale la satisfactions des participants face aux activités, et plus particulièrement, la réponse offerte aux besoins exprimés par les participants. </t>
  </si>
  <si>
    <t xml:space="preserve">L¿évaluation de nos activités s¿est faite par l¿administration d¿un questionnaire, complété de façon anonyme. Le QECP (Questionnaire d¿évaluation du Carrefour familial les Pitchou) a été distribué auprès des 62 membres parents présents dans la semaine du 6 février 2012, sur une possibilité de 75 membres parents actifs à ce moment. Cinquante sept participants ont rempli le questionnaire. 
 La première partie du questionnaire nous permet de connaitre le ou les motifs pour lesquels le parent fréquente notre organisme, alors que la dernière nous permet d'évaluer la réponse aux besoins exprimés par le parent lorsqu'il nous indique ses motifs de fréquentation (besoin, pas, peu, moyennement ou beaucoup répondu).  Lorsque la réponse donnée est pas ou peu, nous considérons que le besoin n'est pas répondu alors que moyen ou beaucoup nous indique que le besoin est répondu.  Ainsi, 7 motifs de fréquentation et la réponse donnée aux besoins exprimés sont évalués.
</t>
  </si>
  <si>
    <t xml:space="preserve">Lorsqu¿on considère individuellement les items, on constate que les plus hauts taux de satisfaction (86 % et 81%) sont en lien avec la satisfaction générale face à l¿organisme ainsi qu¿en lien avec  les intervenantes. Le taux de satisfaction générale (93 % des répondants disent être moyennement ou totalement d¿accord avec l¿énoncé « De façon générale, le Carrefour familial les Pitchou a répondu à mes besoins ») indique que nos pratiques sont appréciées.
C¿est clairement le besoin de créer des liens avec d¿autres parents qui est le principal motif de fréquentation du Carrefour familial les Pitchou, besoin d'ailleurs comblé à 92%. Le besoin de socialiser son enfant est exprimé par 81% des parents et est répondu à 100%. Le troisième motif le plus souvent exprimé, le besoin d¿être soutenue pendant une période difficile nommé par 56% des participants, est également répondu à 100 %. On constate donc d¿une part, que les parents vivent beaucoup d¿isolement social et d¿autre part, que l¿organisme contribue réellement à briser cet isolement.  Voici quelques commentaires des participants, transcrits tels quels:
-"Je suis dans une periode tres difficile de ma vie et grasse aux Pitchou j'ai une plus grande confiance en moi. Milles Merci."
-"C'est un milieu de vie pour nous et pour les enfants, merveilleux. Les valeurs familiales sont au coeur de leurs actions."
-"J'adore les pitchou il sont supert à l'écoute il nous aide beaucoup qu'an on n'a n'a besoin..."
</t>
  </si>
  <si>
    <t>À la lumière de ces résultats, on peut comprendre que même si le besoin se fait sentir intensément, la réponse n¿est pas complète dans tous les cas.  Ainsi, 8 % des parents n¿ont pas reçu de réponse satisfaisante au besoin de créer des liens. S¿intégrer dans un groupe, tisser des liens, nécessitent du temps pour tout le monde.  Mais parfois, lorsqu¿on parle de familles vulnérables, le besoin est si grand et si pressant qu¿il peut effrayer les autres participants. Lorsque nous rencontrons de tels participants, nous les accompagnons dans ce qu¿ils sont et tâchons de les sensibiliser à l¿importance de prendre les choses une à la fois. Nous les invitons à s¿impliquer dans diverses activités où ils pourront tranquillement tisser des liens. Par notre approche milieu de vie, nous pouvons prendre le temps «de prendre le temps» afin de créer de forts liens avec les familles, et nous continuerons en ce sens. Nous pouvons donc conclure que les activités offertes par l¿organisme sont pertinentes et qu¿elles répondent aux besoins des familles du secteur.</t>
  </si>
  <si>
    <t>Nous avons fait parvenir notre rapport d'évaluation PACE (Programme d'aide à la petite enfance) principalement à nos bailleurs de fonds.  Nous partageons également ces résultats avec l'équipe de travail et le conseil d'administration.</t>
  </si>
  <si>
    <t>Pour ces activités régulières, en fait celles dont nous vous avons fait part dans le présent document, c'est le rapport PACE qui nous permet d'évaluer non seulement la réponse aux besoins mais également le taux de satisfaction des membres et leurs perceptions de ce qu'ils ont acquis pendant leur passage dans notre organisme. Le taux de fréquentation des différentes activités proposées à la population, qu'il s'agisse d'activités ponctuelles ou régulières, nous donne aussi de bons indices. Une courte évaluation est complétée pour les activités ponctuelles telles les cuisines familiales économiques et les conférences en soirée.</t>
  </si>
  <si>
    <t>Nous procédons annuellement, par l'intermédiaire du Programme Aide à la Petite Enfance  de Santé publique Cananda, à l'évaluation des activités que nous offrons, en particulier la réponse aux besoins.</t>
  </si>
  <si>
    <t>Il s'agit d'établir si l'ensemble des activités offertes répondent aux besoins des participants.</t>
  </si>
  <si>
    <t>Le questionnaire d'évaluation du Carrefour familial les Pitchou a été distribué auprès des 58 parents membres présents dans la semaine du 7 février 2011, sur une possibilités de 73 membres parents actifs à ce moment. 36 questionnaires ont été complétés par les parents et ce, anonymement. La première partie du questionnaire nous permet de connaître le ou les motifs pour lesquels le parent fréquente notre organisme, alors que la dernière nous permet d'évaluer la réponse aux besoin exprimés par le parent lorsqu'il nous indique ses motifs de fréquentation (besoin pas, peu, moyennement ou beaucoup répondu). Lorsque la réponse donnée est pas ou peu, nous considérons que le besoin n'est pas répondu alors que moyen ou beaucoup nous indique que le besoin est répondu. Ainsi, 7 motifs de fréquentation et la réponse donnée aux besoins exprimés sont évalués.</t>
  </si>
  <si>
    <t>Le besoin le plus souvent exprimé par les parents (89%) est de socialiser leur enfant et il est répondu à 100%. Le deuxième, qui vise à créer des liens avec d'autres parents a été nommé par 83% des parent et est répondu à 80%. Viennent ensuite le besoin de savoir à quelles ressources s'adresser pour avoir du support (nommé par 58% des répondants et répondu à 90%), le besoin d'être soutenu pendant une période difficile (nommé par 50% des répondants et répondu à 89%), le besoin d'avoir une meillleure connaissance de l'enfant et de son développement (nommé par 47% des répondants et répondu à 94%), le besoin de savoir comment mieux prendre soin de son enfant (nommé par 42% des répondants et répondu à 100%) et finalement le besoin d'améliorer la relation avec son enfant (nommé par 39% des répondants et répondu à 100%).</t>
  </si>
  <si>
    <t>On constate que le besoin de créer des liens avec d'autres parents est le deuxième motif de fréquentation exprimé par les répondants et c'est pourtant celui qui est le moins répondu (80%). Par ailleurs, nous observons que plus de répondants ont indiqué ce motif ( 65% l'an dernier contre 83% cette année). On peut donc dire que le sentiment d'isolement social se fait de plus en plus présent. S'intégrer dans un groupe, tisser des liens, nécessitent du temps pour tout le monde.  Mais parfois, lorsqu'on parle de familles vulnérables, le besoin est si grand et si pressant qu'il peut effrayer les autres participants. Lorsque nous rencontrons de tels participants, nous les accompagnons dans ce qu'ils sont et tâchons de les sensibiliser à l'importantce de prendre les choses une à la fois.  Nous les invitons à s'impliquer dans diverses actvitivés où ils pourront tranquillement tisser les liens souhaités.</t>
  </si>
  <si>
    <t xml:space="preserve">Pour nos activités régulières, en fait celles dont nous vous avons fait part dans le présent document, c'est le rapport PACE qui nous permet d'évaluer non seulement la réponse aux besoins mais également le taux de satisfaction des membres et leurs perceptions de ce qu'ils ont acquis pendant leur passage dans notre organisme. </t>
  </si>
  <si>
    <t>Je Réussis</t>
  </si>
  <si>
    <t>Je Réussis Groupe</t>
  </si>
  <si>
    <t>1. Nous choisissons les élèves qui vont participer à nos activités de groupe afin de travailler auprès des élèves qui en ont le plus besoin. Pour ce faire, nous utilisons les indicateurs de risque au décrochage scolaire identifiés par le milieu de la recherche en éducation au Québec.
2. Un des objectifs de Je Réussis Groupe est «Augmenter l’autonomie et l’organisation des jeunes». Pour mesurer cet objectif, nous utilisons notre grille de niveau d’autonomie.
3. Nous souhaitons «Favoriser l’engagement des parents dans le cheminement scolaire de leur jeune».
4. Nous mesurons la satisfaction des parents envers nos services. Cette évaluation mesure entre autres, la remise des travaux scolaires par leurs enfants, la prise de notes à l’agenda, la perception des parents quant au soutien apporté par les intervenants.</t>
  </si>
  <si>
    <t>1. Nous avons créé un questionnaire que les parents remplissent et à partir de l’analyse des résultats, nous sommes en mesure de déterminer le degré de risque au décrochage scolaire de chaque élève.
2. Chaque semaine, l’intervenant et l’élève lui-même évaluent le niveau d’autonomie atteint par l’élève. La grille d’évaluation est divisée en 5 niveaux d’autonomie à atteindre et arrimée à un système d’émulation. Lorsqu’un élève atteint un niveau, il est récompensé et encouragé à
atteindre le niveau suivant. À la fin de nos activités en mai, les intervenants compilent les données concernant les niveaux d’autonomie atteints par chacun des élèves participant aux groupes.
3. Afin de mesurer l’engagement des parents, nous compilons les présences des parents à nos rencontres d’informations et à nos rencontres de tutorat.
4.Un questionnaire d’évaluation de nos services a été rempli par les parents à la fin de nos activités.</t>
  </si>
  <si>
    <t>1. Lors de la période de recrutement pour le programme Je Réussis Groupe en septembre 2017, 300 ont signifié leur intéret au programme en demandant un questionnaire. 146 élèves nous ont retourné leur questionnaire d’inscription. De ce nombre, nous avons été en mesure d’offrir des services à 103 de ceux présentant le plus de risque au décrochage scolaire.
2. À la fin de l’année scolaire, les résultats de l’évaluation montrent que 51% des jeunes ont été capable de nommer les bons comportements à adopter correspondant au niveau d’autonomie qu’ils avaient atteints.
3. À la fin de l’année scolaire, les résultats de l’évaluation montrent que 83% des parents se sont présentés à la rencontre explicative du début d’année, 21% des parents étaient présent à la journée Parent-Enfant et 95% des parents se sont présenté à l’une ou l’autre des rencontres de tutorats Parent-Enfant.
4. À la fin de l’année scolaire, les résultats de l’évaluation montrent que 100% des parents disent s’être sentis soutenus par les intervenants tout au long de l’année.</t>
  </si>
  <si>
    <t>1. Notre quartier reste un quartier dont les enfants ont besoin de soutien pour réussir sur le plan scolaire et nous continuerons à les aider.
2. Les jeunes avec lesquels nous travaillons atteignent leurs objectifs, nous poursuivrons nos actions en ce sens.
3. En comparaison avec l’année précédente, les parents se sont un peu moins impliqués dans nos activités. Nous expliquons ces résultats par le fait que nos intervenants ont moins d’expérience que par les années passées. Nous mettrons en place une formation spécifique en début d’année d’activité pour les intervenants de Je Réussis afin de mieux les préparer à développer des liens autant avec les parents qu'avec les enfants.
4. Les activités de soutien de Je Réussis sont très appréciées par les parents et répondent à leurs besoins.</t>
  </si>
  <si>
    <t>Le bilan de notre plan d’action est envoyé à tous nos partenaires financiers et à certains partenaires communautaires. Il est présenté aux membres actifs lors de l’assemblée générale annuelle et il est remis aux gens présents lors de nos événements grand public.</t>
  </si>
  <si>
    <t>Un questionnaire d’évaluation de nos services est rempli à la fin des activités de tous nos programmes d'intervention par tous les parents, les jeunes et quelques-uns des enseignants.</t>
  </si>
  <si>
    <t>Je Réussis Groupe 5e et 6e</t>
  </si>
  <si>
    <t>1. Nous choisissons les élèves qui vont participer à nos activités de groupe afin de travailler auprès des élèves qui en ont le plus besoin. Pour ce
faire, nous utilisons les indicateurs de risque au décrochage scolaire identifié par le chercheur Michel Janosz.
2. Un des objectifs de Je Réussis Groupe est «Augmenter l’autonomie et l’organisation des jeunes». Pour mesurer cet objectif, nous utilisons
notre grille de niveau d’autonomie.
3. Nous souhaitons «Favoriser l’engagement des parents dans le cheminement scolaire de leur jeune».
4. Nous mesurons la satisfaction des parents envers nos services. Cette évaluation mesure entre autres, la remise des travaux scolaires par
leurs enfants, la prise de notes à l’agenda, la perception des parents quant au soutien apporté par les intervenants.</t>
  </si>
  <si>
    <t>1. Nous avons créé un questionnaire que les parents remplissent et à partir de l’analyse des résultats, nous sommes en mesure de déterminer le degré de risque au décrochage scolaire de chaque élève. 
2. Chaque semaine, l’intervenant et l’élève lui-même évaluent le niveau d’autonomie atteint par l’élève. La grille d’évaluation est divisée en 5 niveaux d’autonomie à atteindre et arrimée à un système d’émulation. Lorsqu’un élève atteint un niveau, il est récompensé et encouragé à
atteindre le niveau suivant. À la fin de nos activités en mai, les intervenants compilent les données concernant les niveaux d’autonomie atteints par chacun des élèves participants aux groupes.
3. Afin de mesurer l’engagement des parents, nous compilons les présences des parents à nos rencontres d’informations et à nos rencontres de tutorat. 
4.Un questionnaire d’évaluation de nos services a été rempli par les parents à la fin de nos activités.</t>
  </si>
  <si>
    <t>1.	 Lors de la période recrutement pour le programme Je Réussis Groupe en septembre 2015, 182 élèves nous ont retourné leur questionnaire d’inscription. De ce nombre, nous avons été en mesure d’offrir des services à 115 de ceux présentant le plus de risque au décrochage scolaire.
2.	 À la fin de l’année scolaire, les résultats de l’évaluation montrent que 66% des jeunes ont été capable de nommer les bons comportements à adopter correspondant au niveau d’autonomie qu’ils avaient atteints.
3.	 À la fin de l’année scolaire, les résultats de l’évaluation montrent que 96% des parents se sont présentés à la rencontre explicative du début d’année, 38% des parents étaient présent à la journée Parent-Enfant et 95% des parents se sont présenté à l’une ou l’autre des rencontres tutorats.
4.	 À la fin de l’année scolaire, les résultats de l’évaluation montrent que 96% des parents disent s’être sentis soutenus par les intervenants tout au long de l’année.</t>
  </si>
  <si>
    <t>1. Pointe-aux-Trembles demeure un quartier de Montréal ou la persévérance scolaire reste un défi pour tous les jeunes
2. Encore cette année, les jeunes ont atteint leurs objectifs. Même si les résultats sont en progression, nous restons en alerte afin d’offrir les meilleurs services possible.
3. L’intervention auprès des parents est une priorité pour Je Réussis et nous continuerons notre travail dans le même sens. 
4. Presque 100% des parents ont reçu l’aide dont ils avaient besoin et il est important de rester à leur écoute afin de leur donner l’aide dont ils ont besoin.</t>
  </si>
  <si>
    <t>Le bilan de notre plan d’action est envoyé à tous nos partenaires financiers et à certains partenaires communautaires. Il est présenté aux membres actifs lors de l’assemblée générale annuelle et il est remis aux gens présents lors de nos événements grand public (déjeuner de la persévérance scolaire, représentation, etc.). Pendant l’année 2016-2017, Je Réussis fêtera 30 ans d’activités, nous prévoyons un événement pour souligner cet anniversaire. Nous escomptons y diffuser nos résultats.</t>
  </si>
  <si>
    <t>Un questionnaire d’évaluation de nos services est rempli par tous les parents, les jeunes, les enseignants à la fin des activités de tous nos programmes.</t>
  </si>
  <si>
    <t>Accompagnement Familial</t>
  </si>
  <si>
    <t>Les objectifs poursuivis sont : aider les parents à s’engager dans le cheminement scolaire de leur enfant; fournir des outils aux parents pour les aider dans leur rôle d’accompagnateur lors de la période d’études et de devoirs à la maison; fournir à l’enfant des outils pour réaliser ses études et ses devoirs à la maison tout en développant leur autonomie; augmenter la motivation scolaire de l’enfant; augmenter l’estime de soi de l’enfant. Les moyens privilégiés  afin d'atteindre les objectifs sont: rencontrer les familles à domicile; offrir des trucs et des outils aux parents (organisation du temps , routine, calendrier, espace de travail, guide sur les rôles parentaux, souligner  l’importance de l’engagement des parents à la maison, sensibilisation à l’importance d’avoir un discours positif  à l’égard de  l’école , favoriser l’apprentissage par le plaisir); supporter le développement des habiletés parentales; offrir des trucs et des outils à l’enfant.</t>
  </si>
  <si>
    <t xml:space="preserve">1. Nous avons créé un questionnaire que les parents remplissent et à partir de l’analyse des résultats, nous sommes en mesure de déterminer le degré de risque au décrochage scolaire de chaque élève.
2. Chaque semaine, l’intervenant et l’élève lui-même évaluent le niveau d’autonomie atteint par l’élève. La grille d’évaluation est divisée en 5 niveaux d’autonomie à atteindre et arrimée à un système d’émulation. Lorsqu’un élève atteint un niveau, il est récompensé et encouragé à atteindre le niveau suivant. À la fin de nos activités en mai, les intervenants compilent les données concernant les niveaux d’autonomie atteints par chacun des élèves participants aux groupes.
3. Afin de mesurer l’engagement des parents, nous compilons les présences des parents à nos rencontres d’informations et à nos rencontres de tutorat.
4. Un questionnaire d’évaluation de nos services a été rempli par les parents à la fin de nos activités.
</t>
  </si>
  <si>
    <t xml:space="preserve">L’autonomie :
63% des parents 85% des enseignants et remarquent que l’enfant commence ses travaux par lui-même.
53% des parents et 77% des enseignants remarquent que l’enfant cherche des solutions par lui-même avant de demander de l’aide.
L’organisation :
73% des parents affirment que leur enfant a tout son matériel lorsque vient le temps de faire ses études et ses devoirs.
93% des parents remarquent que leur enfant rempli adéquatement son agenda.
63% des parents remarquent que leur enfant est capable de prioriser ses tâches.
84% des enseignants remarquent que l’élève remet ses devoirs à temps et complétés.
</t>
  </si>
  <si>
    <t xml:space="preserve">1. Les besoins des élèves de Pointe-aux-Trembles sont plus grands que l’offre de services que nous sommes en mesure d’offrir.
2. Nous avons modifié l’organisation du travail afin de faire de meilleurs liens entre les différents programmes pour favoriser une intervention plus intensive pour les jeunes en très grande difficulté.
</t>
  </si>
  <si>
    <t>Le bilan de notre plan d’action est envoyé à tous nos partenaires financiers et à certains partenaires communautaires. Il est présenté aux membres actifs lors de l’assemblée générale annuelle et il est remis aux gens présents lors de nos événements grand public (déjeuner de la persévérence scolaire, représentation, etc.).</t>
  </si>
  <si>
    <t>En 2011-2012, nous avons reçu une formation de 32 heures en évaluation. Ce qui nous a amenés, dans la dernière année, à réviser nos indicateurs de mesure et à en ajouter quelques-uns. Suite à cette révision, nous avons retravaillé nos outils d’évaluation. Pour chacun des programmes, des questionnaires d’évaluation pour les élèves, les parents et les enseignants ont été créés. Une grille de suivi a été créée pour que l’intervenant évalue quotidiennement la progression de l’élève et puisse intervenir plus rapidement en cas de problème. En 2014-2015 Nous avons révisé notre questionnaire de mesure des facteurs de risques au décrochage scolaire afin de mieux nous appuyer aux données scientifiques récentes sur le sujet.</t>
  </si>
  <si>
    <t>1.Nous choisissons les élèves qui vont participer à nos activités de groupe afin de travailler auprès des élèves qui en ont le plus besoin. Pour ce faire, nous utilisons les indicateurs de risque au décrochage scolaire identifié par le chercheur Michel Janosz.
2.Un des objectifs de Je Réussis Groupe est «Augmenter l’autonomie et l’organisation des jeunes». Pour mesurer cet objectif, nous utilisons notre grille de niveau d’autonomie.
3.Nous souhaitons «Favoriser l’engagement des parents dans le cheminement scolaire de leur jeune».
4.Nous mesurons la satisfaction des parents envers nos services. Cette évaluation mesure entre autres, la remise des travaux scolaires par
leurs enfants, la prise de notes à l’agenda, la perception des parents quant au soutien apporté par les intervenants.</t>
  </si>
  <si>
    <t>1.Nous avons créé un questionnaire que les parents remplissent et à partir de l’analyse des résultats, nous sommes en mesure de déterminer le degré de risque au décrochage scolaire de chaque élève.
2.Chaque semaine, l’intervenant et l’élève lui-même évaluent le niveau d’autonomie atteint par l’élève. La grille d’évaluation est divisée en 5 niveaux d’autonomie à atteindre et arrimée à un système d’émulation. Lorsqu’un élève atteint un niveau, il est récompensé et encouragé à
atteindre le niveau suivant. À la fin de nos activités en mai, les intervenants compilent les données concernant les niveaux d’autonomie atteints par chacun des élèves participants aux groupes.
3.Afin de mesurer l’engagement des parents, nous compilons les présences des parents à nos rencontres d’informations et à nos rencontres de tutorat. 
4.Un questionnaire d’évaluation de nos services a été rempli par les parents à la fin de nos activités.</t>
  </si>
  <si>
    <t>1.Lors de la période recrutement pour le programme Je Réussis Groupe en septembre 2013, 170 élèves nous ont retourné leur questionnaire
d’inscription. De ce nombre, nous avons été en mesure d’offrir des services à 118 de ceux présentant le plus de risque au décrochage scolaire.
Les élèves qui n’ont pas été sélectionnés (52 élèves) ont été placés sur une liste d’attente.
2. 21 % des jeunes ont progressé de 1 niveau et 69 % des jeunes ont progressé de 2 niveaux ou plus.
3.Le taux de présence à la première rencontre de parents fut de 81 % et 90% des parents ont participé à au moins une des deux rencontres de
tutorat.
4.Un changement positif a été observé par les parents à divers niveaux :
-	Pour ce qui est de l’autonomie
74% des parents remarquent que leur enfant commence ses travaux par lui-même.
66% des parents remarquent que leur enfant cherche des solutions par lui-même avant de demander de l’aide. 
-	Pour ce qui est de l’organisation
85% des parents affirment que leur enfant à tout son matériel lorsque vient le temps de faire ses études et ses devoirs.
85% des parents remarquent que son enfant rempli adéquatement son agenda.
60% des parents remarquent que son enfant est capable de prioriser ses tâches.</t>
  </si>
  <si>
    <t>1.Les besoins des élèves de Pointe-aux-Trembles sont plus grands que l’offre de services que nous sommes en mesure d’offrir.
2.Cette année, plus de jeunes ont atteint leurs objectifs toutefois, nous avons tout de même prévu encore plus d'ateliers de trucs d'études.
3.Nous portons une attention particulière aux liens avec les parents. La majorité des intervenants arrivent à créer un lien significatif avec les parents des élèves avec lesquels ils travaillent, ce qui favorise l'engagement des parents.
4.La grande majorité des parents ont bénéficié du soutien des intervenants de Je Réussis.</t>
  </si>
  <si>
    <t xml:space="preserve">En 2011-2012, nous avons reçu une formation de 32 heures en évaluation. Ce qui nous a amenés, dans la dernière année, à réviser nos
indicateurs de mesure et à en ajouter quelques-uns. Suite à cette révision, nous avons retravaillé nos outils d’évaluation. Pour chacun des
programmes, des questionnaires d’évaluation pour les élèves, les parents et les enseignants ont été créés. Une grille de suivi a été créée pour
que l’intervenant évalue quotidiennement la progression de l’élève et puisse intervenir plus rapidement en cas de problème. </t>
  </si>
  <si>
    <t>1.Nous choisissons les élèves qui vont participer à nos activités de groupe afin de travailler auprès des élèves qui en ont le plus besoin. Pour ce faire, nous utilisons les indicateurs de risque au décrochage scolaire identifié par le chercheur Michel Janosz.
2.Un des objectifs de Je Réussis Groupe est «Augmenter l¿autonomie et l¿organisation des jeunes».  Pour mesurer cet objectif, nous utilisons notre grille de niveau d¿autonomie.
3.Nous souhaitons «Favoriser l¿engagement des parents dans le cheminement scolaire de leur jeune».
4.Nous mesurons la satisfaction des parents envers nos services. Cette évaluation mesure entre autres, la remise des travaux scolaires par leurs enfants, la prise de notes à l¿agenda, la perception des parents quant au soutien apporté par les intervenants.</t>
  </si>
  <si>
    <t xml:space="preserve">1.Nous avons créé un questionnaire que les parents remplissent et à partir de l¿analyse des résultats, nous sommes en mesure de déterminer le degré de risque au décrochage scolaire de chaque élève.
2.Chaque semaine, l¿intervenant et l¿élève lui-même évaluent le niveau d¿autonomie atteint par l¿élève. La grille d¿évaluation est divisée en 5 niveaux d¿autonomie à atteindre et arrimée à un système d¿émulation. Lorsqu¿un élève atteint un niveau, il est récompensé et encouragé à atteindre le niveau suivant. À la fin de nos activités en mai, les intervenants compilent les données concernant les niveaux d¿autonomie atteints par chacun des élèves participants aux groupes.
3. Afin de mesurer l¿engagement des parents, nous compilons les présences des parents à nos rencontres d¿informations et à nos rencontres de tutorat.
4.Un questionnaire d¿évaluation de nos services a été rempli par les parents à la fin de nos activités.
</t>
  </si>
  <si>
    <t>1.Lors de la période recrutement pour le programme Je Réussis Groupe en septembre 2012, 178 élèves nous ont retourné leur questionnaire d¿inscription. De ce nombre, nous avons été en mesure d¿offrir des services à 94 de ceux présentant le plus de risque au décrochage scolaire.  Les élèves qui n¿ont pas été sélectionnés ont été placés sur une liste d¿attente.
2. 65 % des jeunes ont progressé de 1 niveau et 29 % des jeunes ont progressé de 2 niveaux.
3.Le taux de présence à la première rencontre de parents fut de 92 % et 75% des parents ont participé à au moins une des deux rencontres de tutorat.
4.78 % des parents disent que leur enfant remet toujours ses devoirs à temps et  83 % des parents affirment que leur enfant note adéquatement ses devoirs et leçons à son agenda. 98 % disent qu¿ils se sont sentis soutenus par les intervenants de Je Réussis.</t>
  </si>
  <si>
    <t>1.Les besoins des élèves de Pointe-aux-Trembles sont plus grands que l¿offre de services que nous sommes en mesure d¿offrir.
2.Cet objectif présente un défi pour les élèves, nous devons y accorder une plus grande importance afin d¿atteindre nos cibles.
3.La majorité des intervenants arrivent à créer un lien significatif avec les parents des élèves avec lesquels ils travaillent, ce qui favorise l'engagement des parents. La tenue d¿une activité parents-enfants-intervenants dans le cadre de la semaine de la persévérance scolaire est aussi une action qui nous a permis d¿augmenter l¿engagement des parents.
4.La grande majorité des parents ont bénéficié du soutien des intervenants de Je Réussis.</t>
  </si>
  <si>
    <t>Le bilan de notre plan d¿action est envoyé à tous nos partenaires financiers et à certains partenaires communautaires. Il est présenté aux membres actifs lors de l¿assemblée générale annuelle et il est remis aux gens présents lors de nos événements de financement de Je Réussis.</t>
  </si>
  <si>
    <t xml:space="preserve">En 2011-2013, nous avons  reçu une formation de 32 heures en évaluation. Ce qui nous a amenés, dans la dernière année, à réviser nos indicateurs de mesure et à en ajouter quelques-uns. Suite à cette révision, nous avons retravaillé nos outils d¿évaluation. Pour chacun des programmes, des questionnaires d¿évaluation pour les élèves, les parents et les enseignants ont été créés. Une grille de suivi a été créée pour que l¿intervenant évalue quotidiennement la progression de l¿élève et puisse intervenir plus rapidement en cas de problème. La plupart des questionnaires ont été utilisés en 2012-2013, la grille de suivi des intervenants sera implantée en 2013-2014. </t>
  </si>
  <si>
    <t>Nos objectifs sont de recruter au moins 200 jeunes et offrir un service aux 100 jeunes qui présentent le plus de risque au décrochage scolaire; qu¿un changement positif soit observé chez 80% des jeunes au niveau comportemental, académique ou autre; que chacun des jeunes soit récompensé pour leurs efforts; que plus de 50% des jeunes soient capables de nommer les comportements qu¿il faut adopter pour être plus autonome; qu¿au moins 30 jeunes s¿inscrivent volontairement à l¿aide aux devoirs du mois de mai; que plus de 60% des jeunes de 6e année passent en secondaire 1 régulier; que 70% des jeunes aient apprécié les activités offertes; qu¿un minimum de 4 projets différents soit proposé aux jeunes et que 60% des jeunes participent à un des projets. Augmenter la motivation des jeunes, augmenter les capacités des jeunes, à socialiser, à découvrir de nouveaux intérêts, à développer  une meilleure estime de soi, à développer un sentiment d¿appartenance par la participation à des activités.</t>
  </si>
  <si>
    <t>Nous tenons des statistiques de toutes les activités que nous réalisons. Concernant le recrutement des jeunes, nous comptabilisons le nombre de classes visité, le nombre de formulaires d¿inscription distribué, le nombre de questionnaires rempli. Pour choisir les jeunes qui participeront aux activités, à partir des réponses au questionnaire, nous évaluons les nombres de facteurs de risque au décrochage pour chaque jeune.  Les intervenants notent la présence de chacun des participants aux activités et la durée de chacune des interventions. L¿autonomie des jeunes est évaluée par les intervenants à partir de la grille d¿autonomie (système de niveau d¿autonomie que les jeunes doivent développer). Nous comptabilisons toutes les interventions qui sont faites auprès des parents et la présence de ces derniers à nos activités familiales.  Tous les participants (élèves et parents) et les partenaires (enseignants) remplissent un questionnaire d¿appréciation et de répercussions de nos services.</t>
  </si>
  <si>
    <t>Un changement positif chez les jeunes a été observé par 100 % des parents. 80 % des jeunes font désormais leurs devoirs, 69% des enfants sont plus motivés à réussir, 66 % des jeunes se sentent plus fiers d¿eux et 63 %  démontrent davantage d¿autonomie. Pendant la période d¿activité, chaque jeune a reçu des billets Arc-en-ciel pour ses efforts. 95% des parents ont participé à la rencontre informative au début des activités. 11% des parents ont participé à la journée parents-enfants dont 40% étaient des pères. Deux rencontres de tutorats ont été réalisées, 85% des parents s¿y sont présentés dont 24% étaient des pères. Un suivi a été fait auprès des parents et au moins une communication par mois a été faite avec ceux-ci. 82% des parents trouvent qu¿ils ont eu suffisamment d¿informations et 100% se sont sentis soutenus par les intervenants. 92% des enseignants ont remarqué un changement positif chez leurs élèves. Ils ont noté que 82% des jeunes faisaient leurs devoirs et que 55% sont plus autonomes.</t>
  </si>
  <si>
    <t xml:space="preserve">L¿évaluation des jeunes, des parents et des enseignants est positive. Toutefois, l¿équipe de Je Réussis reste à l¿affut des meilleures pratiques dans le domaine. Pendant l¿année 2011-2012, nous avons participé à deux colloques importants concernant la persévérance scolaire, ce que nous en avons retiré nous permettra de bonifier encore plus nos interventions. </t>
  </si>
  <si>
    <t>Chaque année, nos résultats sont présentés lors de l¿assemblée générale annuelle de Je Réussis. De plus, notre bilan est remis à tous nos bailleurs de fonds et partenaires institutionnels et communautaires.</t>
  </si>
  <si>
    <t>Les résultats de tous nos programmes ont été positifs et tous les programmes sont évalués avec la même rigueur. Voir bilan du plan d¿action 2011-2012.</t>
  </si>
  <si>
    <t>Suivis familiaux</t>
  </si>
  <si>
    <t>Nous travaillons, à domicile, auprès de parents d¿enfant de la 1re année du primaire à la 4e année du primaire, dans le but de favoriser l¿engagement des parents dans le cheminement scolaire de leur jeune. Outiller les parents dans leur rôle lors de la période d¿étude à la maison. Développer les habiletés parentales des parents et outiller les enfants avec des méthodes de travail efficaces tout en développant leur autonomie.</t>
  </si>
  <si>
    <t>Chaque parent remplit, à la fin de l¿intervention, un questionnaire d¿évaluation des services rendus. De plus, une équipe de chercheurs de l¿Université de Montréal réalise actuellement une étude sur l¿efficacité des outils d¿intervention que nous utilisons.</t>
  </si>
  <si>
    <t xml:space="preserve">100% des parents ont remarqué des changements chez l¿enfant suite aux rencontres à la maison. 69% des parents ont remarqué une augmentation des notes de leur enfant. 75% des parents ont une meilleure compréhension des devoirs et des leçons de leur enfant. 94% des parents utilise les trucs et les moyens mis en place. 88% des parents ont remarqué une augmentation de la motivation à réussir chez leur enfant. 75% des parents ont remarqué plus autonomie chez leur enfant face à leur devoir et leçon. 56% des parents ont remarqué que leur enfant était plus concentré pendant la période de devoir et de leçon. 69% des parents ont remarqué que leur enfant bougeait moins pendant la période de devoir à la maison. 69% des parents ont remarqué que leur enfant travaillait plus rapidement lors de ses devoirs et leçons. 75% des parents ont remarqué une meilleure estime de soi chez leur enfant. 81% des parents ont remarqué que leur jeune s¿organisait mieux. 
100%  des parents ont remarqué des changements dans leurs façons de faire suite aux rencontres à la maison. 63% ont une meilleure communication avec leur enfant. 44% ont une meilleure compréhension de leur rôle de parent. 94% s¿organisation mieux pour les devoirs et les leçons de leur enfant à la maison. 81% ont une meilleure confiance en leur capacité. 56% discipline et encadre mieux leur enfant. 50% des parents montrent plus d¿intérêts envers les devoirs et l¿école en général. 50% sont plus présents auprès de leur enfant. </t>
  </si>
  <si>
    <t>81% ont mis en place une routine plus appropriée à la famille. 88% dissent avoir plus d¿outils et de trucs pour aider leur enfant. 100% dissent que la période des devoirs est maintenant plus agréable. 94% dissent que le programme a répondu leurs attentes. 100% ont apprécié la façon de procéder. 100% ont apprécié les outils utilisés et les trucs proposés. 6% aurait aimé travailler d¿autres objectifs avec l¿intervenante.
Les besoins des parents et des jeunes sont divers, nous devons continuer à travailler à offrir un service personnalisé pour répondre le mieux possible aux besoins exprimés par chaque parent.</t>
  </si>
  <si>
    <t>Une présentation de nos résultats est faite chaque année aux membres actifs de notre corporation (Je Réussis) . Les acteurs scolaires locaux sont invités à une présentation de nos résultats ou reçoivent une copie de notre bilan d¿activité.  Chaque bailleur de fonds reçoit une copie de notre bilan d¿activité. Lors de la semaine de la persévérance scolaire, nous invitons les acteurs locaux ou nous présentons nos principales réalisations.</t>
  </si>
  <si>
    <t>Pour le programme de Je Réussis groupe, un questionnaire d'évaluation est rempli par tous les élèves et les parents d'élèves participants à nos activités. Les données sont compilées et consignées dans notre bilan annuel.</t>
  </si>
  <si>
    <t>Centre de promotion communautaire Le Phare inc.</t>
  </si>
  <si>
    <t>Soutien à l'implication communautaire et citoyennne: Implication bénévole aux Dîners des jeunes et aux Soupers du Réchaud-Bus des jeunes et des parents</t>
  </si>
  <si>
    <t xml:space="preserve">OBJECTIFS
. renforcer le pouvoir d'agir des personnes en situation de pauvreté
. enrichir le savoir-faire et le savoir-être des participant.es
. encourager des actions qui favorisent les relations intergénérationnelles
INDICATEURS
. les personnes sont au coeur du choix des activités
. des jeunes et des adultes y sont impliqués
. les activités sont un tremplin de développement pour les participant.es
. ces activités sont connues du milieu RDP et font la démonstration des capacités des personnes en situation de pauvreté
</t>
  </si>
  <si>
    <t>- Journal de Bord des intervenant.es
- Évaluation orale avec les participants.es après chacune des activités
- Échange avec d'autres intervenant.es du quartier
- Évaluations d'impact lors des réunions hebdo d'équipe de travail, des réunions du CA, des éch</t>
  </si>
  <si>
    <t>. Deux (2) nouveaux partenaires soutiennent ces activités: Fondation Dufresne-Gauthier + Moisson Montréal
. Les (10) mères impliquées dans la réalisation des repas ont plus $$ donc plus de choix pour réaliser des repas diversifiés et équilibrés (100 jeunes). Autrefois elles le faisaient à même leur argent; donc les enfants mangent plus et mieux.
. (10) mères et (2) adolescents se sont impliqués activement dans ces deux activités, ce qui leur a permis de: a) mieux connaître les gens du quartier et de devenir des personnes ressources pour plusieurs b) développer leur sens de l'accueil, de l'organisation, du travail d'équipe et de l'évaluation c) de se sentir, utiles, important.es, et de pouvoir se projetter dans l'avenir (retour aux études, recherche active d'emploi, participation à des consultations Ville, etc)
. de ces activités est né le: projet d'embellissement des HLM pour l'été et l'hiver 2019 + des demandes pour avoir des activités qui les aideraient à aller voter aux prochaines élections
. le milieu RDP invitent régulièrement les jeunes et les parents des HLM, à participer à différentes consultations publiques car les travailleurs de RDP apprécient la qualité de leurs interventions.</t>
  </si>
  <si>
    <t>Le Dîner des jeunes est une initiative des mères des déjeuners-causeries. La bonification de l'activité résulte des évaluations et des réajustements qu'elles ont fait. La recherche de subventions pour les soutenir dans leur activité également. En découle une possibilité de s'ajouter des partenaires financiers ou des donateurs qui encouragent des actions qui vont dans le sens de valoriser les forces des personnes en situation de pauvreté / la lutte à la pauvreté et à l'exclusion sociale. pour nous il est clair qu'en valorisant ces personnes et en leur donnant des opportunités de développement celles-ci redonnent tout son sens aux mots: engagement, solidarité, citoyenneté.</t>
  </si>
  <si>
    <t>. De façon régulière lors des différentes rencontres de concertation
. Deux (2) mères présenteront leurs activités à l'UQÀM dans un cours sur les Pratiques communautaires dans les organismes communautaires
. Devant les membres et les Bailleurs de fonds à notre AGA annuelle
. Lors d'échanges avec d'autres organismes soutenus par la Fondation DG
. Lors des déjeuners-causeries du ROCFM</t>
  </si>
  <si>
    <t>Nous avons des objectifs et des résultats à atteindrequi sont régulièrement réévaluer en réunion d'équipe et en conseil d'administration. Les profesionnels qui composent l'équipe de travail entretiennent des liens solides  et respectueux, entre eux et avec le milieu RDP, ce qui leur permet d'aller au fond des choses, lors des échanges. Nous entretenons des liens constructifs aussi avec tous les participants, jeunes ou adultes. Nous sommes très impliqués dans le quartier RDP, les regroupements régionaux au sein desquels nous échangeons régulièrement sur nos pratiques. Au travers les stages nous échangeons régulièrement avec les stagiaires et les superviseurs / résultats de nos actions.</t>
  </si>
  <si>
    <t>Soutien à l'implication communautaire et citoyenne des participant.es</t>
  </si>
  <si>
    <t>OBJECTIFS 
- Mettre à profit l'expérience personnelle et professionnelle des personnes qui participent aux activités du Phare
- Renforcer l'estime de soi des participant.es
- Renforcer notre pouvoir d'agir
INDICATEURS
- Nombres d'activités différentes réalisées
- Nombres de personnes différentes rejointes
- Type d'activités réalisées
- Impacts sur le développement globbal des personnes ou sur la communauté en général</t>
  </si>
  <si>
    <t xml:space="preserve">- Journal de bord pour chaque intervenant.e
- Évaluation orale avec les participant.es
- Évaluation orale avec le milieu (différentes tables de concertation)
- Retour hebdomadaire lors de la réunion d'équipe / objectis de départ vs activités réalisées ou à venir
- Échanges avec les membres du conseil d'administration
- Bilan annuel
</t>
  </si>
  <si>
    <t>Exemple: (25) jeunes s'impliquent dans une ou plusieurs des activités suivantes: nettoyer les tables, le plancher, le tableau, ranger les collations, le matériel, etc. à l'accompagnement scolaire; aident à monter les sapins à la Maison de la culture pour le vernissage; proposent et s'impliquent dans les activités du Mois de l'Histoire des Noirs; donnent un coup de main aux bénévoles du Réchaud-Bus; forment un comité pour l'organisation des activités jeunesse durant l'été; co-animent avec l'intervenant-jeunesse les activités en gymnase depuis le retrait du surveillant-Ville Montréal; etc.
- Les jeunes développent un sentiment grandissant de responsabilité / à la poursuite, le bon déroulement, l'amélioration de leurs activités
- Ils sont fiers de ce qu'ils réalisent et deviennent des modèles pour d'autres jeunes
- Les parents nous disent qu'ils sont plus matures depuis qu'ils viennent au Phare
- ils s'intéressent davantage à leur réussite scolaire
- Ils ont un excellent comportement lors des sorties à l'extérieur, une remarque qui nous est souvent faite
- Ils sont de plus en plus pro-actif lors de la recherche de solutions
- Il y a du respect, de l'entraide et une grandes harmonie entre les jeunes de différents âges qui habitent les HLM et qui fréquentent le Phare
- Ils sont souvent sollicités par les autres organismes du quartier pour participer à des activités telles que: médiation culturelle; jus-urbain; expérimentation d'une présentation par exemple (SPVM); etc.</t>
  </si>
  <si>
    <t xml:space="preserve">- Important d'impliquer les participants dans le maximum de décisions /aux activités
- Important de faire de la place pour les imprévus; donc de faire preuve de souplesse et d'ouverture
- Important de les inviter à participer à des activités dans le quartier pour élargir leur horizon
- Important de valoriser leur implication au Phare et à l'extérieur dans le quartier
- Quand on croit en eux, qu'on réussit à créer un vrai lien de confiance, qu'on les encourage et les valorise...les personnes qui reçoivent ont envie de donner à leur tour
- Quand on résussit par notre attitude à créer entre nous des liens forts, les participant.es ont envie de faire partie de cette belle famille et d'inclure d'autres personnes qui pourraient en profiter
</t>
  </si>
  <si>
    <t>- À l'intérieur des activités nous prenons le temps de souligner l'implication particulière de certains jeunes et les répercussion de leur engagement sur la collectivité
- À chacune de nos AGA il y a un points pour remercier tous ceux et celles qui se sont impliqué.es
- Ils sont rapporté également aux rencontres des Lève-Tô,t à chaque mois, et sur différentes tables de concertation où nous participons
- Lors des présentations dans les établissements d'enseignement: CEGEP et UQÀM</t>
  </si>
  <si>
    <t>Nous prenons vraiment le temps de créer un lien avec chacun des participant.e, de bien connaître ses besoins, ses aspirations et de les impliquer le plus possible à plusieurs niveaux dans la réalisation des programmes ou activités; même les tout-petits. Nous sommes une équipe de 7 permanent.es qui ont tous et toutes un lien avec les différents participant.es qui fréquentent notre organisme. La résunion hebdomadaire d'équipe sert à faire le point / aux objectifs que nous nous donnons. Il y a beaucoup d'échanges sur nos observations et informations colligées dans les journaux de bord et les commentaires faits par les participant.es, suite aux évaluations</t>
  </si>
  <si>
    <t>Transversal à toutes nos activités avec tous les groupes d'âge</t>
  </si>
  <si>
    <t>Objectif: nommer et discuter des abus sexuels commis sur des enfants, des jeunes, comme de tout autre sujet d'importance dans le développement de la personne et le développement d'une communauté.
Indicateurs: le nombre de lieux ou cette parole s'est exprimée; le nombre de personnes qui en parlent; les activités qui se développent en lien avec cet objectif au Phare ou dans le quartier.</t>
  </si>
  <si>
    <t>Évaluation orale après chaque activité sur ce qui a pu être dit en rapport avec cet objectif.
Retour et partage en réunion d'équipe hebdomadaire + moyens à développer
Proposition de ce sujet de discussion lors des "Rencontres des intervenantEs familles RDP"</t>
  </si>
  <si>
    <t>. Tous les intervenantEs du Phare s'entendent maintenant pour reconnaître l'ampleur de la problématique dans la population que nous côtoyons
. Tous les intervenantEs se disent mieux équiper pour déceler et intervenir
. Augmentation des participantEs qui abordent le sujet (15% environ)
. Le sujet des abus sexuels a été abordé à plusieurs reprises dans le groupe des mères et des jeunes 15-18 ans
. Durant l'été une grand-mère a ouvert sur son affligeante réalité d'abus et son témoignage a permis aux autres femmes présentes (10) de nommer leur propre réalité en la reliant à une réalité plus large dans leur communauté
. Ces personnes reconnaissent qu'il faut continuer de parler de ce qu'elles ont vécu pour que le cercle infernal s'interrompe
. Nous avons réussi à faire reconnaître cette problématique, par le milieu d'intervention à RDP au sein des "Rencontres des intervenantEs, comme un aspect important de plusieurs problématiques vécues par les jeunes, les femmes ex.: prostitution, tentatives de suicide, alcoolisme, toxicomanie, délinquance, grossesses précoces, dépression, etc.</t>
  </si>
  <si>
    <t xml:space="preserve">. Une problématique "extrêmement" délicate qui a demandé à l'équipe de travail d'être dabord capable d'en parler sans rapidement éclipser le sujet, de la reconnaître comme étant une réalité importante de la communauté avec laquelle nous intervenons, d'être rassuré par des formations et une équipe de soutien pour mieux intervenir et de partager nos constats avec les autres intervenants du quartie afin de créer un réseau soutenant. Il reste beaucoup à faire, mais maintenant au moins on en parle...et on veut en parler...
. Que sans la grande ouverture des intervenantEs du Phare et la réelle relation de confiance qu'ils ou elles ont tissée avec la population, nous n'aurions jamais pu ouvrir sur le fléau des abus sexuels perpétrés sur des mineurs, filles et garçons. À suivre!
</t>
  </si>
  <si>
    <t>Pour l'instant nous sommes TRÈS PRUDENTS car nous ne voulons pas en rajouté sur les nombreux préjugés dont sont victimes les familles. Par contre, à l'intérieur des "Rencontres des intervenantEs" nous remettrons ce sujet en discussion en apportant les nouveaux éléments qui se sont ajoutés durant l'été. Cette problématique fait partie des 3 priorités que nous nous sommes donnés cette année: Poursuivre nos démarches de formation et de sensibilisation en lien avec les agression sexuelles perpétrées sur des mineurEs. Avec l'aide de professionnels extérieurs, ous aimerions éventuellement formé un comité local qui se pencherait sur les moyens de prévention pour le quartier ex.: Tolérance 0 / Abus sexuels sur les enfants</t>
  </si>
  <si>
    <t>Nos locaux sont au coeur des habitations où résident la majorité des personnes qui fréquentent nos activités Nous faisons beaucoup de travail de rue et sommes constamment en communication avec un ou plusieurs membres de la famille. Il n'est pas rare qu'un enfant commence à 3 ans aux Ateliers des tout-petits, poursuive au  Programme d'accompagnement scolaire 6-12 ans, aux Activités des jeunes 12-17 ans, fasse un stage d'étude ou de travail chez nous, devienne parent et participe aux déjeuners des mères. Les différentEs intervenantEs utilisent la réunion hebdomadaire d'équipe pour faire les liens entre les apprentissages, les besoins, les demandes, les réalisations du goupe d'âge dont ils ont la charge. Avec le temps nous avons constaté que les personnes concernées sont toujours les mieux placée pour nommer ce qui leur a permis de se développer et d'améliorer leurs conditions de vie. Toutes ces informations sont notées dans un cahier afin de pouvoir produire notre rapport annuel et ainsi rendre compte des résultats.</t>
  </si>
  <si>
    <t>Programme d'accompagnement scolaire et social 6-12 ans</t>
  </si>
  <si>
    <t xml:space="preserve">Objectifs: 
- augmenter l'autonomie des jeunes
- développer l'engagement auprès des pairs
Indicateurs:
- degré d'assiduité aux activités
- formation de divers comités
- implication individuelle auprès d'autres jeunes
' </t>
  </si>
  <si>
    <t>À partir des objectifs fixés en début d'année scolaire:
- évaluation orale quotidienne des activités avec les participantEs
- retours hebdomadaires des observations en réunion d'équipe multidisciplinaire
- partage des observations avec les parents, d'autres intervenants communautaires ou institutionnels
- bilan semestriel des activités avec les participants, l'équipe de travail et les membres du conseil d'administration</t>
  </si>
  <si>
    <t>- très peu d'absentéisme lors des activités...même lorsqu'ils ont congé de devoirs ils demandent à venir à cette activité pour aider les autres ou travailler dans leur comité
- formation d'un comité pour l'organisation des activités parascolaires pour tou</t>
  </si>
  <si>
    <t>Il est possible de créer des communauté d'entraide qui s'implique auprès des autres quand nous leur assurons l'accompagnement dont ils ont besoin; que nous les impliquons tout au long de la démarche; que nous demeurons confiants et que nous assurons une stabilité/aux intervenants qui les accompagnemeront, parfois pendant tout leur parcours scolaire. À chaque année nous avons d'anciens jeunes qui offrent de donner du temps soit à l'aide aux devoirs, aux activités parascolaires, aux Magasin-partages, etc parce qu'ils ont apprécier ce qu'ils ont reçu.</t>
  </si>
  <si>
    <t>- à l'intérieur des différentes tables de concertation
- bilan de la table 6-11 ans
- lors de présentations dans les établissements scolaires des stagiaires
- lors de notre Assemblée générale annuelle où sont présents les parents et plusieurs collaborateu</t>
  </si>
  <si>
    <t>Pour nous, tout passe en premier lieu par une bonne communication entre les différentes personnes concernées: l'enfant, le jeunes, les parents, les intervenants, les bénévoles, les partenaires. Nous prenons le temps de créer une relation, d'échanger sur nos observations, de créer des climats où tout peut se dire et de réajuster rapidement nos actions au besoin. Les différents échanges verbaux et le partage des observations (validation) restent pour nous les moyens les plus "efficaces" pour connaître les résultats.</t>
  </si>
  <si>
    <t xml:space="preserve">Soutien à la réussite scolaire et sociale des jeunes 12-17 ans - </t>
  </si>
  <si>
    <t>Objectifs:
. maintenir les jeunes dans leur parcours scolaire
. développer des habiletés transférables
Indicateurs:
. assiduité aux activités et satisfaction des jeunes et des parents / notes académiques
. émergence de leaders positifs, de comités de travail, participation des jeunes à la définition des thèmes d'ateliers de discussion, implication communautaire des jeunes et de certains parents</t>
  </si>
  <si>
    <t>. évaluation orale quotidienne des activités avec les participants
. bilan semestriel des activités avec les participants et l'équipe de travail du Phare
. journal de bord des intervenants</t>
  </si>
  <si>
    <t>. augmentation rapide de la fréquentation des activités d'aides aux devoirs du Club de la nouvelle génération ((24) filles (12) gars
. intérêt grandissant des jeunes pour leur réussite scolaire
. augmentation de l'aide entre pairs (soutien du groupe à la réussite de chacun)
. création d'un comité-jeunesse pour le choix , la planification et l'évaluation des activités (3) filles et (2) gars
. participation des jeunes (12) au 1er Café-Urbain à RDP
.(3) jeunes font une demande de subvention à l'OMHM pour leurs activité estivales
.15% des jeunes ont déniché un petit emploi cet été</t>
  </si>
  <si>
    <t>Nous constatons qu'il est très facile d'atteindre les résultats quand nous pouvons offrir aux jeunes un accompagnement de qualité (soutenu, respectueux, encourageant et enthousiame). Tout ce qu'ils veulent, et ils nous le disent souvent, c'est que des adultes intéressants et intéressés "s'occupent" d'eux, leur fassent confiance, les encouragent, leurs donnent des possibilités de se vivre, acceptent qu'ils peuvent échouer, mais demeurent auprès d'eux.
Un lieu à eux où ils peuvent se rencontrer et où ils se sentent bien est également indispensable compte tenu qu'ils vivent à plusieurs dans des logements exigus. L'adolescence doit se vivre aussi à l'extérieur, aussi bien qu'elle se vive dans des lieux sécuritaires avec des adultes signifiants.</t>
  </si>
  <si>
    <t>. sur les différentes tables de concertation
. lors des rencontres du comité de suivi SPVM-PDQ 45
. bilan à la Fondation OMHM
. présentation lors de la Levée de fonds de la Fondation OMHM
. exemples cités lors des présentations avec nos partenaires institutionnels tel que le CEGEP Marie-Victorin</t>
  </si>
  <si>
    <t xml:space="preserve">. Évaluations  orales quotidiennes avec les participants des différentes activités et partage en réunions hebdomadaire d'équipe / suivi des objectifs
. journal de bord des intervenants et partage en réunion hebdo d'équipe
. bilans semestriels des activités avec l'équipe et partage avec les membres du CA
. observation des comportements et échanges réguliers avec les autres intervenants de l'équipe et/ou les partenaires d'activités
. rencontre bilan annuel /atteinte des objectifs
</t>
  </si>
  <si>
    <t>Mise sur pied de (2) Magasin-partages (MP): à la rentrée scolaire et à Noël; dans le quartier RDP</t>
  </si>
  <si>
    <t>Objectifs:
. Impliquer différents partenaires dans un projet concret de lutte à la pauvreté et à l'excluasion sociale des familles de notre quartier
. Répondre au besoin de soutien (la rentrée scolaire) exprimé par les familles du quartier, depuis de nombreuses années
. Valoriser le savoir-faire des parents
. Conscientiser les différents partenaires du réseau communautaire, institutionnel et privé à l'importance de l'accueil lorsque nous désirons aider des familles en situation de pauvreté ou d'exclusion sociale.
Indicateurs:
. Nombre de familles rejointes par les (2) activités MP
. Nombre de partenaires différents impliqués dans le projet
. Nombre de suggestions des parents retenues pour ces activités
. Degré de participation des parents aux différentes rencontres du comité, du ROCA ou autres
. Qualité de l'accueil comme élément déterminant du succès de ce projet</t>
  </si>
  <si>
    <t>. Mise sur pied d'un comité de suivi du projet composé de (2) intervenantes communautaires, (1) intervenante institutionnelle et la coordonnatrice du projet;
. Présentation de l'avancée du projet aux différentes rencontres du ROCA (Regroupement des organismes contre l'appauvrissement) et à la Piste 3 de la TDS: Lutte à la pauvreté.....
. Mise sur pied d'un comité de parents issus de différents organismes du quartier
. Évaluation orale avec les parents du comité à chaque rencontre et bilan fin de projet;
. Évaluation orales avec les familles lors des (2) activités MP;
. Évaluation orale et bilan avec les différentes partenaires (rencontres du ROCA et TDS)</t>
  </si>
  <si>
    <t>. Avoir réussi à mobiliser le milieu / à l'importance que les parents soient les "moteurs" de ces activités;
 (127) personnes issues de: (10) organismes communautaires, (3) organismes institutionnels (1) organisme privé ont participé à ces (2) activités;
. (9) parents issus de (2) organismes communautaires familles ont participé aux (10) rencontres du comité et à la réalisation des (2) MP;
. toutes les suggestions des parents ont été retenues pour la mise en oeuvre de ces activités; 
. la qualité de l'accueil, au sein du comité de parents et lors des (2) MP est nommé comme un élément important de la réussite de ce projet; à suivre...
.  les parents du comité disent avoir ÉNOMÉMENT apprécié cette expérience qui a été TRÈS VALORISANTE pour eux. Ils mentionnent qu'elle leur a permis de développer leur connaissance et leur confiance en soi; d'élargir leur réseau d'entraide; d'envisager un retour aux études (1) mère ou un retour en emploi (2) mères. (100%) des parents poursuivent l'expérience au sein du comité pour cette année et (2) nouvelles mères ont été recrutées dans un autre organisme famille et une au CLE;
. les mères du comité disent qu'elles sont maintenant identifiées sur la rue comme des aidantes pour les familles qui ont participé aux activités des MP;
. une augmentation de la participation des organismes de RDP / à lutte à la pauvreté et l'exclusion.
. plus  quartier et s'impliquent au ROCA (Regroupement des organismes contre l'appauvrissement).</t>
  </si>
  <si>
    <t xml:space="preserve">. le processus est souvent plus important que le but: impliquer les parents dès le début en tenant compte de leur expertise vs les (2) activités. Cette démarche a eu beaucoup d'impact sur le développement global des parents mais aussi ils ont pu témoigner tout au long de l'année de leur réalité et de celles des familles qu'ils ont rencontrées;
. il est important de pouvoir travailler ensemble sur du long terme afin que l'évaluation puisse faire ressortir des éléments qualitatifs que personne ne peut contester: ici l'importance d'un accueil de qualité dans le soutien aux familles en difficulté, qui a été nommé à plusieurs reprises par les familles tout au long de l'année;
. une excellente façon de démocratiser et de rendre accessibles nos lieux de concertation afin d'y impliquer des citoyens; car les parents assistaient aux différentes tables (ROCA, Table 6-11 ans et TDS) et intervenaient en temps qu'experts de la réalité des familles pauvres du quartier;
. un projet qui a permis de décloisonner les familles qui formaient un tout, à l'intérieur du comité de parents, au-delà de nos organisations respectives qu'elles fréquentent;
. un projet rassembleur, concret, qui fût une excellente occasion de mieux se connaître et qui a stimulé l'intérêt de certains intervenants à s'engager dans la lutte à la pauvreté et l'exclusion. </t>
  </si>
  <si>
    <t>. Auprès de la polulation: dans le Journal local
. Au Comité lève-tôt des partenaires
. Au GALA de la rentrée de la CDC-RDP (comité de parents était en nomination)
. Dans nos Rapports au principal bailleur de fonds: Ville de Montréal via l'enveloppe dédiée aux projets Lutte à la pauvreté....dans les arrondissements.
. Dans notre Rapport annuel d'activités 2011-2012.</t>
  </si>
  <si>
    <t>. Évaluation orale quotidienne avec les participants pour chacune des activités et bilan pour chacune des sessions (été-automne-hiver) avec les participants, l'équipe de travail, stagiaires et bénévoles et les membres du CA
. Évaluation orale avec nos différents partenaires et collaborateurs
. Retour sur les évaluations en réunion hebdomadaire d'équipe de travail et discussions
. Beaucoup d'observation, d'échanges informels avec les participants et de partage avec l'équipe de travailleurs, stagiaires, bénévoles...on connaît bien notre monde, l'équipe de travail est stable depuis (6) ans et très présente sur le terrain (même en dehors des activités prévues)
. Les participants que nous rencontrons reviennent nous voir où donnent de leurs nouvelles régulièrement. Par exemple, certains enfants qui ont participé à l'aide aux devoirs sont aujourd'hui des jeunes étudiants que nous engageons l'été comme animateurs dans nos clubs de vacances et avec qui nous discutons des impacts dans leur vie de leur passage au Phare.</t>
  </si>
  <si>
    <t>Création d'une association des locataires-familles des HLM-Marie-Victorin</t>
  </si>
  <si>
    <t>Impliquer les parents des HLM Marie-Victorin dans l'amélioration des conditions de vie des familles résidantes des HLM.
Moyen: mise sur pied d'un comité composé de parents, d'une intervenante du Phare et de l'organisatrice communautaire de l'OMHM.</t>
  </si>
  <si>
    <t>Indicateurs de résultats: nombres de participants (au moins 5 parents); présences aux rencontres (3 parents minimum); au moins (1) activité de recrutement; au moins (1) action collective de posée.
Évaluation orale avec les participants à chacune des rencontres. Calendrier de travail.</t>
  </si>
  <si>
    <t xml:space="preserve">Huit (8) parents se sont impliqués pour une moyenne de six (6) personnes à chacune des cinq (5) rencontres
Une (1) activité de recrutement a réuni (22) parents et leurs enfants (40 personnes)
Un (1) parent a été proposé pour siéger au CCR de l'OMHM (comité consultatif de secteur de l'Office municipal d'Habitation de Montréal
Une (1) rencontre est prévue le 22 septembre pour la création d'une association des locataires-familles dans les HLM
Une maman (participante au Phare) demande que le conseil d'administration de l'association ait une gestion collective, sans hiérarchisation de postes.
</t>
  </si>
  <si>
    <t>Important de laisser de la place aux participants dans la recherche de solutions: un succès assuré
Important d'encadrer et de soutenir la démarche au rythme des participants: "petit train va loin"
Important d'évaluer régulièrement la satisfaction des participants et les actions posées: les actions sont encore mieux ciblées et répondent davantage aux besoins
Important de souligner les "succès": encourage les participants à poursuivre et à se dépasser
Important de diffuser les résultats à l'intérieur et à l'extérieur de l'organisme: bon pour l'estime de soi des participants et pour l'image des familles à faible revenu (aide à changer les préjugés)</t>
  </si>
  <si>
    <t>Auprès des membres de l'organisme: CA + AGA
Auprès des collaborateurs et partenaires du Phare: tables de concertations, regroupements, etc
Un des exemple utilisé lorsque nous faisons des conférences dans des levées de fonds, des cours au CEGEP ou autres</t>
  </si>
  <si>
    <t>Liste de présences aux activités; indicateurs de résultats pour chacun des programmes; évaluations régulières auprès des participants; partage des observations avec l'équipe d'intervention lors de la réunion d'équipe hebdomadaire; évaluations orales et écrites avec les collaborateurs et partenaires des différents programmes.</t>
  </si>
  <si>
    <t>Maison de la famille de Saint-Léonard</t>
  </si>
  <si>
    <t>Halte garderie</t>
  </si>
  <si>
    <t xml:space="preserve">Il s’agit d’un service de garde qui permet aux parents de prendre du répit jusqu’à trois périodes par semaine. Les objectifs poursuivis visent à stimuler leur développement par le biais de programme éducatif. La halte-garderie est ouverte 5 jours par semaine de 9h00 à 13h30, 47 semaines par année. 
Indicateurs :
nombres de participants inscrits
niveau de la satisfaction de la clientèle
taux de fréquentation
</t>
  </si>
  <si>
    <t>Distribution de questionnaire de satisfaction à la fin de l’année.
Feedback hebdomadaire</t>
  </si>
  <si>
    <t xml:space="preserve">Les résultats du sondage faits chez la clientèle révèlent surtout la place et l’importance du service de la Halte-garderie de la maison de la famille de Saint Léonard. La Maison de la Famille offre un service éducatif et un répit pour les parents.
Les questionnaires envoyés et les réponses du sondage effectués auprès des parents attestent que :
100% sont satisfaits de la qualité du service;
100% sont satisfaits de l’application du programme éducatif;
Ils ont été satisfaits à 95% du service de la Halte-garderie, à titre d’exemple en matière de développement global de l’enfant.
99% de la clientèle sont satisfaits du service qui permet aux parents d’avoir un répit, d’aller à une formation ou à un rendez-vous médical. 
98% sont satisfaits par le coût; ils peuvent utiliser le service selon leurs besoins et leur capacité de revenu;
99% de la clientèle ont pris connaissance du service par le biais du réseautage.
Importance de l’augmentation de la clientèle (personnes différentes) : 
	Enfants de 9 mois à 36 mois :  6 enfants par groupe et par jour;
Enfants de 3 ans à 4 ans : 8 enfants par groupe et par jour;
Enfants de 5 ans : 8 enfants par groupe et par jour;
rois enfants à besoin particulier (trouble de langage et autisme) référés par le CLSC de Saint Michel fréquentent la Halte-garderie d’une façon régulière pendant toute l’année;Trois réfugiés fréquentent occasionnellement le service;
</t>
  </si>
  <si>
    <t xml:space="preserve">La Halte-garderie est devenu un lieu familial, d’échange pour les nouveaux arrivants et les réfugiés. Elle constitue un moyen et un outil d’apprentissage de la culture québécoise, de la langue française et la découverte des régions.   
Pour les enfants, la Halte-garderie est plus qu’un simple lieu de garde ou de répit occasionnel destiné aux jeunes enfants de 9 mois à 5 ans (multi-âge), c’est un complément à la vie familiale et un lieu favorisant le développement de l’enfant sur de nombreux plans. 
</t>
  </si>
  <si>
    <t>Les résultats ont été diffusés aux membres (incluant participants), aux partenaires et aux bailleurs de fonds par le biais d’un rapport d’activités.</t>
  </si>
  <si>
    <t>Les questionnaires sont distribués à tous les participants des activités de la Maison de la famille et donc couvrent toutes les activités de la Maison de la famille. Les usagers sont donc portés à nous donner leurs commentaires sur les activités.  De cette façon, nous sommes capable de discerner si nous sommes sur de bonnes pistes ou s’il faut modifier nos approches.</t>
  </si>
  <si>
    <t>La petite écoles</t>
  </si>
  <si>
    <t xml:space="preserve">Cet atelier contribue à l'amélioration de plusieurs sphères de développement des enfants de 4-5 ans
Voici 7 sphères de développement avec deux exemples d'indicateurs
Précisons que l'outil avec lequel nous travaillons est la  grille comporte 54 indicateurs.  
Montricité globale: -- sauter sur un pied, attraper une balle au bond.
Montricité fine: -- faire une construction de blocs, coupé du feuille avec des ciseaux et suivre un tracé
Développement cognitif:-- associer des objects qui ont une relations en eux, nommer l'objet manquant
Pré-écriture: ex. indic.: -- dessiner quelque chose de simple, faire un carré à l'aide d'un modèle
Langage: -- s'exprimer à l'aide d'une phrase complète, répondre aux questions courantes dans une conversation
Dévelppement socioaffectif: -- dire merci ou s'il vous plait, réagir convenablement à l'échec ou à la frustration, identifier ses amis
Autonomie: -- S'habiller complètement avec l'aide, accomplir une responsabilité journalière
</t>
  </si>
  <si>
    <t>Les intervevantes doivent évaluer le niveau habilité de chacun des enfants à 2 reprises soit avant le début de l'atelier et une seconde fois, lorsque que c'est terminée. 
L'atelier est consitué de 24 rencontres sur 12 semaines. 
Par le biais de jeux, comptines, bricolages, histoires, excercices variés des consignes sont données aux enfants afin qu'ils intégrent leurs apprentissage.  Grâce à la grille d'observation 54 comportements sont observés et consignées individuellement pour chacun des enfants participants.</t>
  </si>
  <si>
    <t xml:space="preserve">Résultats des transformations observées chez les enfants qui ont participé à la Petite École
18 % d’amélioration au niveau de la motricité globale
30 % d’amélioration au niveau de la motricité fine
80 % d’amélioration au niveau de la pré-écriture
23 % d’amélioration au niveau du langage
20 % d’amélioration au niveau du développement cognitif
26 % d’amélioration au niveau du développement socioaffectif
11 % d’amélioration au niveau du développement de l’autonomie
26 % d’amélioration pour l’ensemble des dimensions 
</t>
  </si>
  <si>
    <t>Plusieurs situations sont observées, par exemples: 
Avant le début de l'atelier plusieurs enfants ne savent pas comment tenir un crayon, n'ont jamais utiliser une paire de ciseaux.  Certains ne comprennent pas le français, certains sont timides et ont de la difficulté a entrer en contact avec les autres. Bref, les apprentissages à développer sont multiples.
Par des consignes simples et claires, combinées à un climat de confiance amical, par l'encouragement des petits succès et avec l'attention que l'on accord à chacun des enfants, ces conditions favorisent l'apprentissage et permettent aux enfants de se développer.</t>
  </si>
  <si>
    <t xml:space="preserve">Les résultats sont diffusés par le biais notamment,
du rapport annuel;
de la réddition de compte envoyé aux bailleurs de fonds;
par le  bouche à oreille.  Les résultants constatés par les parents constituent un excellent véhicule promotionnel pour nos atelier.  Beaucoup de parents veulent inscrire leur enfant parce qu'ils ont entendu parler de la Petite École de la Maison de la famille de Saint-Léonard.
</t>
  </si>
  <si>
    <t>Le personnel de la maison de la famille est conscient de l'importance à accorder à l'analyse des résultats.   Des questionnaires sont distribués à la fin des ateliers, afin connaitre, par exemples, si les parents ont le  sentiment de posséder de bonnes de compétences parentales, s'il sont fiers de l'être ou encore s'ils comprennent mieux les besoins de leur enfant.    
Aussi à la fin de chaque séances de bambineries et de café-causeries, nos intervenantes vérifient auprès des parents ce qu'ils retiennent et on les encourage à reproduire à la maison ce qu'ils viennent d'apprendre.  Et aux rencontres suivantes, on vérifie comment la pratique des nouveaux apprentissages s'est passée.</t>
  </si>
  <si>
    <t>Atelier Césame ouvre-toi!</t>
  </si>
  <si>
    <t xml:space="preserve">Rappelons que cet atelier est conçu pour les dyades (parent- enfant).  
Description : Atelier parents-enfants visant à développer l’estime de soi chez les parents et les enfants par des jeux interactifs et des échanges sur des thèmes tels que; l’attachement, le développement socioaffectif et de langage.
</t>
  </si>
  <si>
    <t>Un questionnaire d’évaluation est remis aux parents lors de la dernière séance afin d’évaluer leur satisfaction et les apprentissages qu’ils ont fait. 
Ce questionnaire porte sur les différentes suivantes soient:
Les objectifs et les contenus du programme de l'atelier;
L'aquisition et la mise en pratique des apprentissages;
La satisfaction des participants.</t>
  </si>
  <si>
    <t>•	En ce qui concerne le contenu de l’atelier Césame
o	100% des participants se disent satisfaits au niveau des objectifs de l’atelier en termes de clarté et précision;
o	100 % des participants disent avoir atteint leurs objectifs personnels;
o	80% des participants se disent satisfaits de l’utilité et de la pertinence des jeux utilisés;	
o	80% des participants se disent satisfaits du matériel fourni par la maison de la famille; 
o	80% des participants ont appris quelque chose de nouveau, une information nouvelle;
o	80% des participants se disent satisfaits de l’utilité des idées, des techniques et des pratiques apprises durant l’atelier.
Suite à cet atelier
•	80 % des parents estiment avoir beaucoup plus d’interactions positives avec leur enfant qu’auparavant
•	80 % des parents estiment être un peu plus en mesure de mettre des limites claires à leur enfant
•	100% des parents estiment que leur enfant collabore beaucoup plus qu’auparavant
•	80 % des parents estiment que leur enfant écoute beaucoup mieux les consignes qu’auparavant.</t>
  </si>
  <si>
    <t xml:space="preserve">Les ateliers doivent être maintenus parce qu'ils font une véritable différence pour les parents.    La très grande majorité des parents ayant suivi ces ateliers affirment avoir atteint les objectifs qu'ils s'étaient fixés avant de commencer les atelers.  Ces résultats  s'inscrivent de manière pertinente dans les objectifs de la maison de la famille.
Aussi, un questionnaire bien contruit permet à l'organisation de vérifier si les efforts déployés permettent d'atteindre les objectifs fixés par l'organisation, les usagers et ceux des bailleurs de fonds.   Cependant, plusieurs questionnaires dont nous disposons devront faire l'objet d'une réflexion afin de valider leurs contenus et leur structure.  Développés depuis plusieurs années, ils doivent être mis à jour et simplifier, et ce, afin de faciliter leur administration. 
</t>
  </si>
  <si>
    <t>Les résultats sont diffusés parmi les employés.  Cela permet de donner du sens au travail qu'ils font.
Aussi, les bailleurs de fonds tels que pace, SIPPE, Avenir d'enfants, Québec en Forme sont informés des résultats des actions réalisées grâce au financement octroyé.  Plusieurs résultats apparaissent dans le rapport annuel.  
Lors des discussions que nous avons à la table de concertation petit enfance sont appuyées par des données probantes.
Aussi, la diffusion sur Internet et lors de la promotion de notre calendrier de notre programmation est envisagée.</t>
  </si>
  <si>
    <t>Des questionnaires et grilles d'observation sont distribués lors de la dernière rencontre des ateliers. 
On demande aux parents ayant participé aux ateliers de nous faire part de leur appréciation relativement aux objectifs, aux contenus, à l'animation des ateliers ainsi qu'aux apprentissages qu'ils ont réussi à mettre en pratique.  
Dans le cadre de l'atelier La petite école, une grille d'observation permettant de comparer avec des mesures prises à des intervalles de temps différents, avant et après l'atelier, nous permet de constater le progres effectué chez les enfans aux niveaux congnitif, langagier, moteur et social.  
Sur le plan collectif, le comité d'évaluation  la table de concertation petite enfance de Saint-Léoanrd permet aux organisations du milieu de partager leurs expériences et d'échanger sur les actions qui fonctionnent.   
Lors d'une planification stratégique écosystémique à Saint-Léonard a été élaborée (2014-2015) afin de déterminer les priorités à mettre de l'avant dans le quartier pour la famille et les enfants.  Le processus de planification s'est largement inspiré des actions qui ont bien fonctionné sur le terrain.</t>
  </si>
  <si>
    <t>La petite école 4 - 5</t>
  </si>
  <si>
    <t>La petite école est un programme qui s'adresse aux enfants de 4 - 5 ans.  Les objectifs poursuivis visent à développer les sphères de développement suivantes: la motricité globale,la motricité fine, la pré-écriture, le développement cognitif, le langage, l'autonomie et le développement socio-affectif.
La Petite École dure 12 semaines. 24 séances sont prévues, soit 2 par semaine.</t>
  </si>
  <si>
    <t>Dans un premier temps avant le début de la session, les intervenantes rencontrent chacuns des enfants afin d'évaluer leurs habiletés.  Pour chacun des enfants, à l'aide de la "Grille Ballon" 64 observations sont notées.  Dans un second temps à la fin des rencontres, les intervenantes réévalent les enfants avec le même outill afin de noter les changements chez les enfants.</t>
  </si>
  <si>
    <t xml:space="preserve">Avec « la grille ballon/ outil d’évaluation nous avons obtenu des précisions sur les effets chez les enfants.  En effet, on a noté des améliorations pour chacune des sphères suivantes:
•	10 % d’amélioration au niveau de la motricité globale
•	22 % d’amélioration au niveau de la motricité fine
•	26 % d’amélioration au niveau de la préécriture
•	27 % d’amélioration au niveau du langage
•	17 % d’amélioration au niveau du développement cognitif
•	6 % d’amélioration au niveau du développement socioaffectif
</t>
  </si>
  <si>
    <t xml:space="preserve">Nous sommes satisfaits des résultats obtenus. L'animation offerte aux enfants durant les ateliers ont contribué possitivement à leur développement.  Les parents ont observés des progrès notables chez leurs enfants suite à l'atelier "La petite école"; atelier très prisé par les familles qui fréquentent la Maison de la Famille de Saint-Léonard.  L'atelier permet aux petits de développer confiance en eux, socialisent mieux et développent leur autonomie.
</t>
  </si>
  <si>
    <t xml:space="preserve">Sous forme de rapports et de bilans.
Un rapport écrit et une évaluation transmise aux bailleurs de fonds PACE qui soutient plusieurs de nos ateliers.
La distribution des résultats dans le rapport annuel 2013-2014.
Diffusion des résultats au comité de la petite enfance de Saint-Léonard ainsi qu'au comité d'évaluation de la petite enfance de Saint-Léonard.
Les employées sont bien aux faits de l'importance de l'évaluation et des effets ches les participants elles peuvent mieux parler des bienfaits de nos activités tant sur le plan quantitatif que sur le plan qualitatif. 
</t>
  </si>
  <si>
    <t>Des questionnaires et grilles d'observation sont distribués à la fin de la plupart de nos ateliers.  Les parents étant mis à contribution lors des apprentissages faits en ateliers, on leur demande en fin de session de compléter un questionnaire.
Au niveau de notre programme " Les bambineries", l'intervenante animatrice à développer plusieurs indicateurs lui permettant de connaitre avec plus de précision l'impact de son travail auprès des familles qu'elle rencontre.  Aussi, à partir de ces résultats observés, le personnel de la Maison de la Famille a partagé son expérience avec les membres du comité d'évaluation de la petite enfance à Saint-Léonard</t>
  </si>
  <si>
    <t xml:space="preserve">La Petite École 4 - 5 </t>
  </si>
  <si>
    <t xml:space="preserve">La petite école est un programme qui s'adresse uniquement aux enfants de 4 à 5 ans.
Les objectifs poursuivis visent spécifiquement à développer les 8 sphères de capacités suivantes:
La motricité globale, la motricité fine, la pré-écriture, le développement cognitif, le langage, l'autonomie, le développement socio-affectif.
Les parents quant à eux sont invités à échanger avec les intervenantes familiales.  Après chaque séance, avant le retour à la maison, les parents s'enquièrent des progrès de leur petit et  se familiarisent peu à peu avec les différentes facettes de son développement.  
</t>
  </si>
  <si>
    <t>Au début une intervenante fait une rencontre avec l'enfant afin de faire une évaluation en lien avec les 8 sphères de capacités citées plus haut.   En parralèle, avec une autre intervenante, un échange se fait avec le parent afin de discuter de l'enfant et mieux le connaître.  
Avec l'aide de la Grille Ballon (un outil d'observation développé pour orienter les stratégies d'intervention), lors d'une séance de jeu, le personnel note le niveau de développement de l'enfant.   Les 68 comportements ciblés inscrits dans la grille sont en fait des indicateurs qui servent à évaluer les habilletés de l'enfant.
Au temps 1 (avant l'atelier) on note si l'enfant a acquis ou non acquis un comportement ciblé.
Au temps 2 (lors de la dernière séance) on fait un retour afin de voir si l'enfant a progressé. 
Afin de compléter l'évaluation, à la fin, on demande aux parents de compléter un questionnaire portant sur la qualité des échanges avec les intervenantes et les apprentissages qu'ils en ont tirés.</t>
  </si>
  <si>
    <t xml:space="preserve">Ainsi, afin d'évaluer la qualité des échanges avec les intervenantes et leur utilité, on demande aux parents de compléter un questionnaire parmi lequel la question suivante leur est posée : Dans quelle mesure les échanges avec l'intervenante vous ont-ils été utiles pour connaître davantage les forces de votre enfant aux niveaux socio-affectif, psycho-moteur, langagier, cognitif ? voici les résultats:
Socio affectif: 91 % des parents ont répondu beaucoup et 9 % assez
Psycho-moteur: 91 % des parents ont répondu Beaucoup et 9 % un peu
Langagier: 91 % des parents ont répondu beaucoup et 9 % un peu
Cognitif: 91 % des parents ont répondu beaucoup et 9 % un peu
Ainsi, une très forte proportion des parents peuvent affirmer que les échanges qu'ils ont eu avec les intervenantes leur ont été utiles pour connaitre les forces de leur enfant.   
On peu en déduire que les parents sont mieux outillés pour assumer leur rôle parental parce qu'ils connaissent mieux leur petit et qu'ils se sont appropriés de nouvelles notions en lien avec le développement des habilletés des enfants.
</t>
  </si>
  <si>
    <t xml:space="preserve">Par le passé, la Maison de la Famille à développer plusieurs questionnaires notamment avec les porfessionnelles du CLSC Saint-léonard.   Ce sont des outils bien structurés avec des indicateurs développés en lien avec les objectifs ciblés (le développement de l'enfant et le développement des habilletés parentales). Avoir un portrait plus précis des bienfaits du travail qui se fait ici pourra être mis en relief, d'autant plus que la direction  a été formée récemment notamment pour mieux  utiliser les questionnaires.  Une appropriation plus adhéquate des outils d'évaluation déjà exitants permettra à l'organisme de connaitre  l'impact de son travail dans le quartier Saint-Léonard et de communiquer avec une pertinence accrue les bienfaits de son travail.  </t>
  </si>
  <si>
    <t xml:space="preserve">Sous forme de rapports et de bilans.  Un rapport écrit et une évaluation en ligne (avec de PACE).
Nous envoyons les résultats au PACE de l'agence de santé Canada et aux responsables du programme SIPPE
Cette année des résultats plus détaillés seront inscrit dans le rapport annuel de la maison de la famille. </t>
  </si>
  <si>
    <t xml:space="preserve">La Maison de la Famille à développer des questionnaires pour la plupart de ses ateliers parents/enfants.  Les parents seront mis à contributions lors des apprentissages qu'ils font avec leur petit. On leur demandera de se prononcer sur ce qu'ils ont constaté au niveau du développement de leur enfant. 
Ainsi, en intégrant les parents dans les ateliers ont leur permet de faire des apprentissage qui leur sont utiles toutes leur vie.  Les apprentissages qu'ils font avec leur premier enfant leur servent pour les autres enfants qui suivront et leur permettent d'être de parents plus autonomes, maitrisant plusieurs nouvelles notions en lien avec le développement de l'enfant.
Il y a des questionnaires pour chacun des ateliers suivants: Petits plaisirs, Césame, Bébé explore, Bébé s'éveille, la petite école, le mini camp.  
</t>
  </si>
  <si>
    <t>La Petite École</t>
  </si>
  <si>
    <t xml:space="preserve">La petite école est programme qui s'adresse aux de 3 à 5 ans. 
Les objectifs poursuivis par ce programme sont:  
Les capacités langagières:  le choix des mots, la clarté des idées, l'organisation des phrases (formulation), la phonéque;
Les capacités cognitives: faire des exercices de raisonnement: distinctions, similitudes, les couleurs...).  Les notions spaciales (devant, derrière, dessus, dessous, loin, près, etc...);
La pré-écriture par le dessin:  se familiariser avec la prise du crayon, suivre des lignes droites et courbes.
</t>
  </si>
  <si>
    <t xml:space="preserve">Pour les habileté langagières et sociales, l'observation est le principal moyen utilisé pour constater où en sont rendus les enfants dans leur développement.  Les observations se font collectivement (partage entre intervenantes) et de manière continue.  La grille "Ballon" est une grille d'analyse qui sert de repères aux intervenantes.
Sur le plan congnitif et de la pré-écriture: On peut faire des observations sur le plan de l'écrit et du raisonnement de l'enfant face aux situations de la vie quotidienne.  
On donne aussi de petits exercices aux enfants (à faire à la maison) afin de poursuivre les apprentissages faits à la maison de la famille.  Ces exercices qui sont ramenés à la MDF </t>
  </si>
  <si>
    <t>Résultats: 
- Développement de capacités sociales:  interchanger avec d'autres enfants, partager avec d'autres enfants
- Dévelopement de capacités langagières: Les enfants comprennent les demandes et sont capables de répondre adéquatement. Les enfants sont aussi capables d'exprimer leurs besoins.
- Capacités congnitives: Les enfants sont capables de faire des raisonnements logiques et en lien avec un sujet traité.
- Capacités de pré-écriture:  l'enfant maitrise la prise du crayon et arrive a faire les formes attendues - droites et courbes</t>
  </si>
  <si>
    <t>Même si nous ne sommes pas une pré-maternelle, l'enfant développe les habilétés à la base des apprentissages utiles à son développement global. 
Les parents très satisfaits des résultats du programme sont souvent élogieux.  Cela motive beaucoup l'équipe de travail et l'encourage à continuer et à développer dans le même sens.  
Le programme a connu un tel succes que nous avons doublé le nombre d'inscriptions et offrons maintenant deux ateliers "Petite Écote"  au lieu d'un seul par session</t>
  </si>
  <si>
    <t xml:space="preserve">Des rapports et des bilans  qui sont complétés annuellement.   De plus, une évalutation est complétée à partir d'un dispositif en ligne.
Nous envoyons les resultats au PACE de l'agence de santé du Canada  </t>
  </si>
  <si>
    <t xml:space="preserve">Des attentes avec nos partenaires impliquent que nous fassions une démarche structurée au niveau de l'évaluation des résultats et de l'impact auprès de la clientèle que nous desservons.  Ex: questionnaires qui doivent être complétés et remis à nos bailleurs de fonds tels:   PACE, MFA, SIPPE et plus récemment avec Avenir d'enfants.
De plus, un questionnaire de satisfaction est remis aux familles qui fréquentent nos ateliers et la halte garderie.  Aussi des fiches d'observation nous permettent d'évaluer les changements observés chez les enfants qui participent à nos activités.
De plus des entrevues  d'évaluation avec le CLSC Saint-Michel portent sur la fréquence et l'approche que nous préviligions avec notre clientèle.
Aussi les entrevues faites par les intervenantes auprès des parents permettent d'évaluer les besoins de leurs enfants et d'avoir une approche personnalisée.   Cela aussi fait parti des actions que nous menons afin de connaitre les besoins des familles et de savoir où elles en sont rendues dans leur cheminement.  
Lors des inscriptions des fiches statistiques sont complétées afin de bien connaitre leurs réalités socio-économiques et socio-culturelles.
</t>
  </si>
  <si>
    <t>Les petits plaisirs (atelier parent-enfant 12-24 mois)</t>
  </si>
  <si>
    <t xml:space="preserve">L'objectif général est de renforcir les compétences parentales, et ce, en fonction de 4 dimensions. 
- Le développement du sentiment de compétence parentale
- L'amélioration des connaissances du développement de l'enfant en général
- L'amélioration des connaissances du développement de  SON enfant
- L'amélioration des moyens d'intervention face à leur enfant
</t>
  </si>
  <si>
    <t xml:space="preserve">À la fin de la session de l'atelier, les 12 parents devaient compléter un questionnaire d¿évaluation. Ces questionnaires étaient construits autour d¿échelles en quatre points pour lesquelles les parents devaient  donner leur appréciation.  Par la suite, les intervenantes de la Maison de la famille ont complétées des grilles d¿observation des comportements à différentes périodes dans le déroulement de l'atelier. Ces grilles permettent de documenter l¿évolution des participants. </t>
  </si>
  <si>
    <t>Les résultats de l'évaluation démontre que la très forte majorité des parents (85%) s¿estiment mieux outillés pour intervenir auprès de leurs enfants suite à leur participation à l'atelier. Entre autres, les parents affirment avoir acquis des moyens pour valoriser l'enfant dans ses forces (88%), établir une relation harmonieuse avec son enfant (79%).  Au point de vue du développement de l'enfant, ils nous confiment avoir acquis de meilleures connaissances aux niveaux du développement moteur, cognitif et social de l'enfant (84%).</t>
  </si>
  <si>
    <t>Dans le cadre de cet atelier, les 24 parents rejoints dans l'année, ont acquis plusieurs connaissances quant au développement de l¿enfant en général tout comme ce qui concerne le développement de leur propre enfant. Leur sentiment de compétence parentale ainsi que leurs moyens d¿intervenir auprès de leur enfant se sont tout autant améliorés.</t>
  </si>
  <si>
    <t xml:space="preserve">Ces résultats font parti d'un rapport exaustif qui évalue chacuns des ateliers offerts dans notre organisme.  </t>
  </si>
  <si>
    <t>voir réponse précedente</t>
  </si>
  <si>
    <t>Maison des enfants le Dauphin de Laval</t>
  </si>
  <si>
    <t>Ensemble pour TA réussite (programme offert à l'intérieur de notre activité Refuge du Dauphin)</t>
  </si>
  <si>
    <t xml:space="preserve">Ce projet offre à des enfants du 1re cycle du primaire des activités (lecture, jeux de socialisation, SHV (cuisiner et bouger), accompagnement aux devoirs et leçons, visant leur réussite scolaire et le développement du plaisir d'apprendre via une approche personnalisée et globale et la fréquentation du Refuge du Dauphin (milieu de vie après l'école) 3 fois par semaine. Des rencontres individuelles et de groupe pour les parents d'enfants admis au projet (20 enfants ciblés par les professeurs de l'École primaire St-Paul à Chomedey), de l'accompagnement des parents lors de rencontres avec les professeurs (au besoin et sur demande), des échanges réguliers avec les enseignants et une grande collaboration avec la direction de l'école.  20 élèves à risque d'échec ou en difficulté participent tout au long de l'année scolaire à diverses activités de stimulation et d'accompagnement. 33% des parents de ces enfants ne parlent pas le français du tout, les autres pour la plupart le parlent peu.   
</t>
  </si>
  <si>
    <t>Questionnaire 'Avant-Apres' sur la connaissance des forces et défis de son enfant, de l'enfant lui-même ainsi qu'un questionnaire 'Avant-Après' portant sur les facteurs de réussite (lecture, plaisir d'apprendre, autonomie, confiance).  Questionnaire de satisfaction et de cueillette d'informations quant aux changements ou effets positifs perçus chez les enfants remplis par les parents, les enseignants et les intervenants de la MED.  Bilan mi-étape et fin d'étape avec évaluation quantitative et qualitative.  Les outils d'évaluation et d'appréciation ont été adaptés, peaufinés après une première utilisation (première édition du projet) et sont sans cesse revus afin d'améliorer leur efficacité à nous permettre de saisir les changements ou les impacts obtenus par ce projet.  Ils nous ont aussi permis de changer en cours de route et pour la 2e édition certaines stratégies d'intervention auprès des parents, entre autre, et aussi de capter certains témoignages significatifs.</t>
  </si>
  <si>
    <t xml:space="preserve"> 9 enseignants participants au projet ont répondu avoir consataté des changements positifs dans le cheminement scolaire des élèves, qu'ils peuvent attribuer en partie à la participation de ceux-ci au projet.  Voici le type de commentaires recueillis: L'enfant:" s'exprime plus; il prend plus sa place; plus fier de lui; a développé de bonnes habilités d'apprentissage; meilleure estime de soi." :Tous les enseignants ont aussi remarqué que les parents des enfants participants avaient au moins un peu ou beaucoup changé leur compréhension face à l'importance de leur rôle dans la réussite de leurs enfants. La moitié des enfants participants ont dit avoir augmenté leur autonomie face aux apprentissages (devoirs et lecons).  Beaucoup d'enfants de la cohorte 2017-18 éprouvaient de graves difficultés d'apprentissage c'est pourquoi les résultats semblent petits parfois et pourtant ils nous parlent d'un grand cheminement pour certains qui partaient de loin.  En exemple, 4 des enfants en début de projet avaient répondu ne pas lire du tout. À la fin du projet ces même enfants lisaient beaucoup ou moyennement!  En queqlues semaines leurs comportements avaient beaucoup évolué compte tenu du fait que la plupart vivent dans des familles immigrantes dont les parents ne parlent pas le français. Une enfant a vu ses notes augmenter de 18% en résolution de problèmes mathématiques, 15% en géographie, 11% en français et 39%en sciences, imaginez sa confiance en elle!! </t>
  </si>
  <si>
    <t>Il y a beaucoup d'espoir, de possibilités de voir progresser des enfants en difficulté si nous débutons tôt dans leur cheminement scolaire.  C'est pourquoi nous intervenons avec des enfants du 1re cycle.  Les familles issues de l'immigration veulent beaucoup pour leurs enfants et sont prêts à s'impliquer.  Lorsqu'on leur fait sentir et comprendre combien ils sont les plus importants pour la réussite éducative de leur enfant, lorsqu'on leur donne la chance de retrouver confiance en eux comme étant le parent premier éducateur, ils reprennent courage et se réinvestissent même s'ils ne connaissent pas le français car ils ont saisi que de développer le plaisir d'apprendre chez leur enfant est essentiel</t>
  </si>
  <si>
    <t>Tout d'abord auprès des parents participants et enfants, enseignants et direction de l'école.  Dans notre rapport annuel (description de petites histoires de réussites), réseaux sociaux (instagram, Facebook), auprès de beaucoup de nos partenaires lorsque nous allons présenter la Maison des enfants (raconter les histoires de réussite et de changement en témoignant des résultats (pendant la campagne de Centraide nous sommes très actifs).  Dans l'ensemble de nos bilans, lors de réunions sur les différents lieux de concertation locaux et régionaux nous faisons état de nos résultats et défis.</t>
  </si>
  <si>
    <t>Nous évaluons nos activités, nous effectuons des sondages de satisfaction pour plusieurs de nos activités par saison ou annuellement, nous faisons des bilans avant et après, nous échangons en réunion d'équipe et nous faisons des constats et observerations de l'équipe et des intervenants sur les transformations observées ou pas. Nous prenons aussi les commentaires des parents et des enfants régulièrement.  Aussi, sur notre CA nous avons 3 postes réservés aux participants et un réservés aux bénévoles, leur parole est toujours entendues et prise en considération.  nous avons aussi un comité d'enfants très actifs et nous sommes aussi très impliqués dans la communauté et avons donc les commentaires des intervenants de la communauté et des parents impliqués dans les différents comités.</t>
  </si>
  <si>
    <t>Le Refuge du Dauphin (activité offerte depuis les tous débuts de la MED aux enfants de 6-12 ans</t>
  </si>
  <si>
    <t>Les objectifs pour les parents des enfants qui fréquentent le Refuge du Dauphin:
1- être accompagnés dans leur rôle parental;
2- être informés et sensibilisés sur le plan du développement de leur enfant et sur des sujets touchants l'éducation.
Objectifs pour les enfants 6-12 ans:
1- Favoriser le meilleur développement de l'enfant sur le plan social, psychologique et physique et prévenir les problématiques jeunesses.
De façon plus spécifique nous offrant aux enfants le chance de:
Fréquenter un endroit sécuritaire, chaleureux et accueillant après l'école, 3 fois par semaine; rencontrer des adultes significatifs; des modèles auxquels ils pourront s'identifier, en terme de gestion de conflits, de saines habitudes de vie, de communication et d'affirmation de soi; être écoutés, entendus et accompagnés et "être" avec les animateurs-intervenants et non pas seulement "faire"; jouer, participer et vivre des expériences de réussite afin de développer leur créativité, leur idendité,leur estime.</t>
  </si>
  <si>
    <t>Dans un premier temps, une démarche d'évaluation du Refuge du Dauphin a été lancée en 2014 grâce à la participation d'un membre de l'équipe à la formation "L'évaluation par et pour le communautaire" offerte par le CFP. Suite à l'élaboration d'un modèle logique, d'outils de cueillette et de collecte de données, nous avons pu constater que la philosophie d'intervention avec laquelle nous travaillons au Refuge du Daupin est reconnu par les enfants et les parents et appréciée comme étant différente, alternative, contributive. L'accueil, l'écoute, la disponibilité des intervenants sont considérés comme étant indispensables à l'atteinte de nos objectifs.
Voici quelques exemples de questions et réponses obtenues:
- Les enfants considèrent que les adultes du Refuge sont disponibles pour eux, à l'écoute et qu'ils les aident à exprimer leurs émotions.
- Les enfants expriment comment les adultes du Refuge les aident exprimer leurs émotions et à régler leurs différends par la parole.</t>
  </si>
  <si>
    <t>Un exemple des impacts et bienfaits de la fréquentation du Refuge par les enfants ayant des difficultés sur le plan social et comportemental pourrait être illustré ici par l'accueil en 2015-2016 d'un garçon de 8 ans que nous nommerons Xavier. Nous avons rapidement constaté qu'il avait de graves difficultés comportementales. Il est très difficile pour Xavier de faire des transitions, en exemple, d'arrêter un jeu qu'il a débuté, lorsque cela lui est demandé, de suivre les consignes, de rentrer à la maison lorsque c'est terminé. Xavier se désorganise complètement, fait des crises de colère importantes et dangereuses pour lui et les autres, etc. Lorsque nous avons fait des approches avec les parents ceux-ci étaient inquiets, débordés et nous avons doucement créé des liens avec eux. De plus, Xavier participait au projet PIILE. Nous pouvons dire que quelques mois après sa présence régulière au Refuge, Xavier a fait de beaux progrès. Il a appris à se faire confiance, à mieux gérer ses émotions, les transitions et ses colères. Nous n'avons pas terminé notre travail avec lui et nous poursuivrons notre travail et notre contribution avec lui et ses parents qui se sentent plus soutenus, appuyés et mieux outillés pour aider leur fils. Avec 3 Refuges par semaine, nous pourrons travailler avec Xavier pendant les prochaines années et le soutenir lui et ses parents.</t>
  </si>
  <si>
    <t>Tout d'abord notre présence, constante et répétée, dans la vie de certains enfants, que notre approche basé sur le développement de liens significatifs avec l'enfant et les parents, que notre posture qui place toujours le parent comme l'expert et l'enfant au centre de nos préoccupations, que notre très grande collaboration avec les autres intervenants du milieu, que ce soit le réseau avec les CISSSL et le projet PIILE pour lequel nous avons été le premier organisme famille à s'impliquer activement, allant même jusqu'à fournir un formateur qui collabore avec l'équipe responsable, est la meilleure façon de contribuer et d'accomplir au meilleur notre mission. Nous ne pouvons travailler seul, nous devons ne pas nous positionner en expert, les parents doivent se sentir en confiance, non jugés et les liens de confiance doivent être développés avec tous les partenaires et en premier lieu avec l'enfant lui-même.</t>
  </si>
  <si>
    <t>Chaque année, dans notre rapport annuel, nos différents résultats sont annoncés (quantitatif et qualitatif), régulièrement nous publions aussi quelques résultats, toujours en faisant attention de respecter la confidentialité des enfants et familles, des petites nouvelles sur notre page Facebook. Surtout, nous tenons au courant les personnes concernées, les partenaires et le reste de l'équipe. Régulièrement 4 fois par année, nous publions un petit bulletin Info-Dauphin qui nous permet aussi de tenir au courant les partenaires de nos différents résultats.</t>
  </si>
  <si>
    <t>De façon générale et régulière, nosu tenons compte et prenons le temps de compiler les statistiques de fréquentation des activités, d'assiduité, de stabilité des enfants et des parents dans l'ensemble de nos activités. Chaque année, pour la très grande majorité de nos activités, nous faisons remplir un questionnaire de satifaction par les participants et nous nous assurons de vérifier si eux-mêmes ont vu des impacts et changements suite à leur participation et-ou celle de leurs enfants. Nous tenons aussi pour certaines activités, en exemple Les Poissons Gigotent ou En forme pour la rentrée, des petits dossiers de suivis afin de mesurer si l'enfant a fait des progrèss en collaboration avec les parents et les autres intervenants travaillant aussi avec l'enfant que possible. En ce qui concerne l'accompagnement pour les devoirs et les leçons, nous suivons de près, avec les parents et les enfants concernés, l'évolution de ses résultats scolaires et nous effectuons des changements dans notre approche lorsque nous constatons pas d'amélioration. Dans ces situations, nous tentons de communiquer avec le professeur afin de travailler en collaboration et de miser sur certaines priorités. Nous avons aussi des réunions d'équipe régulières qui nous permettent de faire le point.</t>
  </si>
  <si>
    <t>Le Petit Refuge et ses activités (spécialement l'activité Par la Main)</t>
  </si>
  <si>
    <t xml:space="preserve">Le Petit Refuge regroupe l'ensemble des activités offertes aux enfants de 0-5 ans et leur famille. Le Par la Main, activité parent-enfant, veut rencontrer les objectifs généraux suivants pour les enfants:
- Favoriser leur développement maximal,Développer-améliorer estime de soi et leurs habiletés sociales
Pour les parents: -Favoriser développement des leurs habiletés et l'attachement parental,Développer-améliorer l'estime de soi,Briser-diminuer l'isolement
Indicateurs de changement ou d'atteinte des objectifs:
Voici des indicateurs qui nous permettent de valider l'atteinte ou non de nos objectifs:
Auprès des parents: Assiduité et engagement, Reproduction de certaines activités à la maison, participation active et engagement du parent, Réseau d'entraide. 
Auprès des enfants: Participation active par le jeu, évolution de la capacité de l'enfant à être séparé du parent, Enfant arrive à communiquer ses besoins,En mesure d'attendre son tour, respecter les consignes, participer activement
</t>
  </si>
  <si>
    <t>À chaque session du Par la Main, un formulaire d'appréciation et d'évaluation est remis aux parents. Cet outil d'évaluation a été construit dans le cadre de l'évaluation exigée par le PACE. Nous le remettons aux parents qui doivent le remplir à la fin de chaque session du Par la Main. Aussi, l'assiduité, la persévérance, la participation active et la démonstration de l'engagement du parent,  nous permettent de valider la pertinence et l'importance que les parents accordent à cette activité qui leur demande de se mobiliser chaque semaine, même en hiver. Des rencontres informelles avec les parents participants nous permettent de valider l'avancement et l'évolution des enfants en lien avec les préoccupations que les parents avaient, au départ, lorsqu'ils se sont inscrits à l'activité. Les intervenantes responsables de l'activité font aussi des observations plus spécifiques en lien avec les besoins des enfants.</t>
  </si>
  <si>
    <t>Exemple : Une maman immigrante et son fils de 4 ans et demi Joseph (nom fictif) ira à la maternelle dès sept. prochain, se sont inscrits à l'activité Par la Main, en janvier dernier, après avoir fréquenté tout d'abord nos Moments sans chagrin. L'intervenante ayant constaté que l'enfant était dans l'incapacité de se séparer ne serait-ce que quelques minutes de sa maman et ayant observé que l'enfant semblait très anxieux, a discuté avec la mère et a pu lui faire prendre conscience de l'importance de préparer son enfant à l'entrée à l'école. Au tout début de sa participation, il était impossible pour l'enfant et la mère de se séparer pour la 2e heure (heure de causerie pendant laquelle les enfants restent avec les intervenants dans la salle de jeu et où les parents se réunissent dans une autre salle pour discuter). Joseph pleurait, hurlait, en venait même à éprouver des problèmes d'incontinence. La mère incapable de voir son fils dans cet état allait le chercher dans la salle et tentait de le consoler.Lorsque ce n'était pas possible, la grand-mère, qui souvent restait à la MED, intervenait et venait chercher son petit-fils. Avec beaucoup de patience, l'intervenante a réussi à créer une relation de confiance avec la mère qui a compris l'importance de sa constance et de sa détermination pour le bien de son fils. La maman a aussi compris que la grand-maman ne devait plus partir avec son petit-fils qui devait plutôt rester et apprendre à se séparer de sa maman, ce qu'il a réussi.</t>
  </si>
  <si>
    <t>La petite enfance est un moment crucial dans le développement de la personne et cela est un fait avéré. Toutefois, ce que nous avons appris ou que nous avons confirmé c'est que le non-jugement et le développement d'une relation significative avec le parent, nous permet de soutenir ceux-ci dans l'enrichissement de leur rôle parental. Le fait aussi de faire preuve de souplesse et d'accueillir les enfants tels qu'ils sont, d'accepter qu'un parent puisse suivre deux sessions de suite d'une même activité et d'adapter quelque peu l'activité à leurs besoins permet de faire une différence concluante, en exemple, pour la préparation des enfants à l'entrée à l'école, ou tout simplement pour le développement harmonieux de l'enfant. Nous pouvons conclure en regardant l'exemple du petit Joseph qu'il n'est jamais trop tard pour agir en petite enfance. Huit mois avant son entrée en maternelle, Joseph n'était pas prêt mais avec une intervention concertée et intense, en huit mois cet enfant a fait des efforts et surtout des progrès plus que remarquables. Souvent nous faisons référence à des activités différentes, incluses dans notre volet 0-5 ans, parce que nous avons constaté que les enfants et les parents peuvent évoluer et cheminer en visitant plusieurs de nos activités, qui chacune ont des objectifs différents. Nous pensons que les apprentissages, l'évolution de l'enfant se fait grâce à un processus à moyen terme pendant lequel il peut évoluer à l'intérieur d'un parcours adapté lui.</t>
  </si>
  <si>
    <t>Les exemples concrets ne sont pas diffusés comme tels toutefois dans notre rapport annuel d'activité (publié aussi sur le site internet de la MED), dans les rapports d'évaluation du PACE ainsi que grâce à notre bulletin l'Info-Dauphin, nous pouvons témoigner de l'offre d'activité, des objectifs poursuivis ainsi que de certaines autres histoires personnelles ou résultats atteints. Aussi souvent lors des conférences que nous offrons dans le cadre de la campagne de financement de Centraide, nous utilisons ce genre d'"histoire" pour témoigner de notre travail et des résultats concrets qui en découlent.</t>
  </si>
  <si>
    <t>Pour l'ensemble de nos activités au Petit Refuge, un questionnaire de satisfaction et d'évaluation des résultats est remis aux parents. Les suivis et l'analyse des résultats obtenus suite à la réponse à ce questionnaire est fait de façon rigoureuse, entre autre dans le cadre du programme PACE. Aussi, pour certaines activités des rencontres sont faites au tout début de l'activité, afin de s'entendre avec le parent sur les défis de l'enfant et ce que nous nous accordons pour dire qu'il faut travailler avec lui. Au fur et à mesure de la participation à l'activité, une ou deux fois pendant la session, nous revoyons avec les intervenants, tout d'abord, l'avancée de la situation et ensuite nous rediscutons avec le parent. Aussi, pour certaines activités (Poissons gigotent) un journal hebdomadaire concernant les progrès et comportements de l'enfant lors de l'activité est remis au parent. Ainsi, ceux-ci peuvent suivre les avancées ou non de leur enfant et se sentir partie prenante de la démarche même si l'activité est offerte à l'enfant seulement.</t>
  </si>
  <si>
    <t>Le Refuge du Dauphin (volet Aide aux devoirs)</t>
  </si>
  <si>
    <t>Le Refuge du Dauphin (4 pm/sem- 323 enfants différents annuellement et 131 enfants différents pendant la période scolaire seulement), parmis un ensemble d'objectifs différents (voir Annexe 1) a l'objectif suivant: Accompagner les enfants dans leurs devoirs et leçons en favorisant l'implication des parents. En moyenne 16 enfants différents bénéficient d'un soutien pour les devoirs et certains pm nous pouvons aider jusqu'à 25 enfants. Notre mission va bien au-delà de l'aide aux devoirs. Nous voulons que tous les enfants qui viennent au Refuge reçoivent le soutien nécessaire pour l'école, aspect de leur vie, il va sans dire, qui est un déterminant pour leur avenir. Notre aide aux devoirs est en version améliorée depuis l'arrivée de l'aide financière de Centraide. (annexe 1)</t>
  </si>
  <si>
    <t>Nous travaillons présentement à l'évaluation du Refuge(dans le cadre de la formation offerte par Centraide).Toutefois, avant que soit appliqué le plan d'évaluation, nos outils pour évaluer l'aide aux devoirs, à l'intérieur de l'activité du Refuge, sont les suivants: 1-achalandage (moyenne de 16 enfants par pm) et persévérance dans l'utilisation du service; les enfants qui fréquentent le service le font tout au long de l'année dans plus ou moins 80% des cas. 2- Les parents et leurs commentaires; grande appréciations et certains résultats tangibles aux bulletins. 3- Commentaires et suivis des enseignants; ils nous arrivent parfois d'obtenir des commentaires des professeurs qui témoignent de la pertinence de l'aide offerte et qui font des suivis avec nous.</t>
  </si>
  <si>
    <t>Exemple A: 1 enfant de 5 ans a pu apprendre le français en fréquentant notre activité, avant et pendant son entrée à la maternelle. Papa qui est veuf vient nous demander de l'aide. Le service d'aide aux devoirs étant souple nous adaptons en faisant des jeux avec l'enfant pour apprendre le français. Papa et le professeur nous ont témoigné du bienfait de l'aide et des progrès du petit en français mais aussi dans ses apprentissages à l'école.  Exemple B: Maman qui ne peut lire le bulletin de son enfant et qui ne comprend pas ce que signifie un "D" dans le bulletin en français se présente chez nous vers la fin de l'année scolaire.  Après cette rencontre informelle, le système scolaire québécois est plus clair pour elle et son enfant commence à fréquenter l'aide aux devoirs régulièrement.  Des progrès sont remarqués, son année scolaire est finalement réussie et elle viendra  régulièrement, par la suite, à l'aide aux devoirs. Ex. C: Les enfants viennent nous voir pour nous redemander les outils et trucs offerts pour apprendre les verbes ou les tables de multiplications, en exemple, ils nous disent qu'ils utilisent nos trucs à l'école pour leurs travaux. Ex. D: nous les avons mis en lien avec Allo prof via nos ordinateurs ce qui se poursuit parfois chez eux à la maison.</t>
  </si>
  <si>
    <t xml:space="preserve">Il y a maintenant 19 ans que nous offrons dans le cadre de notre Refuge le service d'aide aux devoirs tout en demandant une implication minimale des parents.  La demande n'a jamais cessé et elle est même en grande augmentation.  Les enfants qui viennent faire leur devoirs avec nous sont plus motivés, intéressés (car ils les font avec une personne significatives), ils ont accès à un lieu adapté (ce qu'ils n'ont souvent pas chez eux) et à du matériel scolaire (dictionnaires, grammaires, etc.) Aussi, le fait de voir d'autres enfants faire les efforts aux devoirs et leçons les encouragent. Nous pourrons grace au projet Vers la réussite on y va!, financé par Réussite Laval, qui  nous permet d'avoir une coordonnatrice dédiée à l'aide aux devoirs, établir des liens plus étroits avec les professeurs des enfants que nous aidons afin de voir si des changement concrets sont remarqués dans les notes mais aussi de façon plus globale pour la réussite scolaire de l'enfant. Avec notre projet d'évaluation des suivis et aller-retour plus régulier seront faits. </t>
  </si>
  <si>
    <t>Notre rapport annuel d'activité est diffusé sur notre site internet mais aussi envoyé par la poste à de nombreux partenaires.  La MED étant très active dans sa communauté nos partenaires communautaires et privés sont nombreux.  Nous produisons aussi un bulletin "L'info-Dauphin" dans lequel nous donnons quelques informations au courant de l'année aux membres de la MED.</t>
  </si>
  <si>
    <t>Dans le cadre de la formation Évaluation par et pour le communautaire nous sommes à bâtir un nouveau plan d'évaluation pour l'ensemble des services offerts dans le cadre de l'activité du Refuge du Dauphin.  Toutefois, depuis plusieurs années nous évaluons la satisfaction des enfants par le biais d'un questionnaire, annuellement.  En ce qui concerne les parents, leur commentaires sont recueillis lorsqu'ils viennent reconduire leur(s) enfant(s).  Bien sûr la fréquentation des activités et le nombre en constante augmentation des familles différentes rejointes annuellement nous parle des besoins auxquelles nous répondons et de l'utilité pour les familles et les enfants de nos activités.  Aux activités pour les 0-5 ans des questionnaires de satisfaction et d'évaluation des résultats attendus sont remis (via le programme PACE) et les suivis sont faits de façons rigoureuses.  Dans le cadre de notre activité Confidences à un Dauphin des petits sondages sont remis annuellement aux enfants qui écrivent afin de vérifier leur satisfaction, le pourquoi ils nous écrivent et les changements souhaités.  Les professeurs prennent souvent l'initiative de nous témoigner leur appréciation en nous écrivant et en faisant des activités spéciales de groupe, hebdomadairement, pour que les enfants puissent nous écrire via le courrier confidentiel  Il ne nous restait plus que l'activité Refuge du Dauphin à mieux documenter pour l'évaluation, ce sur quoi nous travaillons présentement.</t>
  </si>
  <si>
    <t>Coccinelles en vacances - Été 2012</t>
  </si>
  <si>
    <t>Cette activité accueille les enfants de 3 à 5 ans pendant la période estivale dans le but de leur faire vivre une expérience de vie de groupe et aussi de préparer les plus vieux (5 ans) à l'entrée à la maternelle. Les objectifs spécifiques sont de les faire jouer, participer tout en développant leurs habiletés psychomotrices, langagières et cognitives, vivre des expériences de réussite dans leurs jeux et dans leur participation à l'activité, expérimenter d'être séparé de leurs parents pendant 2 heures et développer leur autonomie, leur confiance et leur estime de soi, apprendre à attendre son tour, interagir avec d'autres enfants et respecter les consignes (page 17 du rapport annuel)</t>
  </si>
  <si>
    <t xml:space="preserve">Nous évaluons notre activité avec un sondage aux parents à la toute fin pour évaluer leur satisfaction et pour avoir leur avis sur l'évolution de leur enfant suite à son passage à la Maison des enfants le Dauphin (Annexe 1).
Nous évaluons aussi l'impact de l'activité sur l'enfant du point de vue des animateurs-intervenants qui ont cotoyé l'enfant pendant la durée de l'activité (Annexe 2).
</t>
  </si>
  <si>
    <t>Pour l'été 2012, nous avons reçu 28 enfants différents pendant 15 matinées. Chaque matinée était d'une durée de 2 heures.
Sur les 28 enfants, nous avons remarqué au niveau des habiletés sociales qu'à la fin de l'activité 80% des enfants étaient capables de jouer seul mais surtout de jouer avec les autres et de bien s'intégrer aux activités du groupe. Au niveau de l'évolution du langage, chez les enfants qui ne parlaient que très peu français soit environ 35% du groupe, nous avons noté une grande amélioration de leur capacité à dire quelques mots en français de façon plus claire, de parler aux autres animateurs, aux autres enfants et de partager ses idées en groupe. Chez les autres enfants (65%) qui parlaient déjà français à la maison, l'évolution a été aussi marquée quant à leur capacité à parler aux autres enfants, aux animateurs et de partager leurs idées en groupe. Pour terminer, nous avons aussi évalué l'évolution de la motricité globale et fine et dans 85% des cas, nous avons noté une nette amélioration chez les enfants.
Dans 98% des cas, les parents se disent très satisfaits de l'activité suffisamment pour la recommander à des amis. Dans 75% les parents ont noté une grande amélioration quant à la capacité de l'enfant de faire des choses par lui-même, à écouter les consignes, à se séparer de son parent plus facilement, au niveau du langage et de la façon de s'exprimer.</t>
  </si>
  <si>
    <t xml:space="preserve">Que l'activité des Coccinelles en vacances, combinée à d'autres activités offertes par la Maison des enfants le Dauphin peut avoir un réel impact sur le développement global de l'enfant et aussi du parent qui profite des apprentissages. Que le passage de ces enfants à la Maison des enfants le Dauphin aide grandement leur intégration à la maternelle tel que confirmé par des professeurs de maternelle de l'école Monseigneur Laval avec laquelle nous collaborons.
Qu'une bonification de cette activité, avec l'arrivée d'Avenirs d'enfants à Chomedey, nous permettra d'étirer les heures d'accueil des enfants soit 3 heures, 2 fois par semaine pour un total de 6 hres plutôt que 4 hres à l'été 2012. </t>
  </si>
  <si>
    <t xml:space="preserve">Nos résultats sont diffusés dans notre Rapport annuel d'activités auprès des membres de la Maison des enfants et des membres du conseil d'administration ainsi que de nos bailleurs de fonds et partenaires.
De plus, nous avons un rapport P.A.C.E. (Programme fédéral action communautaire pour les enfants) dans lequel nous devons évaluer toutes les activités 0-5 ans dont les coccinelles en vacances. Ce rapport est donc remis au gouvernement fédéral et est plus complet que notre rapport annuel pour les activités 0-5 ans. Ce rapport PACE est aussi diffusé auprès des membres du conseil d'administration de la MED. </t>
  </si>
  <si>
    <t>Des évaluations sont construites pour chaque activité 0-5 ans et 6-12 ans pour les enfants et les parents. Nous avons même une évaluation pour les enfants qui utilisent notre service de courrier confidentiel Confidences à un dauphin.
Ce sont plus de 350 évaluations que nous faisons à chaque année.</t>
  </si>
  <si>
    <t>Le Petit Refuge du dauphin - activité Par la main</t>
  </si>
  <si>
    <t>Les activités offertes aux enfants âgés entre 0 et 5 ans et leur famille ont pour but de briser et diminuer l'isolement social des familles, développer et améliorer l'estime de soi et la confiance des participants, développer les habiletés sociales et l'autonomie des parents ainsi que l'autonomie des enfants face à leurs parents et développer les habileté psychomotrices, langagières et cognitives des enfants. 
Pour mesurer les résultats, nous utilisons divers moyens. D'abord, les intervenants sont aptes à évaluer l'évolution des enfants suite aux activités et nous recevons beaucoup de rétroactions des familles. Ensuite, nous avons une procédure établie afin de faire l'évaluation des activités offertes aux familles. Chaque groupe qui démarre fait l'objet d'une évaluation avant la fin de la session.</t>
  </si>
  <si>
    <t xml:space="preserve">Dès leur accueil, nous leur faisons remplir un formulaire d'accueil (annexe 1) afin de pouvoir tracer un profil des participants et nous nous assurons de faire compléter des évaluations au courant de l'année (annexe 2, 3, 4 et 5) afin qu'ils puissent, anonymement, donner leur avis sur les activités offertes à leur enfant et/ou leur famille et ce qu'ils en retirent. Voir les annexes 1 à 5 afin de voir les documents d'évaluation pour chacune des activités. </t>
  </si>
  <si>
    <t xml:space="preserve">En 2011-2012, 92% des participants du Par la main disent être plus positif face à l'avenir. Cela répond directement aux objectifs d'augmenter l'estime de soi et la confiance des participants et l'objectif de développer l'autonomie des familles.  Pendant la même période, 75% des participants du Par la main aimeraient que les activités soient encore là pour leur enfant. Ces résultats démontrent que l'objectif de briser l'isolement social des familles est atteint. Selon la rétroaction des participants, le respect, l'écoute et l'accueil sont des forces de l'équipe. Les parents apprécient les apprentissages qu'ils font ainsi que le cheminement de leurs enfants. Ils aimeraient en avoir plus souvent et plus longtemps.
</t>
  </si>
  <si>
    <t xml:space="preserve">Ces évaluations et rétroactions sont essentielles pour nous. C'est un outil de travail important et qui nous est utile pour continuer à offrir des activités qui répondent aux besoins des familles. Nous prenons les commentaires au sérieux et nous adaptons certaines activités au besoin.
C'est une façon, aussi, de donner le droit de parole aux familles. Nous leur laissons un endroit pour s'exprimer librement. Nous croyons aussi que c'est une façon pour eux de se rendre compte du travail accompli et de la progression de leur enfant et/ou celle d'eux-mêmes. 
</t>
  </si>
  <si>
    <t>Dans le rapport des activités et et lors de l'assemblée générale de chaque année, nous donnons un résumé des résultats de façon officielle. Aussi, le rapport annuel des activités est donné à tous les partenaires financiers et les partenaires qui collaborent avec la Maison des enfants le Dauphin, de Laval.
Nous devons aussi  faire un bilan annuel complet des activités au Programme d'action communautaire pour les enfants du gouvernement du Canada afin de faire un bilan suite à leur aide financière. C'est grâce à ce document de travail que nous recueillons autant de données.</t>
  </si>
  <si>
    <t xml:space="preserve">Nous avons des statisques sur le nombre de personnes qui sont présentes à nos activités (parents et enfants), nous calculons le nombre de présence par mois, par année et nous comparons avec les années passées. Nous avons des sondages maison sur la satifsaction des enfants et des parents suite à leur passage à la Maison des enfants ainsi qu'un sondage qui est distribué dans les écoles auprès des enfants qui nous écrivent par le biais du service Confidences à un Dauphin.  </t>
  </si>
  <si>
    <t>Ateliers Adaptés Stimul'Arts</t>
  </si>
  <si>
    <t>programme pour les personnes ayant une déficience intellectuelle moyenne et présentant un trouble grave du comportement</t>
  </si>
  <si>
    <t>Intégrer dans des groupes réguliers des participants avec trouble grave de comportement qui nécessite un intervenant par participant dans un groupe régulier et qui demande moins de supervision de la part du personnel.
mesure de l'anxiété
mesure de la tolérance
mesure de l'atteinte de ou des objectifs à atteindre
validation de l'essaie dans un goupe régulier</t>
  </si>
  <si>
    <t>Nous avons mis en place des objectifs à atteindre . Lors de leur présence aux activités des notes de suivi sont faites et nous avons mis en place dans notre logiciel de gestion des participants un onglet permettant de mesurer numériquement l,atteinte de leur objectif, leur participation et leur implication.</t>
  </si>
  <si>
    <t>Depuis que nous avons mis en place une vingtaine de participants différents ont fréquenté ce programme. De cette vingtaine, il ya environ une dizaine de participants ont intégré un programme régulier d'activité. Les personnes touchées ont donc pu trouver des moyens de s'auto régalurisé  plutôt que de se désargoniser. Malgré le handicap qui les afflige, il leur est possible d'avoir accès à un plus grand éventail d'activités et moins de préjugés.</t>
  </si>
  <si>
    <t xml:space="preserve">L'importance de se fixer des objectifs et la théorie des petits pas. Pour la clientèle avec déficience intellectuelle, il est possible de poursuivre les apprentissages, il s'agit d'être patient et persévérant. </t>
  </si>
  <si>
    <t>Les résultats du sondage ont été  publiés dans notre rapport annuel ainsi qu'aupèrs du CISSSL de laval</t>
  </si>
  <si>
    <t xml:space="preserve">Pour les programmes touchant les participants, l'évaluation de l'implication,  de la participation,  et l'atteinte des objectifs  sont évalués à chaque participation.
Aussi, lors de la venue des participants à nos activités, nous complétons un cahier de communication qui explique aux parents, aux ressources ce que nous réalisons </t>
  </si>
  <si>
    <t>Programme StimuleArts : pour les personnes ayant une déficience intellectuelle moyenne ou présentant un trouble grave du comportement</t>
  </si>
  <si>
    <t xml:space="preserve">Objectifs du programme
Socialiser entre participants et intervenants
Participer en étant impliqué dans l’activité
Communiquer en échangeant avec les autres 
Développer ou maintenir leur autonomie en faisant des choix
Résultats visés
	Respect des règles usuelles de communication et de socialisation telles que :
			Attendre son tour quand quelqu’un parle
			Respecter l’autre dans ses commentaires
	Développer des nouvelles habilités manuelles, intellectuelles ou de nouveaux intérêts
Se Valoriser par la réalisation de projets personnels ou de groupe
Développer un sentiment d’appartenance
Développer de nouvelles amitiés
Être capable de prendre sa place dans un groupe
</t>
  </si>
  <si>
    <t xml:space="preserve">Évaluation
1.	L’intervenant évalue la participation de la personne dans l’activité en inscrivant sur la feuille d’évaluation une cote variable de 1-2-3
	1= ne s’implique pas
	2= s’implique très peu
	3= s’implique parfaitement bien
2.	Intervenant évalue l’atteinte de l’objectif sur la feuille d’évaluation par une cote variable de 1-2-3
1= ne l’atteint pas
	2= en voie de l’atteindre
	3= réussit
3.	L’intervenant inscrit sur la feuille d’évaluation une cote variable de 1-2-3 sur la perception du participant de son appréciation de l’activité à laquelle il a participé.
1= n’a pas apprécié l’activité
2= peu apprécié l’activité
3= pleinement apprécié l’activité
4.	Un sondage d’appréciation est fait auprès des membres de la famille, sur la satisfaction de la clientèle 
</t>
  </si>
  <si>
    <t>Améliorations considérable pour les personnes avec un trouble grave de comportement. 
Participation active dans l'activité</t>
  </si>
  <si>
    <t>Efficacité du programme mis en place pour intégrer des personnes avec des troubles de comprtements dans des groupes réguliers</t>
  </si>
  <si>
    <t>Auprès des éducateurs du CRDI. Nous allons aussi faire d'ici la fin de l'année un bulletin que nous ferons parvenir aux parents des personnes fréquentants ce programme pour qu'ils prennent connaissance des progrès réalisés</t>
  </si>
  <si>
    <t>Nous avons élaboré des objectifs pour chacun des programmes qui sont évalués quotidiennement</t>
  </si>
  <si>
    <t>L'entente de service avec le CISSS de Laval-CRDITED (prog. TGC-DI) montre de bons résultats</t>
  </si>
  <si>
    <t>Le but est d'intégrer les personnes ayant une DI et un trouble grave du comportement dans des activités régulières.   Nous respectons le rythme et les besoins, valorisons les petites et grandes réussites, nous leur laissons la possibilité de faire des choix, nous leur laissons la chance de développer leur autonomie, et cherchons à les amener plus loin.  Nous observons, encadrons, analysons.</t>
  </si>
  <si>
    <t>Chaque participant a des objectifs spécifiques à travailler, ceux-ci sont déterminés avec l'éducateur du CISSS de LAVAL-CRDITED, en lien avec le plan de service annuel de chaque participant.  À chaque présence, les intervenantes encadrent, observent et notent des infos se rapportant aux objectifs, au niveau de participation, interactions, socialisation, autonomie.  Tout est noté et des grilles d'observation sont complétées et analysées par les éducateurs du CISSS de LAVAL-CRDITED.
Les objectifs sont faits en partenariat avec les éducateurs  spécialisés du CISSS de Laval-CRDITED</t>
  </si>
  <si>
    <t>4 participants ont intégré des groupes réguliers, dans des ratios de 1 pour 3 ou 4.  4 participants continuent dans le programme et 1 est retourné à l'école.
Ces participants sont fiers des progrès accomplis.</t>
  </si>
  <si>
    <t>Nous nous efforçons de  respecter le rythme et les besoins de chacun, nous leur donnons du pouvoir sur leur vie, les encourageons à se développer et leur faisons confiance, ils se développent dans différentes sphères de leur vie.  Plus ils deviennent autonomes, plus ils arrivent à faire des choix les concernant, à la mesure de leur capacité bien entendu.</t>
  </si>
  <si>
    <t>Les résultats sont diffusés au CISSS de Laval-CRDITED en répondant à leur reddition de compte liée à l'entente du programme TGC-DI et par le biais de notre rapport annuel aux parents, à nos partenaires communautaires, à nos membres, au CISSS, à la Ville de Laval et par les intervenantes de Stimul'arts qui sont en contact avec les parents et les ressources ainsi que par les éducateurs du  CISSS de LAVAL-CRDITED.</t>
  </si>
  <si>
    <t>Chaque participant a un objectif que nous travaillons.  Les progrès de chacun sont observés et un outil d'évaluation sera mis en place prochainement.  Au cours des prochains mois, des objectifs seront développés pour chaque activité; EX: dans quel but faisons nous une activité de cuisine.  Chaque participant aura donc des objectifs en lien avec l'activité proposé.  EX: Cuisine---développer mon autonomie en préparant des repas faciles: être capable d'utiliser la tasse à mesurer, la râpe... Nous développerons des outils d'évaluation formels.  Nous débuterons en septembre la formation "évaluation des résultats" avec le centre de formation populaire.  Nous sommes en processus de planification stratégique.  Suite aux recommandations, des actions seront prises.</t>
  </si>
  <si>
    <t>Groupe d'activités de jour pour des usagers présentant une déficience intellectuelle (DI) et un trouble grave du comportement (TGC)</t>
  </si>
  <si>
    <t xml:space="preserve">L'objectif ultime de ce projet est d'amener les personnes présentant un TGC à participer à des activités dans un ratio régulier d'un intervenant pour trois participants. Pour ce faire, des objectifs individuels ont été déterminés. Ces objectifs sont considérés atteints lorsque les personnes utilisent les outlis mis en place et que nous notons une diminution significative du nombre de désorganisations leur permettant ainsi d'intégrer un ratio d'un intervenant pour deux ou trois participants. 
Les différents objectifs travaillés sont en lien avec le développement de l'autonomie, de la communication, de la socialisation, d'initiatives, la gestion des émotions et le respect des limites de l'autre. </t>
  </si>
  <si>
    <t>Pour tous les participants, des notes évolutiives ont été rédigées à chacune de leurs fréquentations. Pour la plupart d'entre eux, des grilles de monitoring permettant de quantifier les comportements problématiques ont été utilisées. L'adaptation des lieux physiques et l'utilisation de pictogrammes ont permis aux participants de développer leur autonomie. En ce qui concerne le développement de la communication, des tableaux de communication ont été utilisés. La socialisation des participants s'est faite par le biais d'activités de groupe ou d'équipe. Un encadrement plus serré et une plus grande stimulation a permis à nos participants d'élargir leurs intérêts et de développer leur initiative. Pour ce qui est de la gestion des émotions, nous avons utilisé des pictogrammes représentant différents moyens pour se calmer ou différentes émotions. Finalement, l'accompagnement individualisé a permis une intervention permettant une plus grande compréhension des limites de l'autre.</t>
  </si>
  <si>
    <t>- Création de liens entre paires;
- Diminution des désorganisations;
- Plus grande capacité d'adaptation face aux changements;
- Capacité à suivre une routine;
- Participation à des activité dans un ratio d'accompagnement d'un intervenant pour deux ou tro</t>
  </si>
  <si>
    <t xml:space="preserve">L'accompagnement individualisé avec les personnes présentant un TGC a permis la création d'un lien significatif entre l'intervenant et le participant. L'intervenant peut prendre le temps de comprendre la problématique et les besoins des participants de façon plus importante et ceci a facilité la création d'outlis et la mise en place d'interventions précises. L'intervenant offrant l'accompagnement individualisé peut ainsi transmettre au reste de l'équipe ses connaissances sur les personnes atteintes d'un TGC, permettant ainsi au participant de généraliser ses acquis et d'intégrer un ration d'accompagnement régulier (un intervenant pour trois participants). </t>
  </si>
  <si>
    <t>En plus de communiquer fréquement avec les familles ou les milieux de vie, nos résultats ont été diffusés aux éducateurs et à la chef de service du continuum TGC du CRDI-TED de Laval par le biais de rencontres quotidiennes avec les éducateurs impliqués dans chaque dossier et de rencontres mensuelles avec la chef de service.</t>
  </si>
  <si>
    <t>Nous nous basons sur les indicateurs de réussites  de  nos  plans  d'intervention établis selon les objectifs spécifiques attribués à chacun de nos participants. Ces plans d'interventions touchent les  sphères  physique, langagière, sociale, affective et cognitive. 
Nos indicateurs de réussites se mesurent selon plusieurs points : taux de participation; compréhension des consignes; implication dans les groupes d'activités; communication; expression; maintien et développement des acquis; intérêts.
Nous récoltons également les témoignages de nos participants.</t>
  </si>
  <si>
    <t>DOSSIER OFFRE DE SERVICE</t>
  </si>
  <si>
    <t>EXPÉRIMENTER LA NOUVELLE FORMULE D'ANIMATION AFIN DE NOUS ASSURER QU'ELLE RÉPOND BIEN AUX BESOINS DES PARTICIPANTS.
ÉVALUER LA CAPACITÉ D'ACCUEIL, L'ACCESSIBILITÉ AINSI QUE LA SÉCURITÉ DU BÂTIMENT.
REDÉFINIR L'OFFRE DE SERVICE EN FONCTION DES RÉSULTATS DE L'EXPÉRIMENTATION.</t>
  </si>
  <si>
    <t>PROCÈS-VERBAUX DU CONSEIL D'ADMINISTRATION
PROCÈS VERBAUX DES RÉUNIONS D'ÉQUIPE
JOURNAL DE BORD DES OBSERVATIONS ET INTERVENTIONS DE L'ÉQUIPE
RENCONTRE INDIVIDUELLE AVEC LES FAMILLES ET LES INTERVENANTS DU CRDI-TED DE LAVAL</t>
  </si>
  <si>
    <t>VOIR LES PAGES 29-30 ET 31 DU RAPPORT ANNUEL 2012-2013</t>
  </si>
  <si>
    <t>RAPPORT ANNUEL DÉPOSÉ À L'ASSEMBLÉ GÉNÉRALE ANNUELLE 2012-2013</t>
  </si>
  <si>
    <t>JOURNAL DE BORD DES INTERVENANTS
GRILLE D'ÉVALUATION ET D'OBSERVATION
NOTES AUX DOSSIERS DES PARTICIPANTS
RAPPORT DE L'ÉQUIPE DÉPOSÉ AU CONSEIL D'ADMINISTRATION
RAPPORT DE LA DIRECTION DÉPOSÉ AU CONSEIL D'ADMINISTRATION
COMPTE RENDU DES COMITÉS DÉPOSÉ AU CONSEIL D'ADMINISTRATION
PROCÈS-VERBAUX DU CONSEIL D'ADMINISTRATION</t>
  </si>
  <si>
    <t>Diner causerie</t>
  </si>
  <si>
    <t>Développer l'autonomie du participant en l'encourageant à ouvrir, lui-même, sa boîte à lunch.</t>
  </si>
  <si>
    <t>Grille d'observation individuelle</t>
  </si>
  <si>
    <t>9 participants ont atteind l'objectif</t>
  </si>
  <si>
    <t>Les participants doivent développer leur sens de l'initiative.  C'est à dire; ouvrir sa boîte à lunch seul, sans que la consigne leurs soit donnée.</t>
  </si>
  <si>
    <t>Inscription dans les dossiers individuels</t>
  </si>
  <si>
    <t>L'évolution constante et individuelle dans l'exécution de l'activité pratiquée de chaque participant.</t>
  </si>
  <si>
    <t>Musique</t>
  </si>
  <si>
    <t>Développer une meilleur estime et confiance en soi.
Développer ou maintenir l'autonomie.</t>
  </si>
  <si>
    <t>Notes d'observations quotidiennes. Plan d'intervention individuel. Objectifs annuelles.</t>
  </si>
  <si>
    <t xml:space="preserve">Suite à des chutes répétées dans le passé, Caroline V était une femme qui vivait beaucoup d¿anxiété à chaque fois qu¿elle  se déplaçait. Nous avons découvert qu¿elle adore la musique d¿Elvis et des Beatles et que lorsqu'elle  entend  ces chanteurs, elle se met à chanter, bouger les jambes et taper des mains. L¿atelier de musique lui a permis de prendre beaucoup d¿assurance dans ses mouvements. Maintenant, lorsqu'elle doit se déplacer dans l¿école, elle le fait en souriant.
Serge L. est un homme qui a besoin de motivation constante pour participer. Après avoir exploré divers instruments de musique, il s¿est découvert une passion pour l¿orgue. Lorsque nous lui proposons de jouer de l¿orgue, il se lève volontiers et sourit  en disant « Serge, l¿organiste !»  Il en joue très longtemps sans que nous ayons à le motiver.
</t>
  </si>
  <si>
    <t>Il est essentiel d'adapter nos activités de facon individuel afin de trouver les intérêts et motivations personnels de chacuns. La personne est beaucoup plus motivée à se dépasser, à relever des défis lorsque les interventions sont faites dans le cadre d'une activité qu'elle aime particulièrement.</t>
  </si>
  <si>
    <t>L'équipe de travail/ AGA par le biais du Rapport annuel / intervenants externes (CRDI,CSLC)/ Parent/Autres personnes ressources.</t>
  </si>
  <si>
    <t>Réunion d'équipe, Observations écrites aux dossiers des participants.</t>
  </si>
  <si>
    <t>Centre d'implication libre de Laval - C.I.L.L.</t>
  </si>
  <si>
    <t>Ateliers et activités ciblées du Centre de jour Ste-Rose : matins santé, tamtam, bijoux, peinture, couture, faux vitrail, masques, techniques mixtes et sorties.</t>
  </si>
  <si>
    <t>Objectif 1: Développer des habitudes de vie plus saines des pers. = Indicateurs : - % des pers. ayant développé une meilleure routine de vie pour leur santé globale.  - % des pers. se sentant plus en mesure de faire de bons choix pour leur mieux-être. - Qté de participations aux ateliers « matin santé » et activités plutôt physique. /Objectif 2: Diminuer le sentiment de culpabilité par rapport à la santé mentale =Indicateurs : - Le participant se définit comme une pers. au-delà de la maladie./Objectif 3:Développer l’entraide entre les pers. = Indicateurs : - La pers. nomme des comportements d’entraide développés dans le groupe. - La pers. trouve dans le  groupe des stratégies pour faire face à sa situation. - % des participants rencontrant des gens du CILL à l’extérieur. /Objectif 4: Développer le sentiment d’appartenance pour le CILL =Indicateurs : - % des pers. s'impliquant dans les projets - La pers. ressent un sentiment d'appartenance au CILL  - Nbre d'activités animé par un pair.</t>
  </si>
  <si>
    <t>Le CILL a entrepris une démarche d’évaluation du CDJ Ste-Rose, l’objectif étant de valider les impacts des activités sur le mieux-être des participants. Trois outils ont été utilisés :	1)questionnaire complété dans les ateliers par 37 participants, 92% de femmes et 8% d’hommes. Une version abrégée avec objectifs précis a été remise aux participants pour palier à leur difficulté de compréhension et de concentration, tout en s'assurant de l’impartialité et de la confidentialité. 2)Groupe de discussion : 2 groupes formés de 16 personnes, selon des critères précis et indépendamment du statut socio-économique, sexe, âge, ethnicité et niveau de cours.  3 limites ont été identifiées : a)	difficulté à s’exprimer contrée par la présence d’un animateur indépendant expérimenté et des secrétaires inconnus des membres.  b) désirabilité sociale contrée par la confidentialité des réponses et l’anonymat. c)	contamination des groupes résolue par deux rencontres consécutives en après-midi.</t>
  </si>
  <si>
    <t>Objectif 1 : Résultats : - 86% des pers. ont développé une routine de vie plus saine pour leur santé globale. - Effets positifs de leur participation sur leur routine de vie : c’était comme arriver au travail,  créait une routine de départ, les rattachait au quotidien, avait à se remettre à un horaire,  oblige à sortir de chez eux, forcer de se lever le matin. - 97% des pers.  se sentent plus en mesure de faire de bons choix pour leur mieux-être.  - 60% plus en mesure de faire des choix pour leur santé physique et mentale, 32% pour leur santé mentale et 5% pour leur santé physique.  -55 participations aux 7 ateliers matin santé et 44 participations aux 6 activités socioculturelles liées à la santé. / Objectif 2 : Résultats :- Toutes les pers. ont nommé une baisse de leur culpabilité  - Ils ont changé la façon dont ils se voyaient : accepter son trouble, apprivoiser qui ils sont, se voient plus positivement / Objectif 3 :  Résultats : 24% des répondants rencontrent des gens du CILL à l’extérieur  - Les pers. ont trouvé dans le groupe des stratégies pour mieux faire face à leur situation. Ils profitent de l'expertise des autres / Objectif 4 :  Résultats : 74 % des pers. se sont senties impliqué dans le fonctionnement du CDJ  - 95 % participent à au moins une activité/événement autres que les ateliers habituels  - 9 activités ont été animées par un pair (91 participants)   - Fort sentiment d'appartenance au CILL : je me sent chez nous, c'est mon port d'attache,  une famille unie</t>
  </si>
  <si>
    <t>La participation aux activités du CDJ Ste-Rose a un réel impact sur la vie des pers. et observable par de nombreux aspects : des activités aidant les pers. à développer de plus saines habitudes de vie, la participation régulière aux ateliers faisant développer une routine de vie, les discussions entre les pers. lors d'ateliers ou leur présence aux activités, ateliers visant des apprentissages sur la santé globale et le mieux-être (matins santé). Nous désirons poursuivre nos façons de faire pour continuer ces beaux apprentissages. Nous avons aussi observé dans les commentaires des gens, une baisse du sentiment de culpabilité vs la santé mentale, les pers. se voient plus positivement comme une personne à part entière. Cependant, nous avons observé que plusieurs pers. ont encore une barrière à parler de leur problématique.  Malgré qu'il y ait une forte baisse de l’autostigmatisation, des pers. choisissent encore les gens vers qui parler. Nous aimerions améliorer cet aspect avec les pers. en travaillant avec la communauté.  Les pers. ont nommé de nombreux comportements d’entraide dans le groupe et l’impact sur le développement de stratégies. C'est une force sur laquelle miser et que nous désirons entretenir.  Nous sommes fiers du sentiment d'apparternance très présent. Les pers. sentent qu'elles font partie du groupe. Leur intérêt est grandissant pour s'impliquer dans les projets et le fonctionnement du CDJ, ce que nous encourageons et développerons davantage au cours de l'année.</t>
  </si>
  <si>
    <t xml:space="preserve">À ce jour, nous avons peu diffusé les résultats de notre évaluation. Des résultats sont dans notre rapport d’activités et un document préliminaire à été remis lors de la rencontre avec les bénévoles de Centraide. Nous n’avons pas encore terminé le processus d’évaluation, nous finalisons l’interprétation des résultats. Il ne reste qu'à voir à la diffusion de ceux-ci, les résultats seront diffusés de la façon suivante:
CIBLE                                                                               MOYEN
Les membres de l'équipe et utilisateurs de service                 Intégration dans le rapport annuel
Les membres de l'équipe et utilisateurs de service                 Présentation/atelier de discussion-AGA                         
Les membres du CA                                                            Présentation/atelier de discussion-CA
Direction, bailleurs de fonds, décideurs                                 Feuillet d'information/Rapport  d'évaluation         
</t>
  </si>
  <si>
    <t>Jusqu’à maintenant, les principaux outils que nous utilisions afin d’évaluer l’impact de notre travail sur les utilisateurs de service étaient la récolte de contenus existants et l’observation en temps réel. Nous avons aussi fait des sondages de satisfaction de la clientèle par le passé. Nous utilisons donc les statistiques de présences, le taux de participations aux activités, de courtes évaluations à la fin de séries d’ateliers, de même que des témoignages et commentaires des membres en plus de boîtes à suggestions. Nous travaillons présentement à utiliser les acquis de notre formation chez Évalpop en mettant en place le modèle logique ainsi que des indicateurs de résultats pour d’autres programmes et service du CILL.</t>
  </si>
  <si>
    <t>LE CENTRE DE JOUR DE STE-ROSE  (Voir annexe pour autres objectifs 2 et 3)</t>
  </si>
  <si>
    <t xml:space="preserve">Objectifs : 
Offrir un lieu et un temps privilégiés afin d’améliorer la santé globale des membres-participants dans le cadre de l’atelier « Matin santé ». Cet atelier propose les thèmes suivants qui sont partagés en 4 étapes : activité physique, atelier de croissance personnelle/santé/alimentation, stretching et méditation.
Indicateurs : 
–	Motivation à faire davantage d’activité physique
–	Amélioration de la gestion des repas (ex. : lunch apporté au CILL)
–	Nouveaux apprentissages
–	Création d’un réseau social, nouveaux liens d’amitié
–	Changements positifs des habitudes de vie dans les différentes sphères
–	Meilleur investissement de temps/argent/énergie dans leur santé au quotidien
–	Participation à des activités physiques extérieures
</t>
  </si>
  <si>
    <t xml:space="preserve">–	Feuilles de présence
–	Base de données statistique
–	Soutien en groupe et en individuel
–	Statistiques des présences
–	Témoignages des membres-participants
–	Sondage de satisfaction
–	Observations
</t>
  </si>
  <si>
    <t xml:space="preserve">–	10 places étaient disponibles pour chaque atelier et 25 membres-participants y ont participé au cours de l’année.
–	 Cet atelier a été offert à 46 reprises pour un total de 215 participations dans l’année. 
–	36 documents de référence sur les thèmes traités ont été distribués aux membres-participants
–	1 membre-participant à l’activité Super Splash 5K (Activité physique rassembleuse, non compétitive et motivante du 5K Foam Fest à Morin-Heights, une course à obstacles mousseuse, sur une distance de 5 kilomètres. Dans le plaisir, on doit courir, sauter, glisser et rebondir à travers plus de 15 obstacles couverts de boue et de mousse blanche. )
</t>
  </si>
  <si>
    <t xml:space="preserve">De s’être engagé dans une activité complémentaire aux ateliers artistiques, a contribué à accroître le sentiment d’appartenance tout en développant leurs connaissances de la santé globale. Tous les participants ont mentionné le bien-être ressenti par l’impact sur leurs émotions et leur concentration. 
De plus, face à l’activité physique, les membres-participants ont accru de l’aisance dans cette pratique. D’où l’importance de poursuivre ce type d’atelier en évolution.
</t>
  </si>
  <si>
    <t xml:space="preserve">–	Rapport d’activité annuel
–	Journal du CILL
–	Représentations auprès des partenaires
–	Kiosques d’information
–	Présentation PowerPoint à l’assemblée générale
</t>
  </si>
  <si>
    <t>Base de données, comités, cueillette des commentaires du public, fiche d’évaluations des activités, groupes de discussion, observations actives lors des ateliers, prise de présences, rapport d’activités, rencontres individuelles, sondages,  tenue de dossiers</t>
  </si>
  <si>
    <t>Activité d'apprentissage artistique pour fin d'exposition et de fabrication d'objets artisanaux</t>
  </si>
  <si>
    <t xml:space="preserve">Objectif 1
Favoriser le développement des habiletés organisationnelles et sociales dans le cadre d'activité publique, en impliquant les membres dans le processus de fabrication d'objet d'art, d'organisation d'activité d'installation et de la tenue des kiosques et des points de ventes. L'activité d'exposition à l'hôpital Cité-de-la-Santé de Laval, ainsi que deux points de ventes permanents au Café le Signet et au Centre de jour Pont-Viau. 
Indicateurs
Soutien au développement artistique
Taux de participation
Qualité et pertinence des activités et services
Objectif 2
Sensibiliser la communauté et le public à la question du droit à l'expression créative et à sa pleine citoyenneté comme l'un des modes privilégiés de lutte contre l'exclusion.
Indicateurs
Expérience de discrimination
Temps social consacré aux arts et culture
Création d'oeuvres artistiques
Fréquentation des établissements arts et culture
</t>
  </si>
  <si>
    <t>-Feuille de présence
-Base de données statistiques
-Rapport d'activités
-Évaluation des ateliers par les participants
-Cueillette des témoignages du public</t>
  </si>
  <si>
    <t>Résultats de l'objectif 1:
36 personnes ont participé activement aux activités. Ils ont développé la capacité à gérer différentes situations simultanées et leur relation interpersonnelle. 5 ont participé à la gestion des ventes en faisant de l'entrée de données et en étiquetant les produits pour ainsi améliorer leur concentration et leur technique de travail. Tous les participants ont mentionné le bien-être ressenti à la suite des commentaires positifs du public, permettant d'améliorer la perception de leur travail et d'être plus à l'aise dans un contexte de relations publiques et de ventes.
Résultats de l'objectif 2:
29 personnes se sont engagées dans 3 activités d'implication sociale, qui ont été l'occasion de démystifier les maladies mentales par la présentation de notre organisme et des créations artistiques de nos participants artisans.</t>
  </si>
  <si>
    <t>Les activités d'apprentissages artistiques sont un lieu où chaque participant a l'opportunité de connaître la place que peut prendre l'acte artistique dans sa vie et agissent de façon significative dans sa qualité de vie. L'interrelation et l'interaction avec différents milieux : le groupe, le Café le Signet, le quartier et la communauté sont bénéfiques tant au niveau culturel que social.</t>
  </si>
  <si>
    <t>-Exposition permanente à la boutique-cadeau du Café le Signet
-Exposition permanente en vitrine au Centre de Jour Pont-Viau
-Kiosque d'information
-Exposition de vernissage (peintures) par les participants artisans au Café le Signet
-Kiosque annuel de ventes : Hôpital de la Cité-de-la-Santé, Party de Noel, Assemblée générale</t>
  </si>
  <si>
    <t>Base de données, comités, cueillette des commentaires du public, fiches d'évaluation des ateliers, groupes de discussions, observations actives lors des ateliers, prises de présences, rapport d'activités, rencontres individuelles, sondage, statistiques et la tenue de dossiers.</t>
  </si>
  <si>
    <t>ACTIVITÉS D'APPRENTISSAGE ARTISTIQUE</t>
  </si>
  <si>
    <t xml:space="preserve">Objectifs et indicateurs
•	Offrir une plate-forme permettant la démarche artistique individualisée
•	Proposer de nouveaux ateliers d’arts et activités socioculturelles en groupe afin de permettre la réinsertion dans la société
•	Encourager le participant-artisan et les milieux sociaux et culturels à se rencontrer et à échanger lors d’expositions et kiosques de vente
•	Sensibiliser la communauté et le public à la question du droit à l’expression créative et à sa pleine citoyenneté comme l’un des modes privilégiés de lutte contre l’exclusion.
•	Favoriser l’intégration d’une clientèle multiethnique et/ou ayant une limitation physique dans le groupe
</t>
  </si>
  <si>
    <t xml:space="preserve">Méthodologie ou outils d’évaluation
•	Feuilles de présence 
•	Base de données statistique 
•	Tenue de dossier
•	Rapport d’activités
•	Sondage de satisfaction de la clientèle
•	Évaluation des ateliers par les participants
•	Cueillette des témoignages du public
</t>
  </si>
  <si>
    <t>Résultats obtenus
•	6 ateliers structurés ainsi que 7 ponctuels ont permis à 71 participants-artisans d’atteindre un tant soit peu, l’équilibre, la confiance, ou plutôt ce que l’individu lui-même est prêt à acquérir au niveau des habiletés manuelles, de la créativité et des techniques
•	137 participations dans de nouveaux ateliers et 150 dans des activités socioculturelles, incluant de nouveaux groupes leur ont permis de s’exprimer, d’expérimenter, d’évaluer et de s’épanouir. De plus, les ateliers ponctuels (bijoux, scrapbooking) ont été l’occasion à 5 participants de transmettre la connaissance entre pairs en les animant ou coanimant. Par conséquent, le taux de participation aux ateliers ponctuels a grimpé de 22 % et celui aux activités socioculturelles de 41 %.
•	La boutique-cadeau et les expositions au Café le Signet, en plein cœur du quartier culturel et patrimonial de Laval, ainsi que les ventes à la Cité de la Santé ont permis à 38 artisans-bijoux et 19 artisans-peintres de s’impliquer dans ces milieux normalisant, stimulant et convivial, et ainsi développer leurs habiletés sociales et travailler sur les attitudes en public.
•	22 personnes se sont engagées dans 9 activités d’implication sociale, qui ont permis de (qui ont été l’occasion de) démystifier les maladies mentales par la présentation de notre organisme et des créations artistiques de nos participants-artisans.
•	7 personnes de culture différente et 8 personnes avec des limitations physiques (défic</t>
  </si>
  <si>
    <t xml:space="preserve">Conclusion ou apprentissages
•	Les activités d’apprentissages artistiques sont un lieu où chacun a l’opportunité de connaître la place que peut prendre l’acte artistique dans sa vie et agissent de façon significative dans sa qualité de vie.
•	L’interrelation et l’interaction avec le groupe, le Café le Signet, le quartier et la communauté sont bénéfiques tant au niveau culturel que social. 
•	Les liens entre la diversité de la clientèle sont un moteur pour opérer des changements auprès et entre les individus.
•	À travers les activités d’art et socioculturelles, la personne est amenée à être dans l’action et à rester proactive dans son rétablissement.
</t>
  </si>
  <si>
    <t xml:space="preserve">Diffusion des résultats
•	Expositions permanentes à la boutique-cadeau du Café
•	Expositions permanentes en vitrine au centre de jour Pont-Viau
•	Kiosques d’information et d’exposition à la Fête d’été du quartier (5 participants artisants) 
•	Rapport d’activités
•	Présentation d’un PowerPoint à l’assemblée générale 
•	Table d’exposition des créations lors de la journée Portes ouvertes
•	Kiosques d’exposition/vente à l’hôpital Cité de la Santé de Laval (10 participants-2 jours)
•	Présentation d’un PowerPoint au tournoi de golf des Chevalier de Colomb Pt-Viau (145 joueurs) :
o	Kiosque d’information (2 participants)
o	Préparation du PowerPoint (5 participants)
o	Prix de présence fabriqués par les artisans (9 personnes ont peint 145 tasses originales et 27 personnes ont fabriqué des colliers cadeaux)
</t>
  </si>
  <si>
    <t xml:space="preserve">Pour les autres programmes ou activités, comment arrive-t-on à connaitre les résultats?
•	Cueillette des commentaires du public, groupes de discussions, statistiques, fiches d’évaluation des ateliers, prises de présences, rapport annuel, rencontres individuelles, tenue de dossiers, base de données, sondage, comités, observations actives lors des ateliers 
</t>
  </si>
  <si>
    <t>PROJET COMMUN D'ART DÉCORATIF</t>
  </si>
  <si>
    <t>Contexte
Le centre de jour à Pont-Viau est déménagé au printemps 2012. Pour célébrer notre journée Portes ouvertes en mai 2013, nous avons fait appel aux artisans/membres du centre de jour à Ste-Rose qui souhaiteraient se joindre au comité décoration du centre de jour à Pont-Viau. Les artisans avaient comme mandat de créer des ¿uvres collectives pour décorer les murs du centre.
Objectifs et indicateurs
¿	Accroître l¿apprentissage de nouvelles disciplines artisanales et créer des concepts artistiques basés sur la concertation d¿une thématique entre pairs, et ce, dans un délai donné pour la journée portes ouvertes du 6 mai 2013 (indicateur : création des ¿uvres)
¿	S¿impliquer dans un comité d¿artisans pour décorer le centre de jour Pont-Viau (indicateur : implication)
¿	Participer activement à des projets collectifs artistiques décoratifs (indicateur : participation)
¿	Favoriser la diffusion des créations pour supporter les formations artistiques (indicateur : reconnaissance par les</t>
  </si>
  <si>
    <t xml:space="preserve">¿	Livre d¿or recueillant les témoignages des visiteurs lors de la journée Portes ouvertes du 6 mai 2013
¿	Feuilles de présence pour les statistiques
¿	Identification des objectifs personnels pour le projet
¿	Rencontres individuelles avec les formateurs et intervenants
¿	Observations et  témoignages des artisans  
</t>
  </si>
  <si>
    <t>¿	Des 67 membres du centre de jour à Ste-Rose, 17 avaient un intérêt marqué pour faire partie d¿un comité de création. Le comité d¿artisans/membres s¿est rencontré assidument avec les formateurs afin de conceptualiser trois ¿uvres collectives, s¿investissant dans plus de 70 heures de création.
 Impacts positifs sur : créativité, capacité d¿adaptation, collaboration, apprentissages, sentiment d¿appartenance 
¿	L¿exposition des ¿uvres pour la journée Portes ouvertes a permis de démontrer et de présenter les habiletés personnelles et les techniques nouvelles des artisans/membres aux visiteurs (170), au personnel et à leurs pairs (58)
Impacts positifs sur : valorisation, épanouissement, reconnaissance, fierté, motivation  
¿	Ce processus de création a encouragé l¿artisan/membre à communiquer tant visuellement que verbalement leurs idées, leurs concepts dans un processus à la fois émotionnel et intellectuel, et ce, dans le cadre de 21 ateliers dirigés de dessin-peinture (3 h) et de 5 ateliers libres (2 h). 
Impacts positifs sur : pensées positives, communication, exploration, objectifs personnels, ouverture, estime de soi
¿	Les projets ont aidé les artisans/membres à vivre une expérience particulièrement absorbante et agréable, malgré la contrainte de temps pour la journée Portes ouvertes du 6 mai 2013 : un triptyque (tableau composé de trois panneaux de 30x30) pour la réception, un triptyque (3x36x48) pour la salle à manger et une série évolutive de cinq toiles (quint</t>
  </si>
  <si>
    <t xml:space="preserve">¿	Cette approche concertée dans la création est une nouvelle façon de travailler en groupe, qui a permis d¿améliorer les relations interpersonnelles
¿	De s¿être engagé dans une activité complémentaire aux formations a contribué à accroître le sentiment d¿appartenance tout en développant le sens des responsabilités
¿	D¿avoir accompli ces ¿uvres, synonymes de réalisation de soi, leur a apporté la motivation nécessaire pour continuer à se réaliser à travers d¿autres projets de vie : 
o	6 membres : Co-animation d¿ateliers de bijoux, de papier collage (scrapbooking)
o	2 membres : Animation d¿atelier informatique et Internet
o	4 membres : Implication continue dans le comité décoration
</t>
  </si>
  <si>
    <t>¿	Décoration et exposition permanente au centre à jour Pont-Viau
¿	Présentation PowerPoint à la journée Portes ouvertes et aux tournois de golf du Rotary et Chevalier de Colomb Pt-Viau
¿	Exposition lors du salon Talents et Passions au centre à jour Pont-Viau
¿	Albums photos</t>
  </si>
  <si>
    <t xml:space="preserve">¿	Cueillette des commentaires du public, groupes de discussions, statistiques, fiches d¿évaluation des ateliers, prises de présences, rapport annuel, rencontres individuelles, tenue de dossiers, base de données, sondage, comités, observations actives lors des ateliers </t>
  </si>
  <si>
    <t>COURS DE DESSIN</t>
  </si>
  <si>
    <t xml:space="preserve">¿	Apprendre aux participants à créer dans le cadre d'un atelier dirigé (indicateur: participation)
¿	Amener à vivre de nouvelles expériences et à faire de nouveaux apprentissages en s'impliquant à ces ateliers pour encourager le dépassement de chacun et favoriser l'initiative. (indicateur: implication aux ateliers)
¿	Développer de nouvelles habiletés manuelles, acquisition des techniques reliées à ce medium artistique, initiation à un nouveau passe-temps (indicateur: création d'oeuvres)
¿	Accroître la créativité, prétexte pour le développement individuel et la socialisation (indicateur: la reconnaissance obtenue par les pairs)
</t>
  </si>
  <si>
    <t xml:space="preserve">Feuille de présence (statistiques)
Rencontre individuelle avec l'animateur, identidification des objectifs personnels 
Fiche d'évaluation, taux de satisfaction de 98% en 2011-2012
</t>
  </si>
  <si>
    <t xml:space="preserve">On constate une augmentation de 10 % de la participation à ces ateliers de dessin : pour la période 2010-2011 : 285 et pour 2011-2012 : 315. Sachant que seule leur volonté de s'exprimer dans cet atelier était requise, la découverte de ce nouveau médium artistique a stimulé chez les participants leur créativité pour que chacun puisse innover dans des projets personnels. L'ensemble des 21 participants ont été enthousiasmé par cet atelier, 17 d'entres eux ont entrepris des cours de peinture et 5 personnes se sont jointes aux ateliers de bijoux. Ces ateliers sont en effet un excellent levier de développement personnel. Nous avons observé la participation constante et l'assiduité à l'atelier. L'intérêt dans leurs créations est tellement grand que les participants finalisent leurs projets. En bénéficiant de cette formation, les participants développent non seulement des habiletés techniques mais également la confiance en leur plein potentiel créatif. Les sentiments de fierté et de réussite vécue dans ces ateliers favorisent la croissance et l'estime de soi. </t>
  </si>
  <si>
    <t xml:space="preserve">L'intérêt grandissant nous a encouragés à ouvrir une plage horaire et un nouvel atelier qui allierait deux médiums : initier le dessin en poursuivant le développement de leur créativité en intégrant la peinture. 
Tous les participants ont mentionné le bien-être ressenti par l'impact sur leurs émotions et leur concentration. De plus, face à ce médium ils ont accru leur aisance dans  cet apprentissage.
D'où l'importance de poursuivre ce type d'atelier qui est riche en projet.
</t>
  </si>
  <si>
    <t>- Activités : Expositions au Salon Talents et Passions au Centre de jour Pont-Viau 
- Rapport annuel distribué auprès des membres, partenaires et lors de la tenue de kiosque
- Expositions futures au Café Le Signet à Ste-Rose et au Centre de jour à Pont-Vi</t>
  </si>
  <si>
    <t>Prise de présences, rencontres individuelles, observations actives lors des différents ateliers, tenue de dossiers, fiches d'évaluation des ateliers pour les participants, cueillette des commentaires du public.</t>
  </si>
  <si>
    <t>Atelier Bijoux (confection de bijoux)</t>
  </si>
  <si>
    <t xml:space="preserve">Développer les habiletés manuelles, acquisition des techniques reliées à ce médium artistique, initiation à un nouveau passe-temps (indicateur : participations aux ateliers)
Accroître la créativité, prétexte pour le développement individuel (indicateur : confection de bijoux en tant que tel et la reconnaissance obtenue dans la communauté ¿ ventes, expositions, etc.)
Favoriser la croissance et l¿estime de soi (indicateur : implication du membre dans l¿organisation de l¿atelier)
Transférer les acquis dans les différentes sphères de la vie (indicateur : plan d¿implication du membre, évaluation)
</t>
  </si>
  <si>
    <t xml:space="preserve">-	Feuilles de présences
-	Rencontres individuelles avec l¿animateur, identification des objectifs personnels et élaboration du plan d¿implication
-	Fiches d¿évaluation, taux de satisfaction de 92% en 2010-2011
</t>
  </si>
  <si>
    <t xml:space="preserve">On constate une augmentation importante de la participation à ces ateliers de confection de bijoux : 143 reprises en 2010-2011, 874 participants vs 96 reprises en 2008-2009, 584 participants
Ces ateliers sont en effet un excellent levier de développement personnel. En bénéficiant de formations, les participants développent non seulement des habiletés techniques, mais également la confiance en leur plein potentiel (créativité). Les sentiments de fierté et de réussite vécus dans ces ateliers favorisent la croissance et l¿estime de soi.
Ces ateliers sont aussi une occasion pour un membre de transmettre son savoir (animation ou coanimation) et d¿occuper un rôle d¿expert, source de confiance et gage d¿estime de soi. Il prend également prendre part à l¿organisation de l¿atelier (inventaire, achats, autofinancement, etc.).
Comme autre facteur de réussite d¿intégration socioprofessionnelle, notons les résultats concrets obtenus par l¿exposition et la vente des objets confectionnés. 
Enfin, ces ateliers encouragent le développement du réseau social (par exemple, rencontres amicales à l¿extérieur du point de service, etc.)
</t>
  </si>
  <si>
    <t xml:space="preserve">Faire vivre (participer), observer leurs réussites, les résultats concrets obtenus (confections, ventes, expositions)
Un impact au-delà de la réadaptation sociale des participants, le dépassement des frontières de la santé mentale, ouverture et rayonnement dans la communauté
L¿importance de continuer ce type d¿atelier
</t>
  </si>
  <si>
    <t>-	Les points de vente : Café le Signet, Hôpital de la Cité de la Santé, festivals ou activités d¿envergure à Ste-Rose
-	Rapport annuel distribué auprès des membres, des partenaires et lors de la tenue de kiosque
-	Vie associative (membres) : assemblée gén</t>
  </si>
  <si>
    <t xml:space="preserve">
</t>
  </si>
  <si>
    <t>CHOC - Carrefour d'HOmmes en Changement</t>
  </si>
  <si>
    <t>Acc/Sais Cible Hommes</t>
  </si>
  <si>
    <t>Diffusion et offre d'un atelier de sensibilisation et de démystification portant sur la détresse et la demande d'aide des hommes. Établissement de procédures de références pro-actives, Outiller minimalement des travailleurs-euses des milieux visés à : dépister et référer de manière pro-active des hommes en difficulté ou vlunérables. Agir en amont à d'éventuelles crises en favorisant un contact précoce et pro-actif.</t>
  </si>
  <si>
    <t>Cueillette de résultats de questionnaires auto-prescrits, pré et post atelier portant sur la pertinence et la qualité de l'atelier du programme, ainsi que certains effets proximaux dans les milieux en termes de variation des connaissances - d'attitude - d'habilités - motivation et intention de dépister et référer.</t>
  </si>
  <si>
    <t>Suite à l'atelier, + de 80% des participants se disent plus à l'aise - plus connaissant et affirment vouloir référer les hommes en détresse. De plus, ils se disent adhérents au protocole proposé par le programme.
*Pour 2017-2018, nous avons enregistré 109 Demandes d'Aides découlant directement de ce programme, dont 43 ont nécessité une Demande de Relance Autorisée. En tout, cela a nécessité 376 appels / contacts d'intervention clientèle et 995 contacts de gestion clientèle. En bref, 99 hommes ont ainsi été dépisté et référé vers le service qui leur était le plus adéquat selon leur état. (Réf. Rapport Annuel 2017-2018, p.4 &amp; 9)</t>
  </si>
  <si>
    <t>Que les gens sont sensibles à la détresse des hommes et qu'ils ne demandent pas mieux que d'être dûment informés et dûment équipés pour pouvoir les référer. Que la mise en place d'un protocole est rassurant et plus garant de leur implication.</t>
  </si>
  <si>
    <t>Nos résultats sont diffusés au C.I.S.S.S. de Laval et au Ministère de la Santé et des Services sociaux du Québec, par la production et le dépôt de rapports annuels.</t>
  </si>
  <si>
    <t>Auto-évaluation et bilan, Follow-up (Rencontres individuelles Post-Groupe), Questionnaires d'évaluation / d'appréciation, etc.
Auto-évaluation et bilans produits à la terminaison des groupes en prévention de la violence conjugale.
Rencontres individuelles (Follow-up) post-groupe, réalisées un mois après la fin des groupes en prévention du suicide.
Questionnaires d'évaluation / d'appréciation portant sur le personnel intervenant, les services offerts et sur l'Organisme en général.</t>
  </si>
  <si>
    <t>Acc/Sais Cible Homme</t>
  </si>
  <si>
    <t>Diffusion et offre d'un atelier de sensibilisation et de démystification portant sur la détresse et la demande d'aide des hommes. Établissement de procédures de références pro-active. Outiller minimalement des travailleurs-euses des milieux visés à : dépister et référer de manière pro-active des hommes en difficulté ou vulnérables. Agir en amont à d'éventuelles crises en favorisant un contact précoce et pro-actif.</t>
  </si>
  <si>
    <t>Cueillette de résultats de questionnaires auto-prescrits, pré et post atelier portant sur la pertinence et qualité de l'atelier du programme, ainsi que certains effets proximaux dans les milieux en termes de variation des connaissances - d'attitude - d'habilités - motivation et intention de dépister et référer.</t>
  </si>
  <si>
    <t>Suite à l'etlier, + de 80% des participants se disent plus à l'aise - plus connaissant et affirment vouloir référer les hommes en détresse. De plus, ils se disent adhérents au protocole proposé par le programme.
*Pour 2015-2016, nous avons enregistré 35 Demandes d'Aides découlant directement de ce programme, dont 13 ont nécessité une Demande de Relance Autorisée. En tout, cela a nécessité 97 appels / contacts d'intervention clientèle et 241 contacts de gestion clientèle. En bref, 35 hommes ont ainsi été dépisté et référé vers le service qui leur était le plus adéquat selon leur état. (Réf. Rapport Annuel 2015-2016, p.4)</t>
  </si>
  <si>
    <t>Nos résultats sont diffusés au Centre intégré de Santé et des Services sociaux de Laval et au Ministère de la Santé et des Services sociaux du Québec, par la production et le dépôt de rapports.</t>
  </si>
  <si>
    <t>Par auto-évaluation et bilan, Follow-up (Rencontre individuelle Post-Groupe), Questionnaires d'évaluation / d'appréciation, etc.</t>
  </si>
  <si>
    <t>Diffusion et offre d'un atelier de sensibilisation et de démystification portant sur la détresse et la demande d'aide des hommes. Établissement de procédures de références pro-active. Outiller minimalement des travailleurs-euses des milieux visés à : dépister et référer de manière pro-active des hommes en difficulté ou vlunéralbes. Agir en amont à d'éventuelles crises en favorisant un contact précoce et pro-actif.</t>
  </si>
  <si>
    <t>Suite à l'atelier, + de 80% des participants se disent plus à l'aise - plus connaissant et affirment vouloir référer les hommes en détresse. De plus, ils se disent adhérents au protocole proposé par le programme.
*Pour 2014-2015, nous avons enregistré 51 Demandes d'Aides découlant directement de ce programme, dont 18 ont nécessité une Demande de Relance Autorisée. En tout, cela a nécessité 328 appels / contacts d'intervention clientèle et 325 contacts de gestion clientèle. En bref, 51 hommes ont ainsi été dépisté et référé vers le service qui leur était le plus adéquat selon leur état. (Réf. Rapport Annuel 2014-2015, p.4 et 9)</t>
  </si>
  <si>
    <t>Que les gens sont sensibles à la détresse des hommes et qu'ils ne demandent pas mieux que d'être dûment informés et dûment équipés pour pouvoir les référer. Que la mise ne place d'un protocole est rassurant et plus garant de leur implication.</t>
  </si>
  <si>
    <t>Nos résultats sont diffusés à l'Agence de la Santé et des Services sociaux de Laval et au Ministère de la Santé et des Services sociaux du Québec, par la production et le dépôt de rapports.</t>
  </si>
  <si>
    <t>Par auto-évaluation et bilan, Follow-up (Rencontre individuel Post-Groupe), Questionnaires d'évaluation / d'appréciation, etc.</t>
  </si>
  <si>
    <t>Diffusion et offre d'un atelier de sensibilisation et de démystification portant sur la détresse et la demande d'aide des hommes. Établissement de procédures de références pro-active, Outiller minimalement des travailleurs-euses des milieux visés à : dépister et référer de manière pro-active des hommes en difficulté ou vlunéralbes. Agir en amont à d'éventuelles crises en favorisant un contact précoce et pro-actif.</t>
  </si>
  <si>
    <t>Suite à l'atelier, + de 80% des participants se disent plus à l'aise - plus connaissant et affirment vouloir référer les hommes en détresse. De plus, ils se disent adhérents au protocole proposé par le programme.
*Pour 2013-2014, nous avons enregistré 61 Demandes d'Aides découlant directement de ce programme, dont 28 ont nécessité une Demande de Relance Autorisée. En tout, cela a nécessité 279 appels / contacts d'intervention clientèle et 436 contacts de gestion clientèle. En bref, 61 hommes qui ont ainsi été dépisté et référé vers le service qui leur était le plus adéquat selon leur état. (Réf. Rapport Annuel 2013-2014, p.9)</t>
  </si>
  <si>
    <t>Suite à l'atelier, + de 80% des participants se disent plus à l'aise - plus connaissant et affirment vouloir référer les hommes en détresse. De plus, ils se disent adhérents au protocole proposé par le programme.
*Pour 2012-2013- Le Service MASC (Prévention du suicide) a enregistré 10% plus de demandes et de références.</t>
  </si>
  <si>
    <t>Diffuser et offrir un atelier de sensibilisation et de démystification portant sur la détresse et la demande d'aide des hommes. Établissement de procédures de références pro active, Outiller minimalement des travailleurs-euses des milieux visés à : dépister et référer de manière pro active des hommes en difficulté ou vulnérables / Agir en amont à d'éventuelles crises en favorisant un contact précoce et pro actif. Ce programme a fait l'objet d'un projet de recherche par une équipe de chercheurs de l'Université du Québec à Sherbrooke (M. Marc Daigle et M. Nicolas Plante).</t>
  </si>
  <si>
    <t>Cueillette de résultats de questionnaires auto-prescrits, pré et post atelier portant sur la pertinence et la qualité de l'atelier du programme, ainsi que certains effets proximaux dans les milieux en termes de variation des connaissances - d'attitude - d'habiletés - motivation et intention de dépister et référer.</t>
  </si>
  <si>
    <t>Suite à l'atelier, plus de 80% des participants se disent plus à l'aise - plus connaissant et affirment vouloir référer les hommes en détresse. De plus, ils se disent adhérent au protocole proposé par le programme.
Pour 2011-2012, le SAT (Service d'Accueil Téléphonique) à enregistré un hausse de 30% de demandes d'aide et a eu à transiger plus de 50% plus d'appels que lors de l'année de référence 2010-2011.</t>
  </si>
  <si>
    <t>Que les gens sont sensibles à la détresse des hommes et qu'ils ne demandent pas mieux que d'être dûment informés et dûment équipés pour pouvoir les référer. Que la mise en place d'une protocole est rassurant et plus garant de leur implication.</t>
  </si>
  <si>
    <t>Nos résultas sont diffusés à l'Agence de la Santé et des Services sociaux de Laval et au Ministère de la Santé et des Services sociaux du Québec, par la production et le dépôt de rapports.</t>
  </si>
  <si>
    <t>Par auto-évaluation et bilans, follow-up (Rencontres individuels Post-Groupe), questionnaires d'évaluation/d'appréciation, etc.</t>
  </si>
  <si>
    <t>Diffusion et offre d'un atelier de sensibilisation et de démystification portant sur la détresse et la demande d'aide des hommes, Établissement de procédures de références pro active, Outiller minimalement des travailleurs-euses des milieux visés à : dépister et référer de manière pro active des hommes en difficulté ou vulnérables, Agir en amont à d'éventuelles crises en favorisant un contact précoce et pro actif.</t>
  </si>
  <si>
    <t>Cueillette de résultats de questionnaires auto-prescrit, pré &amp; post atelier portant sur la pertinence et qualité de l'atelier dur programme, ainsi que certains effets proximaux dans les milieux en termes de variation des connaissances - d'attitude - d'habilités - motivation et intention de dépister et référer.</t>
  </si>
  <si>
    <t>Suite à l'atelier, + de 80% des participants se disent plus à l'aise - plus connaissant et affirment vouloir référer les hommes en détresse. De plus, ils se disent adhérent au protocole proposé par le programme.
*Pour 2010-2011, le Service MASC (prévention du suicide) a enregistré 40% plus de demandes et de références.</t>
  </si>
  <si>
    <t>Par auto-évaluation et bilan, Follow-up (Rencontre individuel Post-Groupe), Questionnaires d'évaluation/d'appréciation, etc.</t>
  </si>
  <si>
    <t>Association pour aînés résidant à Laval</t>
  </si>
  <si>
    <t>Saint-Vincent-de-Paul</t>
  </si>
  <si>
    <t>Projet MYA (Méga Yoga Aventure) – Un projet intergénérationnel en partenariat</t>
  </si>
  <si>
    <t xml:space="preserve">Développé et animé par Mme Pascale Charest, professeur de yoga de Yoga Cœur Action, le projet repose sur la participation des aînés de l’APARL (une quinzaine) et de l’école alternative l’Envol (la directrice, 16 professeurs, 300 élèves et leurs parents).  
Les objectifs poursuivis par l’APARL étaient de permettre de l’interaction entre les aînés et des jeunes d’âges scolaires à travers des activités ludiques (une quarantaine de séance de yoga, lecture d’histoires, création et fabrication de boîtes de messages et écriture de messages de sagesse).  Donc, de briser l’isolement, de permettre le transfert de connaissance, de favoriser la participation des aînés à une nouvelle activité intergénérationnelle et d’augmenter le sentiment d’utilité et de reconnaissance.  
Les indicateurs, pour cette première année, étaient surtout basés sur le nombre de participants et la fréquence de participation des aînées à chacune des activités proposées, ainsi que sur leur témoignage.
</t>
  </si>
  <si>
    <t xml:space="preserve">Les aînés étaient invités à inscrire leur participation sur un tableau présentant les différentes activités ainsi que l’horaire de ceux-ci.  La plupart des activités avaient lieu dans les locaux de l’école l’Envol sur l’heure du midi, mis à part lors de la soirée de clôture sous le thème d’un évènement étoilé.  Les témoignages étaient recueillis par l’APARL au fur et à mesure que les aînés participants nous racontaient leur aventure auprès des enfants.  D’un point de vue plus global et dans le but d’obtenir une évaluation externe, les partenaires ont soumis le projet au Prix de la reconnaissance 2017-2018 de la Commission scolaire de Laval, ainsi qu’au concours de la première Semaine québécoise intergénérationnelle 2018.    </t>
  </si>
  <si>
    <t xml:space="preserve">L’objectif de participation, pour l’APARL, était qu’une quinzaine d’aînés se sentent interpellés par le projet et aient le goût d’y participer.  Au final, 24 aînés se sont impliqués de façon très assidue, dont la participation de 3 aînés à 38 des 40 séances de yoga avec les jeunes.  Les mots d’encouragement des aînés à l’égard des jeunes concernant la persévérance scolaire ont permis de dépasser les objectifs de lecture de livre.  (1 504 livres ont été lus, soit 500 de plus que prévus et 675 messages de sagesse crées par les aînés et lus par les élèves).  Les aînés se sont vraiment sentis concernés par la réussite des jeunes.  Il y avait beaucoup de joie, d’intérêt et une lueur de fierté dans leurs yeux lorsqu’ils nous parlaient de leur implication auprès des jeunes.  Certains nous ont fait part de cette expérience unique, n'ayant jamais eu la chance d'avoir de petits-enfants.  Les enfants, quant à eux, vivaient l’expérience enrichissante d’un contact avec des aînés, dont certains qui n'avaient pas connu leurs grands-parents.  Le projet a été sélectionné pour le Prix de la reconnaissance 2017-2018 de la Commission scolaire de Laval.  Il a également terminé parmi les 15 finalistes sur les 116 projets qui étaient en lice au concours de la première Semaine québécoise intergénérationnelle 2018. </t>
  </si>
  <si>
    <t xml:space="preserve">Le projet MYA a été accueilli d’emblée avec enthousiasme, car il répondait à la philosophie de l’APARL qui, à travers sa mission, vise au mieux-être de nos aînés. Ce projet intergénérationnel s’avérait être un complément  à l’offre de service en place déjà bien diversifiée.
Le projet a atteint des résultats bien au-delà de ce que nous espérions au départ.  Nous sommes à espérer le renouvellement du financement qui fait déjà l’objet d’une recommandation du Regroupement pour la réussite éducative de Laval (RLPRÉ) auprès du Ministère de l’Éducation et de l’Enseignement supérieur (MEES).  Forts d’une première expérience réussie, nous sommes confiants de pouvoir l’offrir pour une 2e année consécutive en 2018-2019.  
Suite à des commentaires au niveau de l’accueil et de l’accompagnement des aînés aux portes de l’école pour trouver le lieu de chacune des activités, nous avons amélioré en cours de route le processus d’échange d’information entre les partenaires.  Dorénavant, les aînés possèdent les détails concernant le local où se déroule leur activité et le nom de la personne responsable.  De cette façon, les gens à l’accueil de l’école sont plus en mesure de guider les participants au bon endroit.  Cette meilleure communication a également permis d’aviser plus efficacement les changements d’horaire de dernier instant qui ont pu avoir lieu lors de cette première expérience. </t>
  </si>
  <si>
    <t>Les résultats ont été diffusés et présentés dans notre rapport d’activités 2017-2018, entre autres à travers le mot de la direction, dans la section des activités intergénérationnelles, ainsi que plus en détail dans la section des partenaires.  Il en a été fait mention à l’AGA du 13 juin 2018, lors de la présentation des rapports annuels.  La page Facebook a également été utilisée.  Les prix reçus ont été exposés et présentés au Conseil d’administration.  Les participants s’en sont parlé entre eux et aux autres membres de l’organisme.</t>
  </si>
  <si>
    <t xml:space="preserve">Toutes nos activités font l’objet d’une évaluation, que ce soit par des formulaires remplis par les participants, ainsi que par les professeurs ou les bénévoles responsables d’atelier ou bien par des rencontres bilans afin de faire un retour sur chacune de nos activités.  De cette façon, nous sommes en mesure de savoir ce qui va bien et ce qui pourrait être amélioré.  Le taux de participation et la fréquence de participation sont toujours un bon indicateur que notre action répond aux besoins et intérêts des aînés.  Un cahier est également disponible dans le café « Entre-nous » pour leur permettre d’écrire leur témoignage.  Ils peuvent aussi à tout moment nous transmettre leur appréciation, nous sommes là pour les écouter et retransmettre leur message. 
De plus, lorsque nous mettons en place de nouveaux programmes ou de nouvelles activités, comme ce fut le cas pour le projet MYA cette année, nous effectuons un suivi plus particulier afin de nous assurer que ces programmes et ces activités répondent bien aux besoins des membres.
</t>
  </si>
  <si>
    <t>Les cours et activités d'éducation populaire</t>
  </si>
  <si>
    <t>Nous mettons en place des activités toujours reliées à notre mission. Par notre action, nous avons pour objectif de développer l’autonomie des aînés et d’améliorer leur qualité de vie. Favoriser leur maintien à domicile fait en sorte qu’ils soient moins dépendants des services de santé et de leurs proches. 
Les activités que nous offrons aux aînés se veulent d’une grande importance pour leur santé globale. Toujours en ayant comme but de réaliser nos objectifs, les activités, qu’elles soient physiques, préventives, artistiques ou de connaissance, sont en constante évolution. Ce qui permet de répondre aux besoins des aînés et ainsi favoriser l’autonomie et le maintien à domicile.</t>
  </si>
  <si>
    <t>Pour procéder aux évaluations de nos différentes activités, nous distribuons à l'ensemble des participants un formulaire d'évaluation de l'activité. Les différents responsables d'activités sont aussi invités à évaluer l'activité dans son ensemble (tant sur le support logistique de l'APARL, que du contenu de son activité). Nous effectuons par la suite une compilation de ses résultats et nous rencontrons les responsables individuellement afin de faire un retour sur les différentes compilations et envisager des pistes d'amélioration au besoin. C'est un excellent moyen pour faire un retour sur l'année.</t>
  </si>
  <si>
    <t>Pour les activités physiques et préventives, plusieurs participants ont témoigné d'une amélioration à leur forme physique. Pour les activités artistiques, plusieurs participants ont témoigné qu'ils avaient développé de nouveaux talents, ou encore qu'ils avaient rencontré de nouvelles personnes, brisant ainsi leur isolement ou encore d'explorer leur créativité. Pour les activités de connaissance, plusieurs participants ont témoigné avoir développé un sens critique et découvert de nouveaux intérêts.</t>
  </si>
  <si>
    <t>C’est dans le but d’offrir la possibilité aux aînés de s’intégrer à un groupe et de répondre à leurs besoins que les activités ont été mises en place. Ce qui leur a permis de développer des intérêts nouveaux, de favoriser leur potentiel de prise en charge. À travers toutes ses activités, l’APARL continue d’offrir les outils nécessaires au développement et à l’épanouissement des aînés, toujours en respectant sa mission.</t>
  </si>
  <si>
    <t>Les résultats ont été diffusés auprès des responsables des cours et ateliers d'éducation populaire lors de rencontres individuelles. Ils ont par la suite été transmis aux membres du conseil d'administration au moyen de retour sur chacune des activités, en plus d'être résumés dans le rapport d'activités.</t>
  </si>
  <si>
    <t>Toutes nos activités sont évaluées soit par des formulaires d'évaluation ou par des rencontres post-mortem, afin de faire un retour sur chacune des activités. Les retours sur les différentes activités sont par la suite acheminés au conseil d'administration et ce à chaque réunion afin de faire le suivi du calendrier de la programmation.
De plus, lorsque nous mettons en place de nouvelles activités, nous assurons un suivi plus particulier afin de s'assurer que ces activités répondent bien aux besoins des membres. Également, il nous arrive de devoir annuler la tenue d'activités en raison du faible nombre d'inscriptions. Nous nous assurons dans ces situations de prendre le temps d'évaluer les causes ayant menées à ces annulations et nous mettons en place des suivis à ces situations.</t>
  </si>
  <si>
    <t>Accompagnement Transport Épicerie (ATE)</t>
  </si>
  <si>
    <t>- Offrir un service d'accompagnement transport épicerie (ATE) permet de combler chez la clientèle visée les besoins suivants: supermarché, institutions bancaires et médication. 
-Dépister diverses problématiques.
-Fournir les ressources adéquates.
-Chez le membre, permet d'établir et de consolider son réseau social, d'accroître leurs connaissances et de renforcer leur estime de soi.</t>
  </si>
  <si>
    <t>- Visite de l'intervenante psychosociale lors des sorties
- Capsules santé
- Animation
- Dépistage
- Interventions, relation d'aide
- Écoute active
- Ressources
- Suivis et encadrement</t>
  </si>
  <si>
    <t xml:space="preserve">- Permet le maintien à domicile
- Création d'un réseau social
- Résolution de problématiques diverses
- Sécurité globale accrue
- Reprise de son pouvoir personnel
</t>
  </si>
  <si>
    <t xml:space="preserve">- Meilleure connaissance des problématiques vécues chez cette clientèle ciblée.
- Service essentiel
- Besoins grandissants
</t>
  </si>
  <si>
    <t>- Bailleurs de fonds
- Partenaires
- Commanditaires
- Membres
- Événements extérieurs
- Présence sur les différentes tables du milieu
- Bouche à oreille</t>
  </si>
  <si>
    <t>- Création de réseaux
- Meilleure prise en charge
- Développement et consolidation de l'autonomie
- Amélioration de la santé globale
- Accroissement des connnaissances</t>
  </si>
  <si>
    <t>Accompagnement transport épicerie</t>
  </si>
  <si>
    <t xml:space="preserve">- Permettre aux membres ne pouvant se véhiculer d'avoir accès à une saine alimentation, à leur  médication et leur institution bancaire.
-Briser l'isolement
-Donner des ressources nécessaires
-Accroissement des connaissances
</t>
  </si>
  <si>
    <t>-Visite de l'intervenante lors des sorties
-Capsules santé
-Animation
-Dépistage
-Interventions, relation d'aide
-Écoute active
-Ressources
-Suivis et encadrement</t>
  </si>
  <si>
    <t xml:space="preserve">-Création d'un réseau tant à l'intérieur qu'à l'extérieur de l'activité
-Permet le maintien à domicile
-Résolution de problématiques diverses
-Sécurité globale accrue
-Reprise de son pouvoir personnel qui la conduit à un meilleur équilibre de vie
</t>
  </si>
  <si>
    <t xml:space="preserve">-Apprentissage
-Succès assuré à chacune des sorties
-Besoin grandissant
-Service indispensable que nous devons développer davantage à travers nos différents secteurs
</t>
  </si>
  <si>
    <t>-Bailleurs de fonds
-Partenaires
-Commanditaires
-Membres
-Lors d'événements spéciaux
-Bouche à oreille</t>
  </si>
  <si>
    <t xml:space="preserve">-Développement de l'autonomie
-Meilleur prise en charge
-Prise de décision
-Amélioration de la santé globale
-Création de réseaux à travers les activités les conduisant à: support, entretien, échange, partage
-Accroissement des connaissances
</t>
  </si>
  <si>
    <t>Méditation et MLC - Méthode de libération des cuirasses.</t>
  </si>
  <si>
    <t xml:space="preserve">Cette approche globale du corps propose des mouvements d'éveil corporel, d'ouverture, d'étirement et d'harmonisation. Cela libère les tensions logées dans les muscles et les articulations. 
¿	Permettre l¿apprentissage de méthode de relaxation.
¿	Offrir un lieu d¿échange sécuritaire
¿	Permettre un dépistage simple afin de faciliter l¿intervention
Permettant une diminution du stress corporel et un état de relaxation, un climat de confiance s¿installe et permet aux participants de se confier sous la supervision de l¿intervenante-animatrice ainsi que de l¿intervenante psychosociale au besoin.
</t>
  </si>
  <si>
    <t xml:space="preserve">¿	Observation de leur capacité grandissante à témoigner leurs sentiments et émotions, démontre le cheminement des participants.
¿	Statistiques des interventions
¿	Statistiques des références données
¿	Rapport de l¿intervenante psychosociale sur les suivis et interventions effectuées à la direction générale
¿	Hausse des inscriptions lors du renouvellement
¿	Évaluation biannuelle effectuée par la direction générale où nous recueillons les commentaires sur les bienfaits de ce cours sur les participants.
</t>
  </si>
  <si>
    <t xml:space="preserve">Lors de l¿activité ayant 23 participants, nous avons détecté ou déterminé différentes problématiques telles que : idéation suicidaire, deuil, dépression, toxicomanie, alcoolisme, solitude, isolement social, douleur physique, âgisme. Chacune de ces problématiques a été identifiée à partir des observations des intervenants. Le nombre de confidences ainsi que le nombre d¿interventions nous démontrent l¿efficacité de cette méthode pour le dépistage, l¿intervention et la référence. 
¿	Plus de la moitié des participants ont été aidés par un intervenant.
¿	25 % ont reçu une référence vers un autre organisme
¿	Observation d¿un mieux-être général chez 100% des participants ayant suivi le programme au complet.
¿	Confidences des participants, lors de l¿évaluation annuelle, d¿un mieux-être physique et mental.
¿	 5 organismes différents ont été référés.
</t>
  </si>
  <si>
    <t xml:space="preserve">Par la mise en place d¿intervention à travers les cours et ateliers, nous réussissons à fournir un lieu propice au dépistage. Par chaque activité, nous offrons un lieu de rencontre favorisant l¿échange et la communication. L¿augmentation de la présence de l¿intervenante psychosociale dans les cours et ateliers est essentiel, mais reste un défi de taille dû à la quantité de cours et ateliers que nous offrons. Le maintien de ce type de programme est primordial pour l'Association et pour les membres. </t>
  </si>
  <si>
    <t>À travers le bilan d¿activités, l¿APARL diffuse les informations jugées pertinentes pour les partenaires et membres de l¿Association. Un retour est également fait avec les responsables des cours et ateliers concernant chaque évaluation. De façon générale et impersonnelle, nous informons les participants des différents bienfaits possibles.</t>
  </si>
  <si>
    <t>Chaque cours et atelier est soumis à une évaluation biannuelle de la part de la direction générale ainsi que la coordonnatrice aux activités. La proximité des différents intervenants de l¿Association (Membres du personnel, membre du CA, bénévoles, représentant des membres, etc.) nous permet d¿être à l¿écoute des besoins des membres et par le fait même de définir les impacts de l¿Association sur leur vie.</t>
  </si>
  <si>
    <t>Cuisinons entre hommes</t>
  </si>
  <si>
    <t xml:space="preserve">Deux objectifs principaux sont recherchés à travers l¿activité. Le maintien de l¿autonomie en augmentant les connaissances générales des hommes en cuisine et la création d'un lieu de rencontre où les hommes peuvent aborder des sujets variés sans restriction.
Autres objectifs :
-	Favoriser la création d¿un réseau social.
-	Travailler la motricité fine.
-	Favoriser une saine alimentation.
Les indicateurs sont principalement basés sur les rencontres suite au repas préparé. Nous observons également l¿amélioration des hommes en ce qui a trait aux compétences. Nous observons également la création de nouvelles rencontres en dehors des murs de l¿organisme. Ce qui indique la création évidente d¿un nouveau réseau.
</t>
  </si>
  <si>
    <t>Suite à chaque rencontre, le groupe est interrogé sur l¿activité et le niveau d¿apprentissage est facilement identifiable à ce moment. À la fin de chaque session, un questionnaire plus poussé sur l¿évolution de chacun est effectué et évalué afin que nous puissions ajuster l¿activité en fonction des besoins identifiés.</t>
  </si>
  <si>
    <t xml:space="preserve">Une amélioration directe des compétences en cuisine chez la totalité des participants a été constaté. 
L¿ensemble des participants ont mentionné que le niveau d¿apprentissage est assez élevé. 
L¿ensemble du groupe fait, de façon régulière, des rencontres en dehors des heures d¿ouverture de l¿APARL. 
Observation de deux personnes en difficulté d'intégration sociale s'intégrer à un groupe.
La moitié du groupe a mentionné avoir modifié légèrement ou moyennement leurs habitudes alimentaires.
</t>
  </si>
  <si>
    <t>Nous concluons que la cuisine pour hommes est une activité nécessaire qui apporte des changements positifs dans la vie des participants. Également, la formation d¿un deuxième groupe, dû à la demande élevée, démontre l¿importance de ce rendez-vous. Il sera important pour nous de maintenir cette activité en place dans les années à venir.</t>
  </si>
  <si>
    <t xml:space="preserve">En fin de session, un retour en groupe est fait avec les participants. Ensuite, les résultats sont énumérés et ils en discutent entre eux. Nous diffusons également ces résultats aux nouveaux participants dans un but attractif, ainsi que pour favoriser leur compréhension de l'activité. </t>
  </si>
  <si>
    <t>De l¿observation et des évaluations sont faites par chaque animateur de programmes ou d¿ateliers ainsi que par la Coordonnatrice des activités. Les animateurs sont également rencontrés par la permanence afin de compiler les résultats et d¿en discuter. La permanence fait aussi des visites dans les programmes et activités pour constater par eux-mêmes les résultats. Le taux de participation est aussi révélateur de succès.</t>
  </si>
  <si>
    <t>Musclez vos méninges</t>
  </si>
  <si>
    <t xml:space="preserve">L'objectif ultime visé par ce programme est de favoriser le vieillissement actif chez les participants. 
Autres objectifs:
- Augmenter la confiance en leurs propres capacités
- Augmenter leur sentiment de contrôle 
- Augmenter leurs connaissances
- Augmenter l'utilisation des stratégies mnésiques 
- Augmenter la pratique de comportements favorables
- Augmenter les recours aux ressources communautaires
Les indicateurs permettant de mesurer l'atteinte des objectifs sont les observations de l'animateur au fil des semaines, l'amélioration lors des exercices effectués en cours ou à la maison et la constatation lors du partage des expériences de chacun des participants lors des rencontres. </t>
  </si>
  <si>
    <t>Il est certain que l'amélioration des facultées intellectuelles est difficile à mesurer. Cependant, par l'observation de l'animatrice lors des rencontres et lors des exercices nous pouvons évaluer si le cours a favoriser l'amélioration ou non. Des petits devoirs à la maison et  une grille d'évaluation de fin de session sont aussi utilisé.</t>
  </si>
  <si>
    <t>Les participants ont constater par eux même une amélioration de leur mémoires et facultées intellectuelles (environ 85%). L'animateur a fait les mêmes observations, mais il a aussi constaté que les participants se servaient quotidiennemnt des trucs appris dans le cours. 
Les participants ont aussi remarqués une amélioration de leur santé physique ( 50%). 
Il faut noter que l'amélioration au niveau intellectuelle et physique dépend du degrés d'implication des participants dans les exercices. En somme, ceux qui ont eu une participation active ont été plus nombreux à constater des améliorations.</t>
  </si>
  <si>
    <t xml:space="preserve">La conclusion est que l'atelier ''Musclez vos méninges'' répond à un besoin grandissant qu'on les membres d'améliorer leurs facultés intellectuelles ainsi que leur mémoire. De plus, les résultats obtenues prouvent qu'il a un impact sur la mémoire et les facultés intellectuelles si les participants s'implique. Il est donc important de le maintenir dans notre programmation, car il est évident que cela favorise le vieillissement actif. Il amène aussi les participants à développer un goût pour l'activité physique lorsque le lien avec le cerveau est démontré. </t>
  </si>
  <si>
    <t xml:space="preserve">L'animateur diffuse les résultats observés et compilés (lors de l'évaluation de fin de session) auprès des participants, afin de leur reflété l'impact positif de l'atelier sur leur vie. Les mêmes résultats sont ensuite donné aux créateurs du programme ''Musclez vos méninges''. Puis, l'animateur fait mention des résultats à l'équipe de travail, afin de promouvoir le programme auprès de la clientèle. </t>
  </si>
  <si>
    <t xml:space="preserve">De l'observation et des évaluations sont faites par chaque animateur de programme ou d'ateliers. Ensuite, l'animateur est rencontré par un membre de l'équipe de travail afin de compiler les résultats et d'en discuter. L'équipe de travail fait aussi des visites dans les programmes et activités pour constater par eux-même les résultats. Nous le voyons aussi par le taux de participations. </t>
  </si>
  <si>
    <t>Carrefour d'aide aux nouveaux arrivants</t>
  </si>
  <si>
    <t>Les Cafés-rencontres du CANA</t>
  </si>
  <si>
    <t>Créés en 2017, il y a eu 32 cafés-rencontre cette année, les vendredis de 9h à 11h30 et 386 participations au total pour 120 personnes différentes. 85% sont des nouveaux arrivants et 15% sont issus de la société d’accueil, et la majorité (70%) sont des femmes. 
Objectifs: 
-Créer un espace d’échange thématique entre la communauté d’accueil et la communauté nouvellement arrivée afin de favoriser le rapprochement interculturel et déconstruire les préjugés.
-Briser l’isolement et favoriser la création d’un réseau d’entraide.
-Offrir un lieu ouvert à tou(te)s et de manière régulière (hebdomadaire)
-Favoriser l’intégration des personnes immigrantes dans un cadre plus informel et convivial. Indicateurs: 
-Nombre de participants par rencontre (environ 10) et les présences récurrentes. 
-Prise de conscience chez les participants à travers ce qu’ils disent et leur comportement dans le groupe (interaction entre eux et regroupements selon la couleur de la peau ou le pays d’origine.</t>
  </si>
  <si>
    <t>Les rencontres sont animées par deux intervenantes. Le groupe est disposé en cercle et discutent avec café et collation. Les thèmes sont choisis lors de la première rencontre de chaque session et les animatrices ajoutent des exercices de réflexion sur soi à travers les rencontres. Parfois, selon les besoins des participants ou certains événements particuliers durant l’année, des animateurs externes sont invités dans les cafés. Un tableau est régulièrement utilisé pour certains exercices ou pour noter les points importants des discussions. Les présences sont prises à chaque rencontre.
L’évaluation de l’activité se fait oralement et par écrit à la fin de chaque rencontre. Les participants sont invités à écrire dans un cahier de témoignage leurs commentaires et impressions. Lors de la dernière rencontre, la discussion tourne autour de la satisfaction des participants et de leurs recommandations pour la session suivante. Les commentaires sont recueillis et un bilan est fait.</t>
  </si>
  <si>
    <t>-	70% des participants reviennent à chaque rencontre. Cela permet de mesurer l’intérêt pour cette activité et aussi percevoir les changements dans leurs comportements et leur vocabulaire au fur et à mesure où ils ont une connaissance approfondit de l’autr</t>
  </si>
  <si>
    <t>Les Cafés-rencontres du CANA sont un élément majeur de la dernière année. Complémentaire à l’intervention individuelle et aux activités collectives plus encadrées, cette activité touche à toutes nos priorités d’action soit; offrir des services d’intégration, développer des réseaux d’entraide, rejoindre les personnes isolées, lutter contre les préjugés et assurer la pérennité du CANA. Nous prenons conscience que beaucoup de difficultés d’intégration peuvent être surmontées par des activités toutes simples qui offrent un espace de rencontre et d’échange.</t>
  </si>
  <si>
    <t>À travers nos différentes publications (site web, facebook, publicités). Auprès de nos différents groupe de participants (activités, cours). Lors de notre Assemblée générale annuelle.</t>
  </si>
  <si>
    <t>Évaluations formelles et informelles: Formulaires d'évaluation pour nos cours, ateliers et sessions d'informations. Discussions ouvertes avec les participants en groupe ou suivi individuel. Recueil de témoignages écrits. 
Évaluation selon le nombre de participants.
Dans nos tableaux d'inscriptions pour chaque activité, nous demandons aux personnes comment ils ont eu l'information. Cela nous permet d'identifier les sources de référencement et donc d'en tirer des conclusions sur la quelité de nos programme et activités.</t>
  </si>
  <si>
    <t>Rejoindre les personnes les plus isolées/Ecole St-Simon Apotre/École Ahuntsic (Intervenante de milieu communautaire et scolaire)</t>
  </si>
  <si>
    <t>Prendre contact avec les familles nouvellement arrivés par le biais de collaboration avec les écoles des quartiers St-Simon et St-Benoit et par l'intervention dans divers organismes du milieu</t>
  </si>
  <si>
    <t xml:space="preserve">Sondage auprès des parents
Collaboration accru des équipes écoles (nombres d'enseignants-es sensibilisés-es)
Maintien de collaboration avec les écoles dont certaines depuis 7 ans. 
Formulaire d'inscription comptabilisant le nombre de personnes ayant un suivi individuel
Formulaire d'évaluastion d'activités 
</t>
  </si>
  <si>
    <t>Accompagment de 84 familles pour la première journée à l'école des enfants fréquentant les écoles primaires en classe d'accueil. 
Un total de 362 personnes immigrantes rejointes
Recrutement d'une intervenante arabophone qui peut faire le pont avec la communauté d'accueil
Recrutement pour le magasin partage de plus de 60 familles 
A faciliter la communication et permis une meilleure compréhension des rôles : jeune-parent-école.
A permis de modifier la perception du personnel enseignant vis-a-vis certaines situations vécu par les familles immigrantes
Contribuer à ouvrir des cours de français l'été pour permettre un processus d'intégration répondant à un besoin exprimé
Contact personnalisé avec des partenaires terrain tel que: la Maison du monde, Pause-familles, le Snac, Café de Da, 
A permis de grandement participer à l'accueil des réfugiés Syriens avec les intervenants du milieu et l'équipe école</t>
  </si>
  <si>
    <t>Avoir un acteur pivot augmente la référence, évite le dédoublement des interventions et facilite la création du lien de confiance.</t>
  </si>
  <si>
    <t>Auprès de la TCRI, des Fondations qui financent le projet cette année, auprès des écoles et des partenaires.</t>
  </si>
  <si>
    <t xml:space="preserve">Formulaire d'évaluation pour chacun des services du CANA
Focus goup auprès des participants concernant le choix des activités
Sondage général auprès de nos abonné-es et membres concernant certains dossiers du CANA (choix du logo)
Participation à des tables de quartiers 
</t>
  </si>
  <si>
    <t>Comité Ahuntsic interculturel</t>
  </si>
  <si>
    <t>Créé en 2013, le Comité a pour but de répondre aux besoins soulevés par l'augmentation assez fulgurante des 10 dernières années du nombre de personnes issues de l'immigration récente et plus ancienne venant s'installer dans le quartier Ahuntsic. Le CANA, la Ville de Montréal, le CRÉCA (organisme d'éducation populaire), Solidarité Ahuntsic et le CSSS (occasionnellement) composent ledit comité, le Ministère de l'immigration n'y figurant qu'à titre consultatif. Plus de trois formations destinées aux intervenants du quartier et ayant pour objectif de les outiller sur l'approche interculturelle ont été offertes. Aussi, une semaine complète d'activités (6 en tout) destinées à la population en générale a été organisée par le comité dans le cadre de la Semaine d'actions contre le racisme. Une première dans le quartier. Chaque activité a été évaluée.</t>
  </si>
  <si>
    <t>La fiche d'évaluation a été constituée sur la base des fiches utilisées par le SEIIM (service d'éducation et d'intégration interculturel de Montréal) et adaptée à nos fins. Chaque participantE doit compléter ladite fiche à la fin de l'activité de formation. Il y a ensuite compilation des données afin de nous aiguiller lors de la programmation d'activités subséquentes. Pour ce qui est des activités offertes à la population en général, l’évaluation s'est faite à l'oral et un retour a été effectué avec le comité afin d'identifier les bons coups et, le cas échéant, d'apporter les modifications nécessaires.</t>
  </si>
  <si>
    <t>Les intervenant(e)s se sentent mieux outiller sur l'intervention interculturelle, prennent connaissance et conscience des ressources mises à leur disposition et sont plus sensibles aux réalités et aux parcours vécus par les personnes immigrantes. Pour ce qui est des activités offertes à la population, les gens se sentent moins isolés et ont l'impression qu'un espace de dialogue et d'échange leur a été offert.</t>
  </si>
  <si>
    <t>Il nous apparaît clair que la formation des intervenants est incontournable et que les impacts positifs qui en découlent sont indéniables. Cela permet aussi de leur faire prendre conscience que l'intégration et les relations interculturelles ne sont pas l'affaire seulement des organismes qui oeuvrent auprès de cette population, mais que cela les concerne aussi.</t>
  </si>
  <si>
    <t>Auprès des membres du comité, de Solidarité Ahuntsic, du SEIIM et des participants.</t>
  </si>
  <si>
    <t>En 2014-2015, nous avons commencé à évaluer nos sessions d'informations afin de s'assurer qu'elles étaient bien adaptées aux besoins rencontrés sur le terrain par les personnes immigrantes. Bon nombre d'entre elles ont été évaluées par le biais d'une fiche qui a ensuite été recueillie par la personne responsable de la vie associative et qui ont servi de base à l'élaboration et à l'adaptation de certaines de nos sessions d'informations. Cette pratique sera systématisée dans les années à venir. Aussi, nous avons entamé des rencontres et discussions avec le SEIIM pour élaborer une programmation de formations sur l'approche et les enjeux interculturels destinées aux professionnels et à la population et que celles-ci soient financées. Cela permettra de mieux orchestrer et adapter les formations offertes.</t>
  </si>
  <si>
    <t>Comité interculturel</t>
  </si>
  <si>
    <t>Ce comité a été créé il y a un an avec le Ministère de l'Immigration pour répondre aux besoins soulevés par l'augmentation du nombre de personnes nouvellement arrivés à Ahuntsic. S'y sont joints le CSSS, la Ville et le CRECA (organisme d'éducation des adultes).
La première activité a été une formation des intervenants communautaires et institutionnels sur "parcours migratoire et santé mentale".
L'objectif principal est d'outiller les intervenants sur l'approche interculturelle.
Chaque activité fait l'objet d'une évaluation - sous la forme d'un document d'évaluation.</t>
  </si>
  <si>
    <t>La fiche d'évaluation a été constituée sur la base des fiches utilisées par le SEIIM (service d'éducation interculturel de Montréal) et adaptée à notre milieu. Chaque personne particpante doit compléter la fiche à la fin de l'activité.
Les fiches sont ensuite compilées. Les résultats de l'évaluation et les commentaires nous servent pour programmer les activités suivantes.</t>
  </si>
  <si>
    <t>Les intervenants se sentent mieux outillés dans l'approche interculturelle. Ils déclarent avoir mieux compris les étapes d'un parcours migratoire.
Suite aux deux formations, on a pu observer (au Cana) que les intervenants formés (particulièrement les travailleuses sociales du CSSS) nous appellent pour poser des questions pertinentes avant de nous référer les personnes.</t>
  </si>
  <si>
    <t xml:space="preserve">Que la formation des intervenants est indispensable, qu'elle leur fait prendre conscience que l'accueil des personnes immigrantes n'est pas seulement la responsabilité de notre organisme. </t>
  </si>
  <si>
    <t>Auprès des membres su comité et auprès des participants, ainsi que via Solidarité Ahuntsic.</t>
  </si>
  <si>
    <t>En 2013-2014, nous avons travaillé sur notre planification stratégique avec le CFP (Centre de Formation Populaire). Ce travail nous a permis d'identifier pour chaque type d'activités, les indicateurs et processus à mettre en oeuvre pour en assurer l'évaluation.</t>
  </si>
  <si>
    <t>Café interculturel</t>
  </si>
  <si>
    <t>Le café interculturel a été mis en place il y a 1 an 1/2. L'objectif de cette activité était de créer un lieu d'échanges informels entre nouveaux arrivants et personnes de la société d'accueil. Avant la mise en place de cette activté, le CANA ne proposait que des activités collectives de formation ou d'informations, dans lesquels le participant "recevait" de l'information, mais laissant peu de place au partage d'expérience et à la création de réseaux sociaux.
L'évaluation du café visait à voir si ces objectifs premiers étaient atteints et comment améliorer notre formule (fréquence - animation - contenu) afin de la rendre plus attractive pour les nouveaux et plus fidélisante pour les habitués.</t>
  </si>
  <si>
    <t xml:space="preserve">L'évaluation s'est faite en deux temps :
- sous la forme d'un focus group de 11 personnes - rejoignant les personnes qui viennent régulièrement
- sous la forme de 20 questionnaires administrés par téléphone pour rejoindre les anciens participants ou les participants plus irréguliers.
Les 3 objectifs présentés aux participants :
- connaitre les raisons de leur participation (ou participation irrégulière) à cette activité
- recueillir leur niveau de satisfaction à l'égard de l'activité
- recueillir leurs suggestions d'amélioration (pour les participants irréguliers par téléphone - identifier également les freins à leur participation).
</t>
  </si>
  <si>
    <t xml:space="preserve">Le café interculturel répond aux objectifs que nous nous étions fixés puisque 55% des répondants viennent au café pour faire de nouvelles connaissances et 45% pour aprendre plus sur la société québécoise. Un quart des personnes trouvent que c'est un très bon moyen de pratiquer leur français. 
La grande majorité des personnes interrogées apprécient le style d'animation, le climat d'échanges et de respect.  Elles apprécient également les thématiques variées et les possibilités d'organiser des sorties entre participants.
Les freins à la participation concernent les plus jeunes (25 - 30 ans) qui trouvent qu'il n'y a pas assez de jeunes et les personnes les plus timides qui apprécient moins le tour de table du début.
</t>
  </si>
  <si>
    <t xml:space="preserve">Les lieux d'échanges informels sont importants pour les nouveaux arrivants qui ont besoin de lieux où "se poser" après avoir été bombardés d'informations sur leurs démarches d'installation et d'intégration. La halte-garderie constitue un plus pour rejoindre les femmes, souvent plus isolées. 
Le café interculturel constitue un premier lieu d'implication : il devient progressivement le lieu ou nous recrutons des participants pour des actions de mobilisation, c'est également là où nous allons "tester" de nouvelles idées d'activités.
Concernant la question des "jeunes", nous en rejoignons peu, quelque soient nos activités. Nous n'avons pas les ressources pour créer un café interculturel spécial jeunes.  Par contre, le café internet de la bibliothèque propose ce type d'activités. Nous allons voir avec eux comment créer des ponts pour cette activité
 </t>
  </si>
  <si>
    <t>Rédaction d'une synthèse de l'évaluation et diffusion en équipe, auprès du CA et auprès des participants du café.
Diffusion auprès de la bibliothèque (Café de Da) qui anime également un café interculturel et avec laquelle nous collaborons à plusieurs activités conjointes.</t>
  </si>
  <si>
    <t>Nous avons réalisé l'an passé une démarche d'évaluation avec le Centre de Formation Populaire qui nous a permis de nous doter de plusieurs outils d'évaluation.
Cette année, nous sommes en cours de planification triennale, également avec le CFP, et l'un des objectifs est de doter chaque activité de son propre outil d'évaluation.
Dans l'intervalle, nous administrons des questionnaires de satisfaction à la fin de chaque session d'informations. Ces questionnaires comprennent également des questions sur le type d'informations que la personne a retenu.
Côté quantitatif, chaque activité, chaque sortie, chaque café des parents dans les écoles est accompagné d'une liste de présences que nous comptabilisons dans notre base de données (base de données Ceri-Ges des organismes en accueil des nouveaux arrivants).</t>
  </si>
  <si>
    <t>Samedi en Famille à Saint-Benoit (dans le cadre de la démarche Saint-Benoit)</t>
  </si>
  <si>
    <t>Cette démarche a fait l'objet d'un processus d'évaluation supervisé par le Centre de Formation Populaire. L'objectif de l'évaluation était de faire reconnaitre la pertinence et la portée sociale des activités parents-enfants organisées tous les samedis matin à l'école Saint-Benoit par l'intervenante communautaire scolaire (ICSI) du CANA. De ce fait, nous voulons faire reconnaitre le rôle de l'ICSI et tenter de pérenniser le financement de la commission scolaire qui finance la moitié de son poste.
Les indicateurs ont été définis au sein du comité d'évaluation, et avec l'aide du CFP. Nous voulions connaitre les améliorations observées chez les enfants et le sentiment d'appartenance (à l'école, à la communauté, etc) développés par les parents.</t>
  </si>
  <si>
    <t>- Définition d'un modèle logique
- Plan d'évaluation
- Création des différents outils : focus group, grilles d'observation, questionnaire pour les parents, questionnaire pour le sintervenants scolaires et les animateurs des activités du samedi.</t>
  </si>
  <si>
    <t>80% des parents interrogés se disent satisfaits de leur participation aux activités.
- Les parents se sentent mieux outillés dans leur rôle de parent, ils comprennent mieux le rôle qu'attend d'eux le milieu scolaire québécois : 80%
- Les parents ont créé des réseaux d'entraide avec les autres parents. Ils ont l'impression d'avoir brisé leur isolement social : 60%
- Les parents ont observé des changements chez leurs enfants : meilleure maitrise du Français, plus de facilité avec les devoirs, meilleure écoute des consignes : 70%
- Le personnel enseignant a observé une collaboration accrue de la part des parents fréquentant les activités du Samedi.</t>
  </si>
  <si>
    <t>Le principl enseignement est l'importance d'intervenir conjointement auprès des parents et des enfants dans un contexte d'immigration récente et de familiarisation avec l'école québécoise.
Le fait de proposer des activités ludiques est un facteur gagnant pour approcher les familles (versus des activités de rencontre-discussion).
Malheureusement, les résultats de tout ce processus d'évaluation surviennent dans un contexte ou on ne sait pas ce va qui advenir du modèle de l'école communautaire, la CSDM (Commission scolaire de Montréal) ayant des difficultés budgétaires.</t>
  </si>
  <si>
    <t>Auprès des directions d'école et des commissaires scolaires.
En interne : équipe et CA
Auprès des autres partenaires de la Démarche Saint-Benoit.</t>
  </si>
  <si>
    <t>Nous sommes en train de bâtir des outils, questionnaires d'appréciation, qui seront administrés après chaque activité collective.
Nous souhaitons nous doter d'un groupe de discussion qui sera en mesure d'évaluer de façon plus qualitative, les différentes activités offertes par l'organisme.
Nous souhaitons inscrire le tout dans la démarche de planification stratégique qui va débuter à l'automne 2012.</t>
  </si>
  <si>
    <t>Travail de milieu Saint-Benoit : samedis en famille</t>
  </si>
  <si>
    <t>Les parents ayant participés à un bloc des activités « Les samedis en famille »  seront conscientisés à l¿importance de leur rôle dans la réussite éducative de leur enfant (indicateurs : perception du parent / participation observée du parent).
Les  familles ayant participés à un bloc des activités « Les samedis en famille » parlent plus  en français (indicateurs : -	Qualité et fréquence des échanges en français entre les  familles lors de l¿activité 
Les familles ayant participés à un bloc des activités « Les samedis en famille »  brisent l¿isolement (indicateurs : perception et mesure de la participation)
Les parents ayant participés à un bloc des activités « Les samedis en famille » connaissent mieux les ressources de l¿école, du CANA et du quartier  (indicateur : capacité à nommer certaines ressources)
Les familles développent un lien de confiance avec l¿école et démystifie son rôle et celui du parent (indicateur : mesure de la participation du parent dans des comités à l'école).</t>
  </si>
  <si>
    <t xml:space="preserve">Cette évaluation est en cours avec le Centre de Formation Populaire.
Constitution d'un comité comprenant un membre du CA, une personne de la CSDM, l'agente de milieu, la directrice du CANA, une bénévole et une ancienne participante:
- Modèle logique du travail de milieu à St-Benoît
- Modèle logique des samedis
L'agente de milieu et le CFP ont travaillé sur :
- le plan d'évaluation
- le premier outil : Focus group (administré le 28 mai dernier).
</t>
  </si>
  <si>
    <t>Le modèle d'évaluation n'étant pas tout à fait achevé, les observations à date portent principalement sur le grand degré d'implication des membres du comité d'évaluation et des personnes consultées lors du premier focus group.  Les participants citent spontanément le rapprochement parent / école, le rapprochement parent / enfant, la création de liens et de réseaux entre les familles.</t>
  </si>
  <si>
    <t>Que nous devons finaliser cette évaluation durant le trimestre de rentrée.</t>
  </si>
  <si>
    <t>Les résultats seront principelemnt utilisés auprès de la Commission scolaire pour obtenir un financement durable de nos interventins de milieu. Ils seront également diffusés auprès d'autres organismes qui travaillent en intervention scolaire interculturelle via le Comité Jeunes et Education de la TCRI.</t>
  </si>
  <si>
    <t>Chaque activité fait l'objet d'un questionnaire d'évaluation de la part des participants. Nous prenons en compte les éléments à améliorer et les suggestions d'activités.</t>
  </si>
  <si>
    <t>Pause-Famille inc.</t>
  </si>
  <si>
    <t>Approche d'intervention et d'accompagnement</t>
  </si>
  <si>
    <t>L’accompagnement communautaire est un volet présent à travers tous les services de Pause Famille. Il est essentiel pour entourer les familles qui se sentent isolées et en difficulté.  Pour toutes les parties prenantes de l’organisation, c’est une valeur ajoutée aux services offerts. Cette pratique exige beaucoup d’interventions et en même temps, elle est très peu visible.
Nous avons choisi d’en faire l’évaluation d’impact auprès des familles, car nous croyons que c’est l’un des facteurs nous permettant d’atteindre nos objectifs d’intégration, de développement parental, et d’empowerment des familles. Nous voulions vérifier cette hypothèse et ainsi nous faire une opinion plus juste de notre choix d’investissement envers cette pratique d’intervention. Nous avons décidé de le faire dans le cadre de la démarche proposée par Eval-Pop du CFP. Pause Famille a bénéficié du programme de l’Œuvre Léger qui assumait les frais de formation à l’évaluation participative du Centre de Formation Populair</t>
  </si>
  <si>
    <t>Nous avons suivi la démarche proposée dans le cadre de la formation Éval-POP
•	Établir le cadre logique de notre pratique d’accompagnement, ainsi qu’une définition de cette pratique;
•	Identifier nos cibles et indicateurs d’évaluation;
•	Établir notre processus d’évaluation, ainsi que nos outils d’évaluation
•	 Collecte statistique liés au nombre de familles accompagnées, le nombre d’interventions d’accompagnement et le nombre de services que ces familles ont intégrés à Pause Famille.
Outils d’évaluation 
Nous avons choisi : 
•	De faire deux (2) entrevues de groupe, à partir d’un questionnaire d’entrevues.
•	De faire remplir des sondages sur une base individuelle, auprès des personnes participantes aux entrevues ainsi qu’auprès d’autres personnes que nous avons rejoints dans le cadre d’une entrevue téléphonique ou à Pause Famille. 
•	De compiler les données et statistiques internes de chacun des intervenants(es) collectivement.
Nous avons eu dix-huit (18) personnes participantes</t>
  </si>
  <si>
    <t xml:space="preserve">L’impact de la pratique d’accompagnement a un effet très positif sur les familles qui sont aux prises avec des conditions de vie précaires et des difficultés surtout pour :
•	Leur permettre de reconnaître un lieu (Pause Famille) comme une base d’appui durable auquel elles peuvent se fier pour confier leurs préoccupations diverses, globales, voire des problèmes profonds et personnels pour elles, et venir chercher l’information et soutien dont ils ont besoin pour 100% des répondants; un effet certain : le passage de l’insécurité à l’assurance;
•	Leur permettre d’intégrer un lieu d’accueil et d’acclimatation, d’appartenance, brisant leur isolement en tout temps pour 92% des répondants agissant pour prévenir un déséquilibre des ressources de la famille, voire la détresse sociale des familles ; un effet certain : retrouver son équilibre et son énergie. 
o	Ces impacts positifs agissent comme facteurs de protection des familles et favorisent un environnement favorable au développement des tout-petits.
Nous sommes aussi satisfaits de constater qu’il y aussi un impact sur le développement d’attitudes parentales auprès de plus de personnes prévues, soit 97% plutôt que 50%. Nous savons les parents préoccupés quand ils se présentent à Pause Famille par des situations concrètes de survie et de besoins de base. C’est plus difficile de les amener à être sensibles à des besoins en émergence de leurs enfants et à s’arrêter aujourd’hui à observer et à comprendre leur niveau de développement
</t>
  </si>
  <si>
    <t>Cette évaluation a permis de confirmer notre hypothèse que cette pratique est gagnante, quoique très exigeante pour l’équipe, car elle sort du cadre de l’offre de services pour offrir une réponse à des besoins en fonction du positionnement des familles et non en fonction de la posture organisationnelle de notre offre de services. Cette pratique permet aux familles d’avoir le contexte, le temps, l’espace et les contacts significatifs et privilégiés leur permettant de cheminer et de se développer vers une plus grande autonomie. L’impact positif exprimé par les familles est bien supérieur aux résultats attendus. C’est un apprentissage collectif d’équipe que nous avons fait en prenant le temps d’analyser notre intervention, de la définir, de la confirmer auprès de tous, assurer la cohésion de notre pratique et enfin de l’intégrer dans notre travail d’orientation, de formation des membres de l’équipe et de la relève.</t>
  </si>
  <si>
    <t xml:space="preserve">La phase de diffusion n’est pas encore entamée. Le rapport est terminé, mais il reste à lui donner une facture pour une qualité de communication extérieure.
D’abord, il est prévu dans notre plan de communiquer la démarche, les résultats et le rapport à l’interne auprès :
•	Des membres du CA,
•	De l’équipe, surtout auprès des nouveaux membres 
•	De l’équipe bénévole interne comme corporatifs.
À l’externe auprès :
•	Des partenaires/membres de la CAPE (Concertation Ahuntsic Petite Enfance);
•	Des partenaires/membres de la table de quartier Solidarité Ahuntsic;
•	De partenaires socio-économiques du milieu : partenaires avec lesquels nous avons une entente associative : marchands, résidence aînée.
Les partenaires de financement /bailleurs de fonds recevront notre rapport d’évaluation.
</t>
  </si>
  <si>
    <t xml:space="preserve">La plupart de nos programmes et activités sont intégrés à un plan d’action concertée intersectorielle et les objectifs et transformations souhaités participent à ce plan porté par l’ensemble des membres de la CAPE (Concertation Ahuntsic Petite Enfance).
Ainsi, nous participons à une évaluation de l’impact de notre plan en répondant à différentes questions annuellement précisant l’atteinte de nos résultats attendus, à partir des observations de nos équipes d’intervenants ou à partir des témoignages des parents. Enfin, nous avons aussi un système de prise de statistiques pour être en mesure de faire les redditions de compte traditionnelles.
</t>
  </si>
  <si>
    <t>Projet Sac à dos</t>
  </si>
  <si>
    <t>Objectifs
1. Initier 25 parents dont les enfants ont fréquenté les haltes éducatives aux bienfaits pour leurs enfants de la lecture et plus spécifiquement de la lecture interactive.
2. Favoriser l'intégration du livre à la maison et dans le quotidien des enfants.
Indicateurs
1. La majorité des parents ont pu observer et découvrir l'intérêt de leurs enfants pour ce type d'activité
2.La majorité des parents ont intégré  le livre dans la maison ou accentué son intégration dans le quotidien de leurs enfants.</t>
  </si>
  <si>
    <t>Questionnaire/Sondage a été rempli par les parents participants:
. situant la place du livre avant l'introduction du projet Sac à dos et des activités associées dans leur vie 
. permettant d'identifier leurs observations de parents auprès de l'enfant
. situant la place de la lecture et les changements apportés par les parents après l'introduction du projet dans leur vie</t>
  </si>
  <si>
    <t>40% des parents ayant été initiés ont participé au sondage.
Parmi les participants, 60% n'avaient pas ou peu intégré le livre dans la maison ou quotidien de l'enfant. Les changements pour ceux-çi ont été:
-Les parents sont surpris mais très heureux de constater l'intérêt et l'enthousiasme de leur enfant face aux livres. Les livres sont introduits dans le quotidien car l'enfant le demande et il est ajouté un moment de plaisir parent/enfant bienfaiteur pour la relation parent/enfant.
Les parents ont constaté le développement ou l'augmentation du vocabulaire chez leurs enfants.
Parmi les participants, 40% avaient déja intégré le livre dans la maison. Les changements pour ceux-çi ont été:
Les parents introduisent des changements dans  leur méthode de lecture et d'activité autour de la lecture et constatent que les livres proposées sont plus adaptés selon l'âge. Ces deux éléments: méthode et choix de livre décuple l'intérêt de l'enfant pour les livres et l'activité de lecture.
Les enfants élargissent leur univers de découvertes et augmentent leur vocabulaire.
Pour les parents qui ont pris le temps de répondre au sondage, les résultats visés ont été atteints de façon très satisfaisants. Par ailleurs, pour plusieurs parents qui n'ont pas participé au sondage, ils passent des remarques positives verbales sur la satisfaction face aux activités, la beauté des livres et l'enthousiasme des enfants face aux livres.</t>
  </si>
  <si>
    <t xml:space="preserve">Que l'implantation d'un programme ou projet-cible subdivisé en une série d'activités structurées en différentes étapes, évolutives sur une période donnée et se réalisant autant dans le milieu  de vie communautaire qu'à domicile permet l'atteinte des résultats visés. Que le soutien matériel offert aux parents ( Sac à dos de livres) est un incitatif et un déclencheur d'action mais qu'il doit être distribué dans un cadre d'intervention structurant pour atteindre les objectifs et avoir un effet durable auprès du parent pour la période de développement du tout-petits jusqu'à l'école et après.
</t>
  </si>
  <si>
    <t>Retour en équipe et élaboration pour la mise en place de ce projet de façon durable et inscrit dans notre programmation régulière.
Retour à venir auprès des membres de la Concertation Ahuntsic Petite Enfance (CAPE) pour discuter des retombées de ce projet inscrit dans la planification stratégique de la CAPE et rendu possible grâce au travail d'organisation pour l'obtention du  matériel (Sac et dos et livres) et  aux outils pédagogiques et d'animation aussi fourni par la CAPE. Démonstration de l'optimisation dans un milieu d'un tel projet grâce à la concertation ainsi que des  effets multiplicateurs de la promotion d'un tel projet auprès d'autres partenaires ou auprès d'autres familles du quartier.</t>
  </si>
  <si>
    <t>- Données quantitatives reliées à la participation aux activités.
- Cueillete de témoignages des parents autant verbaux que par courriels
- Rencontres d'équipe bilan de nos activités
- Témoignages de partenaires</t>
  </si>
  <si>
    <t>Activité " On Bouge ensemble"</t>
  </si>
  <si>
    <t xml:space="preserve">Orientation générale: Faire de cette activité d'accueil, une activité " phare" de Pause Famille auprès des familles, une porte d'entrée pour l'inscription des enfants à la halte-éducative et un premier lieu de participation et d'implication au milieu de vie. Tout en vivant un moment de vie en famille et de stimulation de leurs tout-petits, il s'agit de mettre les parents en situation "d'empowerment" pour le développement de leurs tout-petits, face à  à la valeur  de l'offre de services de Pause Famille qu'ils veulent ajouter dans leur vie familiale. Les parents sont demandeurs d'un service pour leurs enfants ( ex: halte-répit), l'intention de Pause Famille est de soutenir les parents à un moment de leur vie familiale dans leur besoin de donner les meilleures chances de développement à leur enfant.
Premier objectif dans notre étape d'évaluation:  Sensibiliser les parents au cadre de notre intervention de soutien parental   
</t>
  </si>
  <si>
    <t xml:space="preserve">Quantitatif:  Données statistiques
1. Nombre de familles participantes à l'activité
2. Fidélisation des familles à l'activité
3. Nombre de familles insérées à plusieurs niveaux d'interventions ou de participations: intervention en dyade, bigénérationnelle,suivi/accompagnement, groupe d'échange,participation aux moments rassembleurs,implication bénévole.
Qualitatif : 
Remarques et observations des parents témoignant de leur sensibilité face à une nouvelle compréhension des besoins de développement de leurs enfants et de leur motivation face à leurs rôles de parents
Mise en place d'une rencontre régulière des intervenants pour faire un suivi des besoins des familles,  recueillir les observations  pour soutenir la convergence des interventions auprès des familles et favoriser l'analyse commune de l'évolution de notre nouveau fonctionnement face à cette activité
</t>
  </si>
  <si>
    <t xml:space="preserve">Augmentation du nombre de familles: 22%
Augmentation du nombre de présences : 60%= Un peu plus de familles ( +22%) mais + de participations = + de fidélisation
Près de 30 familles, soit 32% des familles ont accepté d'être soutenu comme parents et ont bénéficié de la convergence de nos interventions et services
D'autres outils doivent être développé pour préciser nos résultats, surtout pour connaître plus exactement l'ensemble du parcours de services et d'interventions qu'une famille reçoit et pour recueillir des témoignages plus sytématiques permettant de mieux mesurer la sensibilité nouvelle du parent.Dans le cadre de nos rencontres, nous constatons les changements d'attitudes des parents face à l'offre de services et leur meilleure compréhension de la place que nous voulons qu'ils gardent et le rôle qu'ils doivent jouer conjointement avec nous face à l'évolution des besoins de leurs enfants durant la période où ils nous les confient.
</t>
  </si>
  <si>
    <t>Conclusion:Nous insérons les parents dans un processus qui crée un espace à comprendre qu'un service de répit pour les parents et un lieu de stimulation pour leurs enfants est un lieu de partage commun pour la compréhension des besoins des enfants dans ce nouveau contexte et d'actions conjointes pour son développement et que ces derniers ont besoin de la participation des parents dans leur contexte de vie  ou milieu de vie pour bien évoluer. Nous concluons que notre processus nous permet un espace favorable à comprendre pour le parent, un espace pour favoriser la sensibilisation du parent et un espace favorable à l'intervention.</t>
  </si>
  <si>
    <t>Notre première année a été la mise en place d'un nouveau fonctionnement et c'est auprès de l'équipe que nous voulons nous servir des résultats afin de consolider notre compréhension commune du fonctionnement de cette activité "phare", consolider son impact et poursuivre l'amélioration de la convergence de nos interventions.</t>
  </si>
  <si>
    <t>Tel que les autres années, nous pouvons dire que nous cumulons ,  des renseignements traduits dans des statistiques inscrits dans une base de données. Des bilans sont faits régulièrement pour chacune des activités. Cela nous permet de voir l'évolution des besoins et de procéder des ajustements de services: besoin de stimulation 2/ 3 ans ou besoin éveil préscolaire, etc. Les rencontres hebdomadaires permettent un suivi des dossiers, une circulation des informations permettant de mieux adapter notre approche auprès des familles et de favoriser l'ouverture de notre milieu de vie à toutes les occasions d'implication possibles de parents dans le milieu. Enfin, nous participons activement à des plans d'action concertés ( SIPPE' Avenir d'enfants, PAELE, Québec en forme, concertation milieux de proximité) pour lesquels des bilans et des redditions de compte sont demandés.</t>
  </si>
  <si>
    <t>Programme de soutien du service de prêt au comptoir par des bénévoles</t>
  </si>
  <si>
    <t xml:space="preserve">1.	Recruter de nouveaux bénévoles chez les utilisateurs du service du comptoir.
2. Bonification de nos objectifs: Recruter des bénévoles en fonction de leurs expériences et expertises et les impliquer via le comptoir dans le développement d'un accueil ouvert aux besoins globaux de la personne et famille et assurer une intervention d'intégration au milieu de vie.
3. Systématiser  les outils nécessaires à la structuration du service comptoir pour favoriser un travail d'accueil, d'écoute des besoins et de liaisons pris en charge par les bénévoles: orientation et connaissance de l'organisation,sensibilisation aux besoins de la clientèle; outils de référence vers les activités/ ressources, procédures d'accueil au comptoir; mise à jour des dossiers, outils de suivi/ relance des prêts et besoins autres.
Indicateurs
_ Réponse de la communauté lors du recrutement de nouveaux bénévoles et/ ou d'usagers.: Nombre et expériences
_ Identification compétences bénévoles pour contribution 
</t>
  </si>
  <si>
    <t xml:space="preserve">_  Réponse en nombre de bénévoles /participants: recherche sur un plan de trois ans à intégrer 8. 
_  Niveau d'engagement des bénévoles à l'approche globale du service d'accueil / comptoir: entrevues avec bénévoles, diversification des responsabilités et heures données
_  Nombre de familles informées et nombre de familles supplémentaires participantes à l'organisme
</t>
  </si>
  <si>
    <t>Capacité d'accueil et d'intégration de l'organisation augmente
Une réponse globale aux besoins des familles augmente et favorise  en aval du service/comptoir une intervention de soutien et d'accompagnement des parents dans leur rôle pour le développement des enfants
Actuellement 5 bénévoles déjà impliqués et assurant une pleine couverture de  l'horaire d'ouverture du service
Des bénévoles enthousiates face à la place qui leur est accordé et à la contribution personnalisée qu'ils apportent</t>
  </si>
  <si>
    <t xml:space="preserve">L'importance dans un organisme communautaire de développer de façon structurée et structurante une vision de développement des ressources humaines pour les  ressources bénévoles  au même titre que le personnel salarié dans l'organisation. </t>
  </si>
  <si>
    <t>Actuellement, nous sommes encore dans la mise en place et la consolidation de notre fonctionnement. C'est donc à l'interne tant auprès du CA que du personnel que nous nous assurons de la promotion et consolidation de cette vision et de cette approche de la place de bénévoles qualifiés prenant une responsabilité et une initiative dans l'intervention d'accueil et dans l'établissement des relations d'aide et de soutien de premier niveau auprès de la clientèle et non seulement dans un rôle de soutien et d'assistance au personnel dans des tâches exécutoires</t>
  </si>
  <si>
    <t xml:space="preserve">Plusieurs renseignements sur les familles accueillies sont statistiquement répertoriés par l'équipe de travail , à partir de l'établissement d'une base de données. Cette base de données est relativement exhaustive et précise sur la clientèle. Il est donc plus facile d'adapter nos stratégies et services  et interventions aux tendances évolutives des familles et de la population des familles composant notre communauté en changement. Chaque intervenant produit de manière trimestrielle un bilan quantitatif et qualitatif de ses actions. Les rencontres d'équipe hebdomadaires permettent un suivi des dossiers, une transmission d'information adéquate entre les intervenants et des retours sur les activités et interventions de la semaine. Tous les résultats sont diffusés dans nos rapports d'activités et lors des rencontres avec les partenaires de concertation ou de projets. Dans le cadre de notre participation aux divers plans en d'action en petite enfance que ce soit le plan SIPPE et/ ou PAELE et Avenir d'enfants, nous sommes appelés à transmettre nos bilans et à faire nos redditions de compte. </t>
  </si>
  <si>
    <t>programme: développement de l'enfant            service: intervention en HLM</t>
  </si>
  <si>
    <t>Objectifs général
Développer un concept d'action globale et structurante de soutien à la stimulation globale et d'éveil langagier des enfants et d'inclusion sociale des familles
Objectifs spécifiques
1. Permettre à une douzaine de mères habitant l'HLM d'avoir accès à un service de halte répit éducative à proximité de leur lieu de résidence; les fidéliser au service
2. Sensibiliser ces mères au développement de leur enfant et à l'importance de prendre du temps avec ce dernier
3. Soutenir ces familles dans l'intégration de moments passés seul à seul avec leur enfant autour d'une activité
4. Développer entre les parents un sentiment d'appartenance au groupe et de mieux être dans l'HLM</t>
  </si>
  <si>
    <t xml:space="preserve">moyens:
service de halte répit 2 journées / semaine dans le local communautaire du HLM (intervenante de Pause Famille)
Interventions à domicile hebdomadaires (agente de milieu du HLM et intervenante de Pausse Famille)
Mobilisation des parents autour d'un groupe de rencontre hebdomadaire (agente de milieu du HLM)
outils d'évaluation
fréquentation du service de la halte et des groupes de rencontre, récurrence des présences des enfants et des parents et observation d'une différence positive dans l'interraction mère/enfant, accueil positif des intervenantes à domicile, observation de la création de liens avec les intervenantes, observations de la création de liens entre les parents.
</t>
  </si>
  <si>
    <t>L'étroit travail de collaboration entre l'intervenante de Pause Famille et l'agente de milieu du HLM , la constance, la fréquence et la récurrence de leurs interventions aura permis de créer un lien de confiance avec plusieurs familles.  15 familles ont été rejointes en 2012-2013 et pas moins d'une vingtaine d'enfants ont été confiés à la halte répit éducative.  Les familles se sont fidélisées à la halte répit et attendaient avec impatience la visite des intervenantes chez elles ou le moment du groupe de rencontre de mères.  De beaux liens entre parents se sont crées.  Des enfants ont pu être référés dans des CPE et d'autres ont pu être accompagnés vers des services institutionnels (CSSS Ahuntsic).</t>
  </si>
  <si>
    <t>Débuté il y a trois ans, nous avons dû maintes fois réajuster nos objectifs et nos méthodes d'intervention en fonction des problématiques et des défis auxquels nous faisions face dans ce milieu: isolement des familles, grande pauvreté, méfiance des familles entre elles, méfiance face au local communautaire du milieu, épuisement des mères, apathie de certains enfants face à un manque de stimulation évident, ne sont que quelques'uns des constats qu'il nous ait été permis de faire.  Nous avons appris à travailler autrement en mettant de côté nos propres attentes face à ce projet pour suivre le rythme des familles, écouter leurs grandes préoccupations et travailler avec elles plutot que pour elles.</t>
  </si>
  <si>
    <t>Nous avons diffusé nos résultats auprès des partenaires du projet (CSSS-Ahuntsic, Solidarité Ahuntsic, la bibliothèque de quartier, la Ville de Montréal, le CPE Les Marmousets et l'OMH) et au niveau de la concertation Ahuntsic en petite enfance.
Les résultats furent diffusés lors des rencontres de partenaires du projet, des rencontres du comité des partenaires du HLM et des partenaires du secteur St-Benoît, dans les rapports soumis à la Ville de Montréal, lors des rencontres clinico administratices SIPPE et finalement dans nos rapports d'activité.</t>
  </si>
  <si>
    <t>Plusieurs renseignements sur les familles accueillies sont statistiquement répertoriés par l'équipe de travail.  Ceci nous permet de constituer une base de données exhaustive et précise sur notre clientèle.  Il nous est ainsi plus facile d'adapter nos services et interventions aux tendances évolutives des familles qui fréquentent notre organisme.
Chaque intervenant produit de manière trimestrielle un bilan quantitatif et qualitatif de ses actions.  Les rencontres d'équipe hebdomadaires permettent un suivi des dossiers, une transmission d'information adéquate entre les intervenants et des retours sur les activités et interventions de la semaine.  
Nous participons également chaque quinzaine aux rencontres clinico-administratives des services intégrés en périnatalité et en petite enfance (SIPPE).  Ceci permet une meilleure transmission d'information, un suivi plus étroit des dossiers et des interventions plus soutenues auprès des familles.
Tous les résultats sont diffusés dans nos rapports d'activités et lors des rencontres de concertation et de partenaires de projets.</t>
  </si>
  <si>
    <t>développement du milieu de vie communautaire pour les familles</t>
  </si>
  <si>
    <t>- Offrir un lieu d'accueil, d'entraide, de partage, de services et d'activités communautaires et   
  conviviales aux familes vivant en contexte de vulnérabilité
- Offrir des espaces de participation et d'autonomie aux familles pour agir sur leur vie
- Co</t>
  </si>
  <si>
    <t>-Mobilisation et accompagnement de la part des intervenantes de l'équipe clinique du CLSC vers notre organisme
-Accueil dans notre milieu de vie et mise en place des conditions favorables au succès de la démarche (prise en charge des enfants, transport as</t>
  </si>
  <si>
    <t>-Implication, mise de l'avant et valorisation des mères auprès du groupe de mamans participantes
-Intérêts pour de nouvelles recettes, découverte de nouveaux aliments
-Intérêt pour une  alimentation plus saine
-Mobilisation des mères pour participer à d'a</t>
  </si>
  <si>
    <t xml:space="preserve">Beaucoup d'efforts doivent être investis pour amener les mères les plus vulnérables vers l'organisme.  Toute les conditions doivent être mises en place pour les inciter à venir à l'organisme. L'étroit travail de collaboration entre l'équipe clinique des intervenantes SIPPE du CLSC et l'équipe des intervenants de Pause Famille demeure l'élément clé de l'atteinte des objectifs de cette activité.   L'accueil du milieu de vie et la mise en place des conditions favorables à leur participation sont également les incontournables du succès de l'activité. </t>
  </si>
  <si>
    <t>En plus d'être notés au rapport d'activités, les résultats de cette activité sont partagés avec l'équipe clinique et la cheffe de programme des services intégrés en périnatalité et en petite enfance du CSSSAM-N installation Ahuntsic.  Ils sont également diffusés auprès des partenaires constituant le comité aviseur du plan d'action SIPPE à l'intérieur duquel cette action s'inscrit.</t>
  </si>
  <si>
    <t>Nous répertorions tout en termes de statistiques; nombre de participants, profil des parents, récurrence de la fréquentation, etc.  Notre base de donnée est exhaustive et comporte des renseignements comme l'âge des parents, leur niveau de scolarité, leur date d'arrivée au pays le cas échéant, leur source de revenu, etc.  Il nous est ainsi facile de dresser un profil des familles avec lesquelles nous travaillons, d'observer les tendances évolutives de notre clientèle et d'adapter nos interventions.  
Chaque intervenant produit un bilan trimestriel quantitatif et qualitatif des services auxquels il est affecté.  Les rencontres d'équipe hebdomadaires permettent un suivi étroit des dossiers, une transmission d'information adéquate entre les intervenants et des retours sur les activités ety interventions de la semaine.  Nous assistons également aux rencontres clinico-administratives conjointes avec l'équipe SIPPE du CSSSAM-N.  Ceci permet encore une fois une meilleurs transmission d'information,un suivi plus étroit des dossiers et un retour sur les activités réalisées conjointement.</t>
  </si>
  <si>
    <t>Développement du milieu de vie communautaire; rencontres pré-postnatales pour jeunes couples</t>
  </si>
  <si>
    <t>-Offrir aux jeunes parents des rencontres prénatales avec un contenu adapté
- Offrir un lieu d'échanges et d'implication aux jeunes mères et jeunes pères
-Contribuer à une intervention psychosociale visant l'amélioration des conditions de vies des famille</t>
  </si>
  <si>
    <t xml:space="preserve">Taux de participation des couples aux séries de trois rencontres
Observation des intervenants
Discussions cliniques en rencontres d'équipe; recherche de pistes d'intervention
Rencontres de bilans et d'évaluation entre les partenaires du programme (Pause Famille et CSSS)
</t>
  </si>
  <si>
    <t xml:space="preserve">Grand intérêt pour les rencontres:et assiduité de fréquentation et participation active
Fréquentation du comptoir vestimentaire de Pause Famille
Participation aux autres activités du milieu de vie; bris d'isolement et ouverture sur la communauté
Établissement d'un lien de confiance envers les intervenants du programme
</t>
  </si>
  <si>
    <t>L'année de travail qu'a nécessité l'adaptation du contenu des rencontres prénatales offerts aux services généraux du CSSSAM-N Installation Ahuntsic aura permis aux intervenants de chacun des deux partenaires de développer une expertise en termes d'intervention prénatale auprès des très jeunes parents.  Les couples se sont présentés nombreux au centre communautaire, là où avaient lieu les rencontres.  Ils fûrent accueillis dans le contexte le plus favorable possible (début de soirée, souper offert, cadeaux remis) et cela leur permis de venir chercher de l'information quant à l'accouchement à venir, aux soins de base pour l'enfant et la mère, et au rôle du père à travers ce moment de leur vie de couple.</t>
  </si>
  <si>
    <t xml:space="preserve">En plus d'être inscrits dans notre rapport d'activité sous la rubrique L'accompagnement et le soutien; le rôle du père visiteur (3.3), les résultats fûrent diffusés à l'équipe clinique et à la cheffe de programme des services intégrés en périnatalité et en petite enfance du CSSSAM-N, installation Ahuntsic.  ils sont également inscrits à la recherche action Relais--pères menée par Diane Dubeau de l'université du Qiébec à Gatineau.  </t>
  </si>
  <si>
    <t>Nous répertorions tout en termes de statistiques; nombre de participants, profil des parents, nature des interventions réalisées, etc.  Chaque intervenant note ses observations et les rapporte aux rencontres d'équipe hebdomadaires.  Les résultats sont discutés et analysés en équipe.  Chaque intervenant produit également un bilan quantitatif et qualitatif de ses interventions à la fin de chaque trimestre, bilan remis à la direction.</t>
  </si>
  <si>
    <t>Fondation de la Visite</t>
  </si>
  <si>
    <t xml:space="preserve">Service de Visite à domicile </t>
  </si>
  <si>
    <t>1) Briser l'isolement des familles d'ici et d'ailleurs :
- Augmentation du réseau des familles
- Meilleure connaissance des ressources du quartier
2) Accroître les habiletés parentales
- Augmentation du sentiment de compétence des parents
- Augmentation des connaissances des parents par rapport aux besoins de leur enfant
3) Améliorer la relation parent-enfant
- Développement du lien d'attachement
- Accroissement du sentiment de bien-être des parents</t>
  </si>
  <si>
    <t xml:space="preserve">Tout au long de l'accompagnement, les parents-visiteurs remplissent des questionnaires et des outils d'évaluation et les familles sont invités à répondre à uin questionnaire de satisfaction du service. Ce processus permet à la FDV de bien mesurer les effets du service sur les familles. Parmi ces outils nous retrouvons :
- Fiche de référence
- Fiche de caractéristiques de la famille
- Fiche sociodémographique de la famille
- Typologie des services
- Fiche de suivi de la famille
- Grille de compte-rendu des activités
- Grilles d'observation pre et post natal
- Questionnaire d'évaluation du service par les parents-visités
- Questionnaire d'évaluation de rendement des parents-visiteurs
- Rapports des actions et du temps du parent-visiteur
Le travail des intervenants est encadré par une coordonnatrice à l'intervention. Celle-ci les rencontre individuellement au moins une fois par mois et des rencontres d'équipe ont lieu pour la réalisation d'activités ludiques ou formatives. 
</t>
  </si>
  <si>
    <t xml:space="preserve">En 2017/2018, les équipes de la FDV ont accompagné 458 familles. Cependant, dans le but que l'évaluation des effets su service de soutien à domicile soit significative, l'analyse des interventions s'effectue auprès des familles qui ont bénéficié de plus de 4 visites. Nous avons donc 281 familles suivies l'année passée. 
Voici quelques résultats obtenus. Veuillez noter que l'ensemble de ces résultats se retrouvent dans notre dernier rapport annuel aux pages 32 et 33. 
- Reconnaître l'expression des besoins de l'enfant et y répondre : 92% de taux de satisfaction
- Se sent moins fatigué : 96% de taux de satisfaction
- Se sent moins seul : 92% de taux de satisfaction
- Faire des échanges de services avec d'autres familles : 78% de taux de satisfaction
</t>
  </si>
  <si>
    <t xml:space="preserve">À la vue de ces résultats et du succès que connaît ce service depuis de nombreuses années (l'offre est inférieure à la demande), nous pensons qu'il est nécessaire de le consolider dans les territoires dans lesquels il est déjà présent et de développer ce service dans d'autres territoires. </t>
  </si>
  <si>
    <t xml:space="preserve">Les résultats sont inscrits en détails dans notre rapport annuel. Ce rapport est envoyé sur demande aux partenaires financiers mais également aux CLSC, aux organismes communautaires partenaires et est diffusé via notre site web. </t>
  </si>
  <si>
    <t>Pour le service de Trousse de naissance la situation est différente car il s'agit d'un service ponctuel. Cependant, plusieurs éléments nous permettent d'évaluer le service :
- Le nombre de demande. En effet, celui-ci est passé d'environ 300 en 2014/2015 à plus de 1 100 l'année dernière. Le service connaît donc un succès certain.
- Ce service fonctionne sur référencement. La FDV garde donc toujours un lien avec les organismes qui nous référent les mamans enceintes. Nous recevons beaucoup de feedback de ces organismes ce qui nous permet de savoir les points positifs et ceux à améliorer.
- De plus, les parents expriment souvent leur satisfaction dès la fin de la rencontre. 
Veuillez noter que les équipes de la Fondation de la Visite réflechissent actuellement à un moyen plus direct et concret afin de mesurer les effets de ce service auprès des populations desservies.</t>
  </si>
  <si>
    <t>Programme de visites à domicile et d'accompagnement</t>
  </si>
  <si>
    <t xml:space="preserve">Briser l'isolement des familles d'ici et d'ailleurs :
1. Développement d'une relation significative entre les parents-visiteurs et les familles
2. Meilleure connaissance des ressources du quartier et optimisation de leur utlisation 
3. Augmentation du réseau formel des familles
4. Augmentation du réseau informel des familles
Perfectionner les habiletés parentales :
1. Accroissement du sentiment de compétence du parent
2. Augmentation des connaissances des parents par rapport aux besoins de leur enfant
3. Augmentation de l'utlisation des moyens pour répondre aux besoins de l'enfant
Améliorer la relation parent-enfant
1. Développement du lien d'attachement
2. Accroissement du sentiment de bien-être des parents
3. Réduction de l'effet des facteurs de vulnérabilité
</t>
  </si>
  <si>
    <t>- Fiche de référence 
- Caractéristiques de la famille
- Fiche sociodémographique de la famille
 -Typlogie des services
- Fiche de suivi de la famille
- Grille de compte-rendu des activités
- Grilles d'observation pré et postnatal
- Questionnaire d'évaluation du service par les parents-visités
- Questionnaire d'évaluation de rendement des parents-visiteurs
- Rapports des actions et du temps du parent-visiteur
Le travail des parents-visiteurs est encadré par les coordonnatrices à l'intervention. Disponibles 24h sur 24, 7 jours sur 7 pour les urgences des intervenants, elles les rencontrent au minimum une fois par mois pour un suivi individuel de leur travail auprès des familles. Une rencontre d'équipe a également lieu une fois par mois pour la planification des activités. Les coordonnatrices et la directrice, parfois supportées par une ressource externe, planifient et animent des journées de ressourcement mensuelles pour l'ensemble des parents-visiteurs.</t>
  </si>
  <si>
    <t xml:space="preserve">Selon les statistiques annuelles et les outils d'évaluation des services, en 2015-2016, 420 familles ont été rejointes par la Fondation pour les services de visites à domicile et d'accompagnements et 450 femmes enceintes, accompagnées de leur conjoint pour certaines d'entre elles, ont reçu un soutien ponctuel grâce à la distribution de trousses de naissance. Parmi les 420 familles, 226 ont bénéficié d'un suivi intensif (4 visites et plus) pour un total de 3407 visites à domicile. Ces familles dont 85 % vivaient de l'ioslement social et affectif ont bénéficié de plus de 1757 accompagnements et de 428 activités de regroupement. 76 % des familles étaient au pays depuis moins de cinq ans. Les familles immigrantes se heurtent aux exigences du processus migratoire, arrivent dans un pays, une ville, un quartier nouveaux et sont loins de leurs réseaux sociaux et familiaux. Par conséquent, elles ont besoin d'un suivi adapté et de services spécifiques : accompagnements aux services d'immigration, aide à la francisation, etc.
L'ensemble des familles a reçu 10 151 interventions. Celles-ci ont influencé positivement la relation-parent-enfant, ont facilité l'intégration et la participation active des familles à la vie de leur communauté et finalement ont contribué à briser leur isolement.
</t>
  </si>
  <si>
    <t>Les parents-visités prennent conscience de l'importance de leur rôle et prennent plaisir à développer leurs habiletés parentales et leur relation avec leur enfant. Ils maîtrisent mieux les soins à apporter aux enfants et savent mettre en place les conditions favorables au bien-être de leurs enfants. Ils connaissent davantage les ressources du quartier et de Montréal et les utlisent adéquatement. Finalement leur isolement est considérablement atténué, la relation parent-enfant est améliorée et l'enfant stimulé bénéficie de conditions favorables à un développement harmonieux.</t>
  </si>
  <si>
    <t>Les résultats sont diffusés aux bailleurs de fonds, aux concertations de chaque quartier, aux CSSS, aux organismes communautaires lors de rencontres, colloques, via le site internet, le rapport annuel, etc.</t>
  </si>
  <si>
    <t>Tous les programmes et activités de la Fondation de la Visite font l'objet d'une évaluation complète et rigoureuse. 11 outils ont ainsi été développés à cette fin dont par exemple : une fiche sociodémographique de la famille suivie, une grille de compte-rendu des activités avec la famille ou encore le questionnaire remis aux familles à la fin du service. Le service des pères-visiteurs fait quant à lui l'objet d'une évaluation complémentaire par des chercheurs universitaires, de chercheurs d'un Centre jeunesse et de la Santé publique.</t>
  </si>
  <si>
    <t>Briser l'isolement des familles d'ici et d'ailleurs : 
1. Développement d'une relation significative entre les parents-visiteurs et les familles
2. Meilleure connaissance des ressources du quartier et optimisation de leur utilisation
3. Augmentation du réseau formel des familles
4. Augmentation du réseau informel des familles
Perfectionner les habiletés parentales:
1. Accroissement du sentiment de compétence du parent
2. Augmentation des connaissances des parents par rapport aux besoins de leur enfant
3. Augmentation de l'utilisation des moyens pour répondre aux besoins de l'enfant
Améliorer la relation parent-enfant:
1. Développement du lien d'attachement 
2. Accroissement du sentiment de bien-être des parents
3. Réduction de l'effet des facteurs de vulnérabilité</t>
  </si>
  <si>
    <t>- Fiche de référence / Caractéristiques de la famille
- Fiche sociodémographique de la famille / Typologie des services
- Fiche de suvi de la famille
- Grille de compte-rendu des activités 
- Grille d'observation pré et postnatal
- Questionnaire d'évaluation du service par les parents-visités 
- Statistiques annuelles sur les services
- Questionnaire d'évaluation de rendement des parents-visiteurs
- Formations régulières et adaptées
Le travail des parents-visiteurs est encadré par les coordonnatrices à l'intervention. Disponibles 24 h sur 24, 7 jours sur 7 pour les urgences des intervenants, elles les rencontrent au minimum une fois par mois pour un suivi individuel de leur travail auprès des familles. Une rencontre d'équipe a également lieu une fois par mois pour la planification des activités. Les coordonnatrices et la directrice, parfois supportées par une ressource externe, planifient et animent des journées de ressourcement mensuelles pour l'ensemble des parents-visiteurs.</t>
  </si>
  <si>
    <t>En 2014-2015, 362 familles ont été rejointes par la Fondation pour les services réguliers et 300 femmes enceintes accompagnées de leur conjoint pour certaines d'entre elles ont reçu un soutien ponctuel grâce à la distribution de trousses de naissance. Parmi les 362 familles, 219 ont bénéficié d'un suivi intensif (4 visites et plus) pour un total de 3375 visites à domicile. Ces familles dont 81 % vivaient de l'isolement social et affectif ont bénéficié de plus de 1477 accompagnements et de 357 activités de regroupement. Plus de 75 % des familles étaient au pays depuis moins de cinq ans. Les familles immigrantes se heurtent aux exigences du processus migratoire, arrivent dans un pays, une ville, un quartier nouveaux et sont loins de leurs réseaux sociaux et familiaux. Par conséquent, elles ont besoin d'un suivi adapté et de services spécifiques: accompagnements aux services d'immigration, aide à la francisation, etc. 
L'ensemble des familles a reçu 9581 interventions. Celles-ci ont influencé positivement la relation parent-enfant, ont facilité l'intégration et la participation active des familles à la vie de leur communauté et finalement ont contribué à briser leur isolement.</t>
  </si>
  <si>
    <t>Les parents-visités prennent conscience de l'importance de leur rôle et prennent plaisir à développer leurs habilités parentales et leur relation avec leur enfant. Ils maîtrisent mieux les soins à apporter aux enfants et savent mettre en place lss conditions favorables au bien-être de leurs enfants. Ils connaissent davantage les ressources du quartier et de montréal et les utilisent adéquatement. Finalement leur isolement est considérablement atténué, la relation parent-enfant est améliorée et l'enfant stimulé bénéficie de conditions favorables à un développement harmonieux.</t>
  </si>
  <si>
    <t>Les résultats sont diffusés aux bailleurs de fonds, aux concertations de chaque quartier. aux CSSS, aux organismes communautaires lors de rencontres, colloques, via le site internet, le rapport annuel etc.</t>
  </si>
  <si>
    <t>Tous les programmes et activités de la Fondation de la Visite font l'objet d'une évaluation complète et rigoureuse. 11 outils ont ainsi été développés à cette fin dont par exemple: une fiche sociodémographique de la famille suivie, une grille de compte-rendu des activités avec la famille ou encore le questionnaire remis aux familles à la fin du service. Le service des pères-visiteurs fait quant à lui l'objet d'une évaluation complémentaire par des chercheurs universitaires, de chercheurs d'un Centre jeunesse et de la Santé publique.</t>
  </si>
  <si>
    <t>Programme de visites à domicile et d'accompagnements</t>
  </si>
  <si>
    <t>Briser l'isolement des familles d'ici et d'ailleurs:
1. Développement d'une relation significative entre les parents-visiteurs et les familles
2. Meilleure connaissance des ressources du quartier et optimisation de leur utilisation
3. Augmentation du réseau formel des familles
4. Augmentation du réseau informel des familles
Perfectionner les habiletés parentales
1. Accroissement du sentiment de compétence du parent
2. Augmentation des connaissances des parents par rapport aux besoins de leur enfant
3. Augmentation de l'utilisation des moyens pour répondre aux besoins de l'enfant
Améliorer la relation parent-enfant
1. Développement du lien d'attachement
2. Accroissement du sentiment de bien-être des parents
3. Réduction de l'effet des facteurs de vulnérabilité</t>
  </si>
  <si>
    <t>- Fiche de référence
- Fiche sociodémographique de la famille / caractéristiques de la famille
- Fiche de suivi de la famille
- Grille de compte-rendu des activités
- Grille d'observation pré et postnatal
- Questionnaire d'évaluation du service par les pa</t>
  </si>
  <si>
    <t xml:space="preserve">En 2013-2014, 343 familles ont été rejointes par la Fondation dont 212 ont reçu un suivi intensif (4 visites et plus) pour un total de 3314 visites à domicile. Ces familles dont 74 % vivaient de l'isolement social et affectif ont bénéficié de plus de 1442 accompagnements et de 279 activités de regroupement.  Plus de 77 % étaient issues de l'immigration. Les familles immigrantes se heurtent aux exigences du processus migratoire, arrivent dans un quartier, une ville, un pays inconnus et sont loins de leurs réseaux sociaux et familiaux et par conséquent ont besoin d'un suivi adapté et de services spécifiques: accompagnements aux services d'immigration, aide à la francisation, etc.
L'ensemble des familles a reçu 9 542 interventions. Celles-ci ont influencé positivement la relation parent-enfant, ont facilité l'intégration et la participation active des familles à la vie de leur communauté et finalement ont contribué à briser leur isolement.
</t>
  </si>
  <si>
    <t>Les parents visités prennent conscience de l'importance de leur rôle et prennent plaisir à développer leurs habiltés parentales et leur relation avec leur enfant. Ils maîtrisent mieux les soins à apporter aux enfants et savent mettre en place les conditions favorables au bien-être de leurs enfants. Ils connaissent davantage les ressources du quartier et de Montréal et les utilisent adéquatement. Finalement leur isolement est considérablement atténué, la relation parent-enfant est améliorée et l'enfant stimulé bénéficie de conditions favorables à un développement harmonieux.</t>
  </si>
  <si>
    <t>Nous diffusons les résultats auprès des bailleurs de fonds, des concertations de chaque quartier, des CSSS, des organismes communautaires ou lors de colloques.</t>
  </si>
  <si>
    <t xml:space="preserve">Tous les programmes et activités de la Fondation de la Visite font l'objet d'une évaluation complète et rigoureuse. 11 outils ont ainsi été développés à cette fin dont par exemple: une fiche sociodémographique de la famille suivie, une grille de compte-rendu des activités avec la famille ou encore le questionnaire remis aux familles à la fin du service. Le service des pères-visiteurs fait quant à lui l'objet d'une évaluation complémentaire par des chercheurs universitaires, de chercheurs d'un Centre jeunesse et de la Santé publique. </t>
  </si>
  <si>
    <t xml:space="preserve">Programme de pères-visiteurs : Évaluation de l'intervention auprès des pères menée par des chercheurs universitaires, d'un Centre-Jeunesse et de la Santé Publique. </t>
  </si>
  <si>
    <t>Briser l'isolement des familles d'ici et d'ailleurs
1. Développement d'un relation significative entre les parents-visiteurs et les familles ;
2. Meilleure connaissance des ressources du quartier et de leur utilisation ;
3. Augmentation du réseau formel des familles ;
4. Augmentation du réseau informel des familles
Augmenter les habiletés parentales
1. Augmentation du sentiment de compétence du parent ;
2. Augmentation des connaissances des parents par rapport aux besoins de leur enfant ;
3. Augmentation de l'utilisation des moyens pour répondre aux besoins de l'enfant ; 
Améliorer la relation parent-enfant
1. Développement du lien d'attachement ;
2. Augmentation du bien-être des parents ;
3. Réduction de l'effet des facteurs de vulnérabilité</t>
  </si>
  <si>
    <t>- Fiche de référence ;
- Fiche sociodémographique de la famille/caractéristiques de la famille ;
- Fiche de suivi de la famille;
- Grille de compte-rendu des activités ;
- Grille d'observation pré et postnatale ;
- Questionnaire d'évaluation du service pa</t>
  </si>
  <si>
    <t xml:space="preserve">En 2012-2013, 397 familles ont été rejointes par la Fondation, dont 250 ont eu un suivi intensif (4 fois et plus) et 9 familles ont bénéficié d'un suivi conjoint, c'est à dire qu'une mère-visiteuse et un père-visiteur ont soutenu la famille. 84 % de ces familles vivaient de l'isolement social. 207 familles (83 %) proviennent de l'immmigration et 165 famille (66 %) étaient au pays depuis moins de cinq ans. Les exigences du processus migratoire, l'arrivée dans un quartier inconnu et l'éloignement du réseau familial exigent un soutien plus intensif de la part des intervenants. L'ensemble des familles ont reçu un total de 10512 interventions. Toutes ces interventions ont influencé positivement la relation parent-enfant et ont facilité l'intégration et la participation active des familles dans leur communauté et par conséquent, ont contribué à briser leur isolement. </t>
  </si>
  <si>
    <t>Les parents visités prennent conscience de l'importance de leur rôle et s'engagent envers leurs enfants dans le plaisir. Ils maitrisent mieux les soins à donner pour le bien-être de leur tout-petit. Ils connaissent davantage les bienfaits des ressources de leur quartier et ils sont en mesure de s'en servir au besoin. Leur isolement est amoindri, la relation parent-enfant est améliorée et l'enfant stimulé se développe en harmonie.</t>
  </si>
  <si>
    <t>Nous diffusons les résultats auprès des bailleurs de fonds, des tables de concertation de chaque quartier, des CSSS et les organismes communautaires ou lors de colloques.</t>
  </si>
  <si>
    <t>Tous les programmes et activités de la Fondation de la Visite sont évalués, les familles remplissent un questionnaire à la fin du service, elles évaluent leur appréciation des activités. Les parents-visiteurs ont un suivi individuel régulier avec les coordonnatrices afin d'évaluer les résultats de l'intervention.</t>
  </si>
  <si>
    <t>Soutien à domicile et accompagnement pour les femmes enceintes et les familles de nouveau-nés</t>
  </si>
  <si>
    <t xml:space="preserve">Briser l'isolement des familles d'ici et d'ailleurs. 
1. Développement d'une relation significative entre les parents-visiteurs et les familles;
2. Meilleure connaissance des ressources du quartier et de leur utilisation;
3. Augmentation du réseau formel des familles;
4. Augmentation du réseau informel des familles.
Augmenter les habiletés parentales
1. AUgmentation du sentiment de compétence du parent;
2. Augmentation des connaissances des parents par rapport aux besoins de leur enfant;
3. Augmentation de l'utilisation des moyens pour répondre aux besoins de l'enfant.
Améliorer la relation parent-enfant
1. Développement du lien d'attachement;
2. Augmentation du bien-être des parents;
3. Réduction de l'effet des facteurs de vulnérabilité.
</t>
  </si>
  <si>
    <t>- Fiche de référence
- Feuille sociodémographique/problématiques décelées;
- Feuille de suivi;
- Feuille d'activités
- Compte-rendu des activités;
- Grille d'observation pré et postnatale;
- Questionnaire de satisfaction des familles;
- Statistiques annue</t>
  </si>
  <si>
    <t>En 2011-2012, 463 familles ont été rejointes par la Fondation. 298 ont eu un suivi intensif (4 fois et plus)  et 18 familles ont bénéficié d'un suivi conjoint, c'est-à-dire qu'une mère-visiteuse et un père-visiteur ont soutenu la famille. Également, 95% de familles vivent de l'isolement social et affectif
qui se traduit par un manque de soutien et une méconnaissance des ressources disponibles dans le quartier. Pour 56% de ces familles, l'éloignement du réseau familial est la principale cause de l'isolement.
84% des 298 proviennent de l'immigration et 69% de celles-ci étaient au pays depuis moins de 5 ans. Les exigences du processus migratoire, l'arrivée dans un quartier inconnu et l'éloignement du réseau familial exigent un soutien plus intensif de la part des intervenants. L'ensemble des familles ont bénéficié de 12 382 contacts de la part de l'équipe d'intervention. Les familles ont reçu 4 355 visites à domicile, 5 749 appels téléphoniques, 404 répits, 620 accompagnements professionels, 447 accompagnements communautaires et 992 accompagnements aux activités. De plus, 79 familles (27%) ont été jumelées. Toutes ces interventions ont influencé positivement la relation parent-enfant et ont facilité l'intégration et la participation activie des familles dans leur communauté et par conséquent, ont contribué à briser leur isolement.</t>
  </si>
  <si>
    <t>Les retombées de notre service sont nombreuses et positives. On constate que les parents prennent conscience de l'importance de leur rôle et s'engagent envers leurs enfants dans le plaisir. Ils maitrisent mieux les soins à donner pour le bien-être de leur tout-petit. Ils connaissent d'avantage les ressources de leur quartier et ils sont en mesure de s'en servir au besoin. Leur isolement est amoindri, la relation parent-enfant est améliorée.</t>
  </si>
  <si>
    <t>Nous diffusons les résultats auprès des bailleurs de fonds, des tables de concertation de chaque quartier, les CSSS et les organismes communautaires.</t>
  </si>
  <si>
    <t>Tous les programmes et activités de la Fondation de la Visite sont évalués, dans un premier temps, par les familles participantes à la fin du service ou de l'activité en utilisant un questionnaire. Dans un deuxième temps, le travail des parents-visiteurs est évalu lors des suivis par les coordonnatrices qui peuvent faire part des réussites et difficultés rencontrées dans les familles en plus de faire leur propre évaluation des activités et de l'atteinte des objectifs. Ce procédé permet de valider les services et d'y apporter les modifications si nécessaire.</t>
  </si>
  <si>
    <t xml:space="preserve">Briser l¿isolement des familles d¿ici et d¿ailleurs :
        1. Développement d'une ralation significative entre les parents-visiteurs et les familles;
        2. Meilleure connaissance des ressources du quartier et de leur utilisation;
        3. Augmentation du réseau informel des familles;
        4. Augmentation du réseau formel des familles.
Augmenter les habiletés parentales
        1. Augmentation du sentiment de compétence du parent;
        2. Augmentation des connaissances des parents par rapport aux besoins de leur enfant;
        3. Augmentation de l'utilisation des moyens pour répondre aux besoins de l'enfant.
Améliorer la relation parent-enfant
        1. Développement du lien d'attachement;
        2. Augmentation du bien-être des parents;
        3. Réduction de l'effet des facteurs de vulnérabilité.
</t>
  </si>
  <si>
    <t xml:space="preserve">La Fondation possède des outils d¿évaluation éprouvés pour assurer la qualité, l¿efficacité et la satisfaction du service offert : 
Fiche de référence;
Feuille sociodémographique/problématiques décelées;
Feuille de suivi;
Feuille d'activités;
Compte rendu des activités;
Grille d¿observation pré et postnatale;
Questionnaire de satisfaction des familles;
Statistiques annuelles sur les services rendus;
Évaluation de rendement des parents-visiteurs;
Formations régulières et adaptées
Le travail des parents-visiteurs est encadré par des coordonnatrices à l¿intervention, disponibles 24 h/24 pour les intervenants, elles les rencontrent minimalement une fois par mois pour un suivi individuel sur leur travail auprès des familles et une autre fois pour une rencontre d'équipe pour planifier les activités. Les coordonnatrices et la directrice, parfois supportées par une ressource externe, planifient et animent des journées de ressourcement mensuelles pour l'ensemble des parents-visiteurs. 
</t>
  </si>
  <si>
    <t>En 2010-2011, 385 familles ont été rejointes par la Fondation. 252 de ces familles ont eu un suivi intensif (4 fois et plus) et 13 d'entre elles ont bénéficié d'un suivi conjoint, c'est-à-dire qu'une mère-visiteuse et un père-visiteur ont soutenu la famille. Également, 225 (89 %) des 252 familles vivent de l¿isolement social et affectif qui se traduit par un manque de soutien et une méconnaissance des ressources disponibles dans le quartier. Pour 153 (61 %) des familles suivies, l'éloignement du réseau familial est la principale cause d'isolement.  213 (85 %) des familles proviennent de l¿immigration dont 136 (64 %) étaient au pays depuis moins de 5 ans. Les exigences du processus migratoire, l¿arrivée dans un quartier inconnu et l¿éloignement du réseau familial exigent un soutien plus intensif de la part des intervenants. L'ensemble des familles a bénéficié de 11 846 contacts de la part de l¿équipe d¿intervention : 4029 visites, 4782 appels téléphoniques, 572 périodes de répit, 960 accompagnements aux services communautaires et professionnels et 1503 accompagnements aux ressources municipales, aux activités de regroupement et autres.  Le père-visiteur a dispensé 590 interventions auprès des pères de famille et 58 (23 %) des familles ont été jumelées. Toutes ces interventions ont influencé positivement la relation parent-enfant et ont facilité l¿intégration et la participation active des familles dans leur communauté et par conséquant ont brisé leur isolement.</t>
  </si>
  <si>
    <t>Les retombées de notre service sont nombreuses et positives. On constate que les parents prennent conscience de l¿importance de leur rôle et s¿engagent davantage envers leurs enfants dans le plaisir.  Ils maitrisent mieux les soins à donner pour le bien-être de leur tout-petit. Ils connaissent d'avantage les ressources de leur quartier  et ils sont en mesure de s'en servir au besoin. Leur isolement est amoindri sinon brisé, la relation parent-enfant est améliorée.</t>
  </si>
  <si>
    <t>Nous diffusons nos résultats auprès des bailleurs de fond, les tables de concertation de chaque quartier, CSSS et les organismes communautaires.</t>
  </si>
  <si>
    <t>Toutes les programmes et activités de la Fondation de la Visite sont évalués, dans un premier temps, par les familles participantes à la fin du service ou de l'activité en utilisant un questionnaire. Dans un deuxième temps, le travail des parents-visiteurs est évalué lors des suivis par les coordonnatrices qui peuvent faire part des réussites et difficultés rencontrées dans les familles en plus de faire leur propre évaluation des activités et de l'atteinte des objectifs. Ce procédé permet de valider les services et d'y apporter les modifications si nécessaire.</t>
  </si>
  <si>
    <t>Comité logement Lachine-LaSalle</t>
  </si>
  <si>
    <t>Une activité: Assemblée d’info/discussion sur les enjeux d’inclusion de logements sociaux et communautaires dans le dévelop. de Lachine-Est</t>
  </si>
  <si>
    <t>Augmentation de la capacité de participation démocratique sur des enjeux liés à l’accès au logement et au maintien de l’occupation des secteurs limitrophe au développement de Lachine-Est.
Indicateurs: 
Selon la majorité des participant•es la rencontre leur a permis :
•	une meilleure compréhension
•	de se sentir davantage concerné par les décisions à prendre sur le développement
•	d’avoir les informations nécessaires pour développer une opinion
Le trièrs des participantertains participanrt•es :
•	sont intéressé•es à un suivi d’information sur la question 
•	prennent position lors de la rencontre
•	au besoin, seraient intéressés à collaborer au travail du CLLL</t>
  </si>
  <si>
    <t xml:space="preserve">•	Questionnaire
•	Vote indicatif à main levée
•	Nombre de signataires d’une pétition ou lettre
•	Nombre  demandes d’adhésion ou d'obtenir plus d'information sur le CLLL
</t>
  </si>
  <si>
    <t>• Assemblée citoyenne du thème 3 (Les enjeux d'inclusion de logements sociaux dans le développement de Lachine-Est): 39 participantEs à l’événement (25F,14F), dont la mairesse de Lachine. Répartition des 25 répondantEs au sondage sur ce qu’a permis la rencontre : pour 25, une meilleure compréhension des enjeux; pour 24, de se sentir davantage concernées par les décisions sur le développement Lachine-Est; pour 24 d’obtenir l’info nécessaire à se forger une opinion, 16 ont signé la lettre à la mairesse sur place, 4 nous l'ont fait parvenir. Sur les 22 pers ayant laissé leurs coordonnées, 16 habitent un secteur limitrophe au dév. Lachine-Est, 4 étaient déjà membres du CLLL, 22 demandent un suivi d’info sur les enjeux, 18 de l’info sur le CLLL</t>
  </si>
  <si>
    <t xml:space="preserve">Les points forts à reproduire :
-	La préparation précise et minutée d’une présentation concise à laquelle participe toute l’équipe;
-	La publicité par affichage public rejoint beaucoup de gens à peu de frais, l’accroche porte encore plus, mais à un coût plus élevé, les envois dans les organismes sont essentiels. Il faut réussir à « créer l’événement », afin d’attirer le journal local.
-	Proposer une action : lorsqu’on informe les gens, il se positionne et plusieurs sont d’accord pour passer à l’action. Leur en permettre l’expérience est apprécié.
Point à développer : 
-	Plusieurs personnes de notre population cible ont été rejointes par les bais d’organismes de sécurité alimentaire. Nous souhaitons développer notre collaboration avec ces organismes, afin de mieu rejoindre notre population commune
- Lassemblée dopit être vue comme un événement pemettant de médiatiser vers un plus grand nombre de personnes
</t>
  </si>
  <si>
    <t>Nous avons obtenu un article dans le journal local
Par le biais de notre page Facebook
Dans les groupes de discussion Facebook de Lachine
À la Table habitation,
À l'assemblée générale de Concert'Action Lachine
Dans notre rapport annuel</t>
  </si>
  <si>
    <t>Sondage
Questionnaire ou vote à main levé
Statistique</t>
  </si>
  <si>
    <t>Intervention de milieu / action collective</t>
  </si>
  <si>
    <t>Éléments de contexte : Le constat auquel a mené notre travail dans les quartiers de grands immeubles de Lachine concernant les difficultés relatives à la gestion parasitaire et à l’application du règlement municipal; La demande formulée par des locataires du quartier Duff Court lors de l'AGA 2015; :Les résultats de la consultation de l’AGA 2015 et la décision du CA sur les priorités 2015-2016. OBJECTIF LONG TERME : entreprendre un travail de mobilisation, afin de faire évoluer les pratiques de gestion parasitaire et l’application du règlement municipal dans les secteurs de grands immeubles locatifs de Lachine. OBJECTIFS COURT TERME : 1) Partir du problème concret présenté à l’AGA par des locataires, engager les locataires dans la recherche de solutions, interpeler et tenter d’intégrer les différents acteurs concernés. 2) Rejoindre les locataires d’autres immeubles du quartier, afin de mieux connaître la nature et l’étendue de la problématique et de les mobiliser.</t>
  </si>
  <si>
    <t>Indicateurs:
Participation des locataires;
Prise en charge par les locataires des actions et procédures identifiées;
Effet de variation sur les demandes de services au CLLL;
La participation à l'organisation d'une fête de quartier et le retour.
La collaboration d'autres acteurs concernés: le nombre et le degré de collaboration.</t>
  </si>
  <si>
    <t>• Locataires :Ils ont distribué affiches/tracts; 25 ont participé à 3 rencontres d’organisation, 27 ont rempli une mise en demeure (fourmis, punaises, coquerelles), 21 ont déposé une plainte à Lachine, 7 une requête à la Régie, 2 ont participé à une formation offerte par le CLLL, 21 ont rencontré le conseiller d’arrondissement (tous ont pris la parole et obtenu des engagements), certains ont aidé pour l’obtention d’un avis d’expert sur l’inefficacité de la méthode d’extermination utilisée, une participation significative pour organiser 2 fêtes de quartier.
• Une augmentation significative des demandes de service est notée pour les secteurs ciblés.
• Des discussions avec le propriétaire, l’inspectrice et le directeur de ce service (Lachine) nous ont permis d’obtenir que l’arrondissement traite le dossier en tenant compte des moyens d’extermination utilisés. Des discussions avec des représentants de l’OMHM (408 logements à Duff Court) nous ont informés de leurs initiatives en gestion parasitaire. Informations transmises à nos interlocuteurs de Lachine. La gestion préventive de l’OSBL d’habitation LCL fut aussi citée en exemple.
• Le COVIQ a collaboré à nos objectifs (lieu de rencontre, dépôt et paiement des procédures, relai d’info) et à la réalisation d’une fête de quartier avec le CLLL et des locataires impliqués. Ceux-ci y ont tenu une table sur leur démarche. Le CLLL y a annoncé ses objectifs pour le quartier et a lancé un appel à collaborer.</t>
  </si>
  <si>
    <t>Nous constatons que l'intervention axée sur la gestion de plainte pratiquée par l'arrondissement ne permet pas de contrôler suffisamment les infestations parasitaires dans les quartiers défavorisés constitués de grands immeubles. Nous pensons que, au-delà de la gestion des plaintes, les acteurs concernés (Santé publique, Arr. Lachine, COVIQ, CLLL) devraient viser la mise en place d’une approche axée sur les solutions aux difficultés propres à la gestion parasitaire. Une première approche a été faite auprès d’intervenants du CLSC, de l’OMHM et de Lachine pour lancer l’idée d’une rencontre de réflexion. Des liens de collaboration devront être construits. La coordination du CLLL a d’ailleurs été élue au CA du COVIQ en juin dernier. Nous espérons travailler à ce développement.</t>
  </si>
  <si>
    <t>C'est toujours en cours
• Nous en avons parlé à la table habitation. Un suivi sera fait à la réunion du 12 septembre 2016
• Par notre rapport annuel (auprès de membres, des partenaires et bailleurs de fonds)
• Nous avons utilisé les résultats à l’occasion de nos collaborations et de nos interventions auprès des diverses instances et partenaires. Nous alons continuer de les utiliser.
• Nous utilisons l'information comme outils d'éducation et de mobilisation pour les locataires.</t>
  </si>
  <si>
    <t>Questionnaire d'évaluation
Compilation statistique
Bilan et perspectives équipe et CA
Discussion en équipe et avec bénévoles et partenaires</t>
  </si>
  <si>
    <t>Intervention de milieu dans le quartier Ivan-Franko</t>
  </si>
  <si>
    <t>Surmonter notre difficulté à rejoindre la population du secteur Ivan-Franko, une zone très défavorisée sur les plans économique et social (indice Panpalon). Le secteur présente un cadre bâti vieillissant composé de 25 immeubles de 36 logements et plus, totalisant logements. La population comporte une présence importante de catégories de population vulnérable et souvent discriminée lors de recherche de logement: prestataires de la sécurité du revenu, ménages monoparentaux, minorités visibles, personnes immigrantes, ménages avec plusieurs enfants.
TROIS DES PRINCIPAUX INDICATEURS SONT 1) L’AUGMENTATION DU LE NOMBRE DE LOCATAIRES REJOINTS 2) LE NOMBRE DE LOCATAIRES MOBILISÉS EN APPUI À DE NOTRE INTERVENTION DE MILIEU 3) LA PERCEPTION DE L'ACTION DU CLLL DANS LE SECTEUR. Seront exclus des résultats tous les locataires de l’immeuble appartenant à l’OSBL d’habitation Logements communautaires LaSalle/Lachine, parce que le CLLL bénéficiait déjà d’un lien particulier avec ces personnes.</t>
  </si>
  <si>
    <t>Données statistiques des services;
Petit sondage de 4 questions sur l'appréciation de notre présence accrue dans le secteur;
La participation à l'organisation de la fête de quartier et le retour (évaluation sous forme de discussion informelle) avec ces bénévoles.
La participation aux activités de la fête de quartier et les comentaires reçus des participant.e.s.</t>
  </si>
  <si>
    <t>De janvier 2010 à avril 2014 (un peu plus de 4 ans) seulement 43 personnes du secteur Ivan-Franko ont été rejoint par le CLLL. Alors qu'entre le 1er juillet 2014 et le 30 juin 2015 (une année) le service aux locataires a desservi 69 personnes différentes: 23 calculs d'augmentation pour des locataires provenant de 13 des 24 immeubles ciblés (le 25e, soit l'OBNL, étant exclu) et ouverture de 46 dossiers pour d'autres proplèmes et concernant 22 des mêmes 24 immeubles ciblés.
- Nous avons recruté 8 personnes intéressées à s'impliquer à l'échelle de leur immeuble ou du quartier et provenant de 3 des quatre rues d'immeubles ciblés. Pour ce qui est des fêtes de quartier, 10 bénévoles nous avaient aidé en 2014, contre 23 en 2015. Cet évenement annuel semble très apprécié et a contribué à faire connaitre le CLLL dans le quartier. 
- Le sondage sur la perception est toujours en période de collecte, mais notre présence semble très remarquée dans le quartier. Les membres de l'équipe sont de plus en plus salués dans le voisinage. La fête de quartier et de l'Halloween semble en bonne partie responsable de cela. Nous nous attendons à des retombées de cette visibilité dans notre travail sur les conditions de logement.</t>
  </si>
  <si>
    <t>Dans notre intervention dans le quartier Ivan-Franko nous avons tenu compte des conclusions de l’action semblable que nous avions tentée sur la rue Airlie en 2013-2014. Soit qu’il nous aurait fallu trouver une façon de s’intégrer à la vie du quartier pour réussir à gagner l’attention et la confiance de la population. Nous avons donc mis à profit notre lien avec les locataires de l’OSBL d’habitation et nous avons mis de l’avant l’organisation de fêtes de voisinage et d’Halloween comme stratégie. Nous cherchons à créer une appartenance et un sentiment de fierté, afin de créer un support pour recevoir notre action sur la prise en charge des conditions de logement. À ce titre, une des activités offertes durant la fête de quartier 2015 permettait aux enfants de créer des peintures collectives de grand format. Une d’entre elles fut sélectionnée et laminée. Nous attendons la réponse de l’arrondissement à notre demande qu’elle soit exposée à la nouvelle bibliothèque qui se trouve juste à la porte du quartier. Avec notre prochain envoi Média poste sans adresse sur la question des conditions de logement, nous devrions être en mesure d’inviter la population à venir admirer ce tableau qui présente un intérêt artistique réel. Elle porte le titre d’Œuvre collective des enfants du quartier Ivan-Franko.</t>
  </si>
  <si>
    <t>- Notre rapport annuel.
- Au comité habitation de Lachine</t>
  </si>
  <si>
    <t>Notre participation à la Table habitation de Lachine</t>
  </si>
  <si>
    <t>Dans une perspective d’empowerment communautaire local, nos objectifs étaient : A) renforcer l’approche de lutte contre la pauvreté de la table, B) convaincre nos partenaires que la Table devait devenir un des acteurs décisionnels importants dans la mise en œuvre du programme AccèsLogis. Pour y parvenir, nous souhaitions proposer les sous-objectifs suivants : A1) une mobilisation de la Table contre la hausse annoncée des tarifs d’électricité domestique, A2) un plan d’action de la Table pour soutenir les ménages à plus faibles revenus face à la gentrification appréhendée du vieux Lachine (en lien avec le développement de Lachine-Est); B1) que la table clarifie le rôle qu’elle compte jouer dans le développement du logement social et communautaire à Lachine, B2) qu’en fonction de ce rôle, elle définisse la nature de ses relations avec les autres instances et acteurs impliqués; B3) qu’elle redéfinisse son membership en fonction du rôle et des relations qu’elle souhaite ainsi développer.</t>
  </si>
  <si>
    <t>Comme il s’agit d’une instance de concertation locale, il nous fallait 1) initier la discussion à partir des problèmes concrets que nous souhaitions solutionner; 2) tout en promouvant nos valeurs et en s’appuyant sur notre expertise, permettre aux participant-e-s de reconnaître et de préciser les problèmes et la recherche de solution; 3) appuyer chacune des orientations que nous souhaitions proposer sur les principes de la lutte contre la pauvreté, de l’accès au logement et de l’empowerment communautaire local; 4) vérifier et ajuster chacune de nos positions auprès du Comité de coordination de la Table habitation. L’évaluation de la démarche porterait sur les résultats en termes de changements, mais aussi en termes de participation et d’appropriation de ces changements par les autres participants. Les deux éléments participant au renforcement de l’empowerment communautaire local sur les plan du logement social et de la lutte contre la pauvreté</t>
  </si>
  <si>
    <t>Un sous-comité a été formé pour travailler sur un document d’orientation. Après deux présentations, la Table a adopté le documnent à l’unanimité. Celui-ci va aussi loin qu’il nous était permis de l’espérer. En voici quelques éléments : La Table se veut une instance qui oriente le développement et initie des projets. Elle souhaite que son appui et celui du conseil d’arrondissement soient des exigences préalables au financement de tout projet de logements sociaux à Lachine. Des critères d’appui ont été élaborés. Les élus de l’arrondissement ne siègent plus à la Table. Notre relation avec eux et les fonctionnaires locaux est redéfinie, passant de la concertation à la représentation et à la collaboration. Dorénavant, la table travaillera en partenariat avec un maximum de 2 GRT qui participent aux travaux de la table. 
La Table travaille actuellement la rédaction de règlements de régie interne.
La Table a pris position publiquement contre la hausse des tarifs d’électricité ( journal local), a tenu une conférence (17 citoyens), participé à la manifestation du centre-ville (14 participant.e.s).
Le plan d’action de la Table a intégré les préoccupations concernant la gentrification appréhendée dans le vieux Lachine.
Le CLLL a été invité par le Maire à siéger au Comité Lachine-Est où il représente actuellement la Table habitation.
Un mémoire a été rédigé et déposé concernant le développement de Lachine-Est.
Un organisme qui prenait des initiatives isolément s’est joint à la Table.</t>
  </si>
  <si>
    <t>La stratégie d’action mise de l’avant est le résultat de dix ans de concertation. C’est beaucoup de temps investi. Nous espérons maintenant deux choses : 1) que ces orientations vont tenir le coup et qu’ils vont permettre un développement communautaire fort au niveau de l’habitation dans Lachine; 2) que l’expérience de Lachine nous permettra d’être plus efficace à LaSalle, afin de prévenir les problèmes auxquels nous avons du faire face à Lachine. Déjà, au printemps 2014, nous avons rencontré la direction de la TDS-LaSalle et la direction du développement social de LaSalle pour leur proposer la mise en place un comité ayant des fonctions analogues à la Table habitation de Lachine. Le tout serait bien sûr ajusté en fonction de la réalité LaSalloise. C’est à suivre.</t>
  </si>
  <si>
    <t>Comme il s’agit de concertation locale. Il y aura éventuellement un bilan commun des participant-e-s de la Table et, possiblement, une diffusion lors d’une AG de Concert’Action.
Les résultats propres aux objectifs du Comité logement sont discutés en CA et en partie diffusé aux membres et bailleurs de fonds par le biais de notre rapport annuel.</t>
  </si>
  <si>
    <t>Questionnaire d'évaluation
Compilation statistique
Bilan et perspective équipe et CA
Discussion en équipe et avec les partenaires</t>
  </si>
  <si>
    <t>Notre plan stratégique d¿implantation du CLLL comportait des objectifs d¿enracinement local dont, parmi une diversité d¿approche, le développement d¿une intervention de milieu pouvant donner lieu à une prise en charge plus collective d¿un problème. Dès l¿adoption de ce plan stratégique, nous étions conscients que cette approche demandait un important investissement de temps. Aussi nous avions prévu nous  limiter à un ou à quelques cas par année.
Depuis avril 2012, en collaboration avec le Comité de revitalisation Airlie (CRA) nous avons ciblé les grands immeubles des rues Airlie et Bayne pour nos interventions de milieu. Il s¿agit d¿un secteur défavorisé, constitué en bonne partie d¿immeubles de 22 à 50 logements en mauvais état (la ville de Montréal y a identifié environ 400 infractions par immeuble au Règlement sur l¿entretien et la salubrité des logements). Les ménages des immeubles que nous ciblons sont en grande partie issus de l¿immigration récente.</t>
  </si>
  <si>
    <t>Objectif poursuivi: - Offrir un meilleur accès aux locataires du secteur à nos services - informer les locataires du secteur et soutenir leurs démarches ;
Moyens d¿intervention: - Déménagement du point de service de LaSalle dans les locaux du RUI - 2e journée de présence hebdomadaire au point de service de LaSalle - Après une consultation individuelle, informer par lettre tous les locataires de l¿immeuble susceptibles de subir le même problème - Faire des envois Média-poste (courrier sans adresse de poste Canada) sur nos thèmes réguliers de campagne et inviter les locataires à des rencontres d¿information - De concert avec le RUI, avoir une programmation d¿ateliers et la publiciser auprès des locataires du territoire RUI;
Indicateur de résultats retenus:- Minimalement 3 interventions avec mobilisation des locataires - Tenue de plusieurs rencontres d¿information et d¿organisation.- Présences des locataires aux rencontres - Nombre de démarches collectives entreprises</t>
  </si>
  <si>
    <t xml:space="preserve">Réalisations : -Une deuxième journée par semaine de présence dans les locaux du RUI dédiée à ce projet - 4 envois Média-poste à 815 adresses - 2 communiqués dans l¿info Airlie (journal de quartier distribué à chaque porte) - invitation à l¿ensemble des locataires du quartier à des rencontres d¿information sur 2 thèmes ciblés (punaises et discrimination) - participation au café urbain ayant pour thème le logement (droits et obligations, discrimination, punaises) - un porte-à-porte a été initié, mais abandonné faute de temps nécessaire
Résultats : - Le projet a permis au CLLL d¿avoir une plus grande visibilité et d¿augmenter son accessibilité pour les gens du territoire du RUI mais aussi pour les locataires de LaSalle qui ont consulté le service de défense des droits des locataires durant ces 2 journées. - N¿a pas permis d¿avoir un effet mobilisateur sur la population visée ; - Aucune présence aux rencontres proposées sur les thèmes des punaises et de la discrimination -Seulement 43 ménages sur les 671 ménages du territoire du RUI ont été desservis par le service de défense des droits des locataires -Environs 12 personnes ont participé au café urbain sur le logement
</t>
  </si>
  <si>
    <t>Notre hypothèse : l¿approche utilisée n¿est pas adaptée au profil de la population. Une approche semblable a donné des résultats plus intéressants dans un quartier défavorisé de Lachine présentant un profil de population différent : ex : plus homogène et moins d¿imigration récente et diversifiée. Toutefois, il n¿apparait pas que les barrières de langues expliquent à elles seules la moins grande mobilisation. En effet, bien que nous ne connaissons pas le pourcentage pour les personnes chefs de ménage, seulement 4 % de la population du territoire RUI Airlie ne parlerait ni français ni anglais. Or, toutes nos communications ont été faites en français et anglais. Nous sommes d¿avis qu¿il faudrait axer davantage notre approche sur l¿établissement d¿un contact direct avec les gens. Par exemple, par un porte-à-porte soutenu, des visites à domicile et l¿offre d¿un soutien personnalisé pour les démarches pouvant être entreprises. Le regroupement des différents ménages vivant des situations semblables pourrait ainsi être un objectif secondaire ou de deuxième temps pour les démarches entreprises. Une présence accrue lors d¿événement de quartier ou toutes activités nous permettant de créer un lien de confience sont aussi à explorer. Bref, pour obtenir des résultats, nous pensons que le travail plus complet d¿un-e intervenant-e de milieu avec une approche d¿éducation populaire autonome axée sur la prise en charge des droits sociaux serait intéressant. Cela exigerait plus de ressources.</t>
  </si>
  <si>
    <t>La diffusion des résultats est encore à venir. Elle sera faite, entre autres, à travers le rapport annuel de l¿organisme ainsi que lors d¿une rencontre avec l¿équipe du RUI Airlie.</t>
  </si>
  <si>
    <t>Compilation statistique
Bilan et perspective équipe et CA
Discussion en équipe et avec les partenaires</t>
  </si>
  <si>
    <t>Soutien aux personnes en situation de vulnérabilité</t>
  </si>
  <si>
    <t xml:space="preserve">Augmenter la réponse aux besoins:
- en stabilisant le poste de responsable de service (trouver le financement pour garder le poste à 4 jours semaine, pour augmenté le salaire et, si possible, pour porter ce poste à 5 jours/semaine);
- en consolidant un service de trois jours par semaine;
- en intégrant les services d'un-e stagiaire en droit de l'UdeM;
- en offrant une journée de service au locataire à un point de service à LaSalle;
- en évaluant l'opportunité de mieu positionner le lieu de notre point de service à LaSalle;
- en offrant un service de soutien aux intervenant-e-s de première ligne d'autres organismes au-delà de nos plages de service.
- en réaménageant l'entrée de l'organisme, afin d'y installer un poste d'accueil et en recrutant un-e bénévole ou un-e participant-e à un programme d'emploi pour l'accueil.
</t>
  </si>
  <si>
    <t>- Compilation statistique du nombre de personnes desservies et de l'achalandage;
- Questionnaire quantitatif anonyme sur la satisfaction et dépliant visant à recueillir des commentaires (qualitatif) postés aléatoirement à 100 locataires desservis. Suivi t</t>
  </si>
  <si>
    <t>- Nous avons stabilisé le roulement de personnel en maintenant la même personne en poste depuis le 15 novembre 2010 (entre le 1er juillet 2011 et le 1er juillet 2012, le salaire horaire est graduellement passé de 16 $ à 18.50 $; le nombre de jours a été m</t>
  </si>
  <si>
    <t xml:space="preserve">Le travaille de collaboration avec la TDS-LaSalle et le développement de notre travail de concert avec l'OBNL d'habitation nous a permis d'affecter plus de ressources au service de défense des droits des locataires. Nous avons besoins d'une consolidation financière. Il faut obtenir notre part de financement publiques.
</t>
  </si>
  <si>
    <t>Auprès du CA (bilan du plan d'action et perspectives);
Auprès des membres et partenaires (rapport annuel).</t>
  </si>
  <si>
    <t>Compilation statistique
Bilan et perspective équipe et CA
Discussion avec les partenaires</t>
  </si>
  <si>
    <t>Augmenter la réponse aux besoins
- en consolidant un service de trois jours par semaine
- en intégrant les services d'une stagiaire en droit de l'UdeM
- en offrant un jour de service par semaine à notre point de service de LaSalle
- en offrant un service de soutien aux intervenant-e-s de première ligne d'autres organismes au-delà de nos plages de service.</t>
  </si>
  <si>
    <t xml:space="preserve">- Malgré le roulement de personnel (3 responsables de service différent-e-s en 2010-2011) nous avons réussi à maintenir un service régulier de 3 jours pars semaine (sauf lors des périodes de recrutement et formation et lors d'une période de 3 semaines en </t>
  </si>
  <si>
    <t>1) Les besoins sont supérieurs à notre capacité de réponse;
2) Nous avons besoin d'établir des stratégies, afin de limiter le mouvement de personnel au poste de responsable de service;
3) Les possibilités d'augmenter les plages de services ou d'intensifier la réponse aux besoins à l'intérieur des plages existantes seront explorées; par exemple:
 3.1 en ajoutant ou en transformant une partie des plages actuelles en période d'accueil sans rendez-vous à laquelle toute l'équipe participe
 3.2 en abattant des cloisons afin de créer un espace d'accueil qui nous permettrait de recruter et former une ou deux personnes bénévoles pour l'accueil et les services de base ou encore de recourir à un programme d'employabilité. La demande de modification du logement a été envoyée au propriétaire de l'immeuble.</t>
  </si>
  <si>
    <t>Par notre rapport annuel.
Auprès des membres, des organismes qui nous soutiennent et de certains partenaires.
Nous avons discuté la possibilité de tenir une rencontre des partenaires annuelles pour transmettre de l'information et discuter de notre travail avec des organismes du milieu. La décision de tenter l¿expérience sera prise cet automne.</t>
  </si>
  <si>
    <t>Service aux locataires :	
-Compilation statistique du nombre de personnes et de l'achalandage
-Questionnaire quantitatif sur la satisfaction posté aléatoirement à des locataires
Intervention de milieu :	
-Participation et résultats atteints
Logements sociaux :	
-Bilan et perspective sous forme de discussion avec les groupes partenaires
Outil qualitatif général :	
-Dépliant visant à recueillir des commentaires</t>
  </si>
  <si>
    <t>Parrainage civique de la banlieue ouest de Montréal</t>
  </si>
  <si>
    <t>Matching Program</t>
  </si>
  <si>
    <t>The goal of the evaluation was to measure the impact of volunteering on the volunteer's overall well-being as well as the protégé with whom they are matched. It's difficult to measure an emotional connection but the indicators we used to measure the qualitative impact was the level of satisfaction and enjoyment volunteers rated their experience with their protégés. We also wanted to record any improvement or decreased social isolation of the protégé. The indicators for this was the number of occasions the protégé went out into the community, the number of social interactions outside of their social circle.</t>
  </si>
  <si>
    <t>With the guidance of Frances Ravensberg of COCo (funded by Centraide), we collected the data in several different ways such as focus groups, questionnaires over the phone, in person or by email. By approaching the evaluation process from different perspectives and from a wide variety of subjects, we noted that there was a increased participation rate (35 %) from the previous study in 2016 (22 %).</t>
  </si>
  <si>
    <t xml:space="preserve">What we learned was that the level of overall satisfication  and the impact on the overall well-being of both the volunteer and protégé increased the longer volunteers and protégés were matched and more frequently they met. For example, 33 % of respondents matched for more than 5 years felt they made a significant difference in their protégé's life, versus 11 % who had been matched less than one year. Overall, more than 70% of the respondents judged that their volunteering work had either ‘a moderate amount of impact’, ‘a lot of impact’ or ‘a great deal of impact’ on the lives of their protégés.
</t>
  </si>
  <si>
    <t>The conclusion is that WICA's mission of improving the quality of life and defend the rights of all those who are living with a handicapping condition or who are disadvantaged (protégés), by supporting them and matching them with competent volunteers (citizen advocates) is a much-needed resource for those who are vulnerable in our community. With more than 200 people on our waiting list, it's imperative that we increase our number of matches by recruiting more volunteers. With increased funding, we can do more community outreach and recruit more volunteers.</t>
  </si>
  <si>
    <t>We share our outcomes with staff, our board and it is available on demand. We share the statistics in our funding proposals.</t>
  </si>
  <si>
    <t>We make use of our upated and revamped database to track the number of interventions, follow ups, referrals and program updates. We also carry out satisfaction surveys.</t>
  </si>
  <si>
    <t>Seniors' Advocacy Project</t>
  </si>
  <si>
    <t>The Seniors’ Advocacy Project has as its goal to set up a seniors’ abuse, defense of rights and social crisis service with local points of service, usually in other groups’ offices, in the area’s pockets of poverty and near cultural communities of the West Island, including Lachine and Dorval. Existence of a permanent seniors’ defense of rights and abuse service in the West Island advocacy, the assistance provided to seniors, the work and effectiveness of the steering committee, increasing awareness of seniors’ problems in our community.</t>
  </si>
  <si>
    <t>The WICA Seniors’ Advocacy Project has developed its own tools in both French and English.  The application form, the statistical data kept and the manner in which it is recorded, the log book,  testimonials and the satisfaction questionnaire, with modifications, continue to be used at this time  For example, some of the statistical data kept were demographic, types and numbers of senior problems in the project, types and numbers of financial problems, and types and numbers of abuse cases.</t>
  </si>
  <si>
    <t xml:space="preserve">We helped more women (64) than men (42) although the gap is closing. Seniors needed help, support and accompaniment in areas they were not familiar with such as finances, health and social service, banking, taxes etc and had no personal resources to call upon.
The most frequent type of cases seen were financial;  taxes, banking, bills, budgeting, insurance etc followed by legal, housing, mediation and health and social service problems. Seniors needed guidance, information, support and accompaniment to work through their problems. Health and social services cases often revolved around care in institutions or at home and included accompaniment in making complaints.  
The six abuse cases this past year concerned financial issues, difficult relationships and health services.
</t>
  </si>
  <si>
    <t xml:space="preserve">It is suggested that attention be given to researching how to reach those seniors who are in difficulty yet are not able to contact us to help them.  With the large senior population in the West Island, which is growing all the time, there are surely many seniors who need assistance.  We have just learned that our project,  Liaisons Aînés, which was  resubmitted to the provincial government’s Local Seniors’ Initiatives, has been accepted and that we can work directly in West Island communities, especially those cultural communities where seniors do not speak either English or French.
Overall, we can see that the project has been successful.  We are certain that, with the increased growth of the senior population that is predicted in the West Island, requests for help will continue to grow over the coming years.
</t>
  </si>
  <si>
    <t>A written report was produced on the project and its 106 cases. This report was made available to the project staff, the WICA Board of Directors, Centraide and is currently available to anyone who wants to see it.</t>
  </si>
  <si>
    <t>We used similar tools for evaluating our other projects and actiivities. Statistical data, satisfaction quetionnaires, testimonials and analysis of all the data are combined in written reports for all our major projects. All of the reports are available to the Board of Directors, the staff and other interested parties.</t>
  </si>
  <si>
    <t>The Church Apartment Program</t>
  </si>
  <si>
    <t>1 To encourage recovery from the residents' mental illness and to maintain or develop social, living and coping skills in our 44 residents.   We measure these variables by creating a six month intervention plan with goals decided upon by the residents with the staff and then evaluating its success at the end of the six months.
2 To promote a living space that is congenial and that helps the residents to maintain their mental and physical health.  We measure this outcome by means of a satisfaction questionnaire for residents and families that is administered on a regular basis. Families of the residnets are given a questionnaire on a regular basis as well.
3  To support the familes of the residents.  The degree of support depends on the family and the residents' status.  We ask families regularly in our satisfacton questionnaire how they fell we do in supporting them.</t>
  </si>
  <si>
    <t>The basic tools used were a questionniare and interviews with both families and residents.  The summer student involved helped prepare the questionnaires and then called the families and visited the residents.  Comments from both families and residents were added to the forms that were filled in anonymously.  In some cases though, the student had to help the residents fill in the quesetionnaires.  In this evaluation, we wanted to get feedback on our new intervention and 6 month goal setting that we started 18 months ago.  We began asking the residents to plan their own goals and then look at how much was accomplished.  Staff were always available to help with accomplishing the goals.  We want the residents to be empowered to help themselves and to reach their full potential.</t>
  </si>
  <si>
    <t xml:space="preserve">Residents were in general pleased with the new intervention plans and that the staff treats them with respect.
Residents were pleased with the activities that were organized for them and would like them to continue in the future.
Families were in general pleased with the program and pleased with the services of the staff as well as the annual family BBQ.
Some family members felt that they should have more contact with the staff regarding their children.
Some family members felt the apartments in Dorval should be updated. (We know this and are always getting the owner of the buildings to do repairs.)
</t>
  </si>
  <si>
    <t>We learned that our Church Apartment Programis is well appreciated by the residents and their families.
We discovered that that the families would appreciate more communcation so it is recommended that we hold meetings in the coming year and invite families and that we call on a regular basis to offer support.
We recommended that the activities and fundraising for activities should continue with particiaption of the residents as much as possible.</t>
  </si>
  <si>
    <t>The summer student and Director prepared a written report that will first of all be available to our Board of Directors and then to the community at large.</t>
  </si>
  <si>
    <t xml:space="preserve">We conducted a work flow snapshot over one week and then analysed the data that emerged.  We used a check off form for employees to write down how many hours they spent a teach task, such as recruiting, matching, follow up ,defence of rights each day so that we can see where we need to improve our peformance.  It was seentht staff spent 59% of their time on core activities and 35% of time was spent on support activities.  LAst time we did this analysis we found that not enough time was spent on follow-up and followoing efforts to improve this activity we see that it increased from 3.75 in 2014 to 6.1% this year.
As every year, we ask the particpants in our courses fill in a questionnaire egarding the courses they attend.  Most were satisfied but several asked for more courses in French.  Consequently this year we are offering all of our listening skill and one other course in French.
We also give our Rendez-vous Arts  participants a satisfaction questionnaire each year and this year the great majority were very sataisfied withteh project.
</t>
  </si>
  <si>
    <t>The Youth Engagement Project</t>
  </si>
  <si>
    <t xml:space="preserve">To make 15 to 20 matches between young adults from 18-35 and young intelectually handicapped persons.
Indicators  for measuring outcomes
1 no. of recruiting visits and tables 2 no of young  advocates recrutied  3 No of protégés recrutied  4 No of matches made  </t>
  </si>
  <si>
    <t>1 Keeping statistics on the numbers of proteges and volunteer advocates recruited.
2 Keeping track of the numbers of outreach visits made to promote the project in th ecommunity.
3 Conducting regular follow up of the matches made.
4 Gathering qualitative information on the impact of the matches on the proteges, advocates and families of the proteges.
5 keeping track of protege referral sources.</t>
  </si>
  <si>
    <t>1 16 matches were made and 23 followed up.
2 30 proteges and 25 prospective volunteer advocates were recruited.
3 52 referrals were made to the project.
4 Staff attended 6 school volunteer fairs - from high school to university.
5 All 16 matched proteges expressed their happiness at having a friend and made them feel more a part of the community.
6 12 presentations on the project were made and 3 visits to the local CLSCs to promote were made.</t>
  </si>
  <si>
    <t>1 A lot of effort is required to recruit a small number of young (18-24) volunteers.
2 Many of the matches are more short term that we would like, ie a school year or term.
3 The proteges (and their families) are thrilled to have a volunteer (friend) their own age.  We will have to evaluate the impact on the proteges when the volunteers are no longer available and how long the matches last.
4 Recruiting of young volunteers will continue to be difficult and take time.</t>
  </si>
  <si>
    <t>The WICA Board is apprised each month in director's report on the project and how it is doing.  When the annual report is prepared, information on the project is included for all our volunteers and  members to see.  An annual report specifically on the projec tis available for anyone in the community to  read.</t>
  </si>
  <si>
    <t>1 Keeping stats on referrals, matches, activities etc
2 Regular follow up of all matches
3 Questionnaires for the courses, Rendez-Vous Arts project and other projects as necessary.
4 Qualitative information from the proteges and advocates on the impact that our services have.</t>
  </si>
  <si>
    <t>Matching Program - Recruiting and follow up of volunteer citizen advocates</t>
  </si>
  <si>
    <t>To recruit volunteer citizen advocates to be matched with handicapped or senior people.
Indicators for measuring success:   
- no of volunteers recruited and matched (93)
- successful methods of recruiting used (weekly psas in local media, church bulletins, posters)
- satisfaction of those recruited with the services they received (a satisfaction questionniare for sample of volunteer advocates and regular follow up by community workers)</t>
  </si>
  <si>
    <t>Our community workers keep detailed statistics on all their volunteers and their matches which is entered into our match database.  From this database, a detailed analysis is done at least twice per year.  Reports are prepared monthly on numbers of volunteers recruited and matched.  We compare the recruited volunteers to referrals of proteges.
Every six months our methods of recruiting are examined and the statistics on how each new volunteer came to us - most come from the local media.
Every two years we conduct an evaluation of advocate satisfaction with a quesetionnaire given to a sample of our volunteer advocates.</t>
  </si>
  <si>
    <t>The following outcomes were observed as a result of our evaluation.
-  Our most productive method of recruiting are the weekly public service announcements in local media.
- We made 93 matches last year
-  The number of volunteers recruited is not as many as the number of protege referrals we receive.  We discovered, upon examination of the referrals, that many of our referrals are for services we do not provide, especially driving.
-  Our evaluation questionnaire completed in 2012 showed that the vast majority of volunteer advocates are satisfied with the services provided, although some stated they felt follow up could be more frequent  (5 of 50).  Some reported that they were disappointed because the police checks took too long. The community workers stated at least 10 prospective volunteers quit because of this delay.</t>
  </si>
  <si>
    <t>- Our publicity staff filed a report on our recruitment results and made recommendations.  The Board decided to invest $1,000 in paid ads so that the local papers would be more encouraged to place our psas.
 - We revamped our referral forms and distribute</t>
  </si>
  <si>
    <t>The outcomes have all along been first and foremost a tool for our Board of Directors, which makes the final decisions about the way in which we operate and provide services.  There are written reports and also verbal reports and always discussions on issues.  We also provide our staff with the results of our evaluations as they will have to carry out any changes that are to be made.  We ask them for suggestions regarding the best way to achieve the desired results.  However, our documents are also available for outside sources.  We often give our documents to other groups who are interested.</t>
  </si>
  <si>
    <t xml:space="preserve">We very often use questionnaires for client satisfaction, for example our training program, our Church Apartment Program, the Seniors'Advocacy project or the Rendez-vous Arts Program.  
We conduct work flow tracking in our office twice per year to take a snapshot of a week of tasks for each person.  This gives us an overview of what our staff is doing when so that we can assist in increasing performance and keep focusing on our core mission.  For special funding partners or projects a more formal evaluation report is done, such as the one for the Seniors' Advocacy project.  At all times, we diligently keep statistics and regulary update our databases.  This data is  useful for writing proposals as it gives us a precise view of particular clientele,  where they live, and their needs.  It is also keeps us informed as to our recruiting and our matching results on a weekly basis.
</t>
  </si>
  <si>
    <t>Matching</t>
  </si>
  <si>
    <t>To match handicapped persons (proteges) with competent volunteer citizen advocates and follow up the match.
Indicators:  Number of new matches made in the year
                  Number of follow-ups
To integrate the handicapped person into the community.
Indicators   Needs assessment and intervention plan.
                  Satisfaction of  proteges tracked through follow up.
 To provide support for the volunteer advocate in the match.
Indicators    Advocate satisfaction.
                  Provision of assistance by staff in necessary circumstances.
To increase the efficiency and effectivenes of our recruiting methods.
Indicators   Number of new volunteers recruited.
                  Quantity of publicity in local media and in the community.</t>
  </si>
  <si>
    <t xml:space="preserve">The matching program components are measured regularly through bi-weekly staff supervision meetings, weekly mini-meetings, follow up of matches, including the protege and volunteer advocate)  by the community worlers and a satisfaction questionnaire for the volunteer advocates given every two years with the summer students.
Publicity is measured by the  quantity and quality of articles and public service announcements in local media and the quantity and quality of other community publicity tools such as posters, electronic bulletin boards etc. as well as the number of new volunteer advocates recruited.
For our 5 year plan in 2010-11 we conducted research on best practices for all our programs and have integrated those practices that would most benefit our program.
We have a database with all of our proteges' and volunteers' information in it.  It ia a quantitative and informative tool to track our matching program with statistics such as cities of advocates and proteges, sex and age. </t>
  </si>
  <si>
    <t>All of our matches ( close to 400 ) last year gave rise to 628 ongoing activities.   These activities produced 571 instances of social integration, 628 occurrances of exercise of citizenship, 132 instances of prevention and 285 instances of empowerment.
Our matches also give rise to the development in the community of an awareness of handicapped people.  They provide respite and caring for the proteges' families and in many instances, skill development of the proteges and most imortantly, a friend for our proteges.</t>
  </si>
  <si>
    <t xml:space="preserve">From the outcomes described above we are able to analyze curernt trends in our matches and then to reflect on issues that surface.  Based on this we can make decisions about future efforts.   For example do more outings reflect a greater need for this type of activity or is it a reflection of what volunteers are willing to do?  Should we redirect our volunteer recruiting focus to meet other important needs such as breaking isolation.  </t>
  </si>
  <si>
    <t xml:space="preserve"> We present monthly statistics to our Board and to our staff and work on our next efforts from this.  We present reports of all our evaluation questionnaires and other adtivities such as our training program to our Board and staff and post some of them on our web site.  We know on a monthly, quarterly and annual basis how our matching program is working so that we can remedy any problems that are seen on a timely basis.</t>
  </si>
  <si>
    <t>Our Church Apartment Program is evaluated every two years with interviews and satisfaction questionnaires for our residents, church teams of volunteer advocates, residents' families and service providers.  Recommendations are then made to our Board of Directors and in most cases, are followed up by West Island Citizen Advocacy.</t>
  </si>
  <si>
    <t>Rendez-Vous Arts</t>
  </si>
  <si>
    <t xml:space="preserve"> 
Objectives and variables to be measured
The Rendez vous Arts project seeks to improve the social integration, self esteem, empowerment and creativeness of the participants, all persons with a handicap,  with volunteer art coaches helping them to produce paintings which are exhibited once a year.
To ascertain the success of the RVA project in the following areas:
increasing participant self esteem;
increasing participant creativeness;
breaking isolation of the participants;
empowering the participants to be self reliant and speak up for thenselves.
</t>
  </si>
  <si>
    <t xml:space="preserve">Methodology
A questionnaire was mailed to most of the 42 participants (32).  Those who were not able to participate because of their severe handicaps were not included.  Visits were also made to the art classes to discuss the project and how the participants felt about it.
</t>
  </si>
  <si>
    <t xml:space="preserve">Results
Twenty seven of the 32 participants mailed a questionnaire responded.
70% of the participants feel the project is an important social activity.
77% see RVA as a means of integration into the community .
81% agree that RVA is a recreational activity ans 74% attest to increased artistic skills.
96% of the participants agreed that RVA has raised their self esteem.
59% stated that one appointed participant representative on the RVA committee was sufficient to insure their needs were met.  As well the participants have access to the coaches if there was a problem and the coaches can bring their problems or suggestions to the committee.
</t>
  </si>
  <si>
    <t xml:space="preserve">
Conclusion 
We can conclude that the Rendez vous Arts project has accomplished its goals of increasing self esteem, skill levels, community integration, isolation breaking and empowerment. 
</t>
  </si>
  <si>
    <t xml:space="preserve">Dissemination of Results
The results have already been given to the Board of WICA and the RVA Committee.  In the fall, the results will be given to the participants. 
</t>
  </si>
  <si>
    <t>1 Best practices  As part of our 5 year strategic planning all of our core activities, recruiting, screening, matching follow up etc,  were researched both online and with other Citizen Advocacy offices in Montreal.  The results will be integrated into our procedures where indicated.
2 Internal and External Snapshots A consultant was hired to accompany us in our 5 year plan and she prepared an internal snapshot of our work and compared it to 2005, our last strategic planning exercise.  She used online questionnaires for the external snapshot which was done in the spring of 2011.  These tools will be used in our planning session in September of 2011.
3 Work Flow Analysis A two week long checklist of our core activities was distributed in the spring of 2011.  This data was condensed and a report issued which will allow us to regulate our core activities to ensure that they are well carried out.</t>
  </si>
  <si>
    <t>715-03</t>
  </si>
  <si>
    <t>Centre de bénévolat de la Rive-Sud - Chambly</t>
  </si>
  <si>
    <t>Service aux organismes</t>
  </si>
  <si>
    <t>Le service aux organismes permet d'offrir auprès des organismes communautaires un soutien dans tous les aspects de la gestion des ressources bénévoles.  Nous offrons, par ailleurs, un service d'aide au recrutement via notre site Internet et nos rencontres d'information auprès de candidats au bénévolat.  Nous évaluons également les services bénévoles proposés dans les organismes afin de leur offrir des améliorations possibles en vue de réaliser une saine gestion de leurs ressources bénévoles, tout en accordant l'entière autonomie aux groupes approchés.</t>
  </si>
  <si>
    <t>L'activité évaluer est le service de recrutement de bénévoles.  Nous effectons des références d'organismes auprès de candidats bénévoles que nous rencontrons lors de nos rencontres d'information sur le bénévolat après avoir identifier avec eux le type de bénévolat qui leur correspondent.  Nous avons fait parvenir un sondage auprès des organismes référés pour comparer les résultats attendus et ceux réalisés.</t>
  </si>
  <si>
    <t>Le sondage diffuser nous a permis de conclure que dans 90% des références effectués ont été réalisées.  Les organismes ont mentionné également que 80% des organismes ont évalué que nous avons eu assez d'impact sur le recrutement de leurs ressources bénévoles et 10% ont formulé avoir eu beaucoup d'impact sur ledit recrutement.  Ils apprécient que les personnes ont pu faire un choix avant de se présenter dans leur organisme et ont pu faire une première éatpe de  démarche personnelle dans leur implication bénévole.</t>
  </si>
  <si>
    <t>Les actions de recrutement que nous effectuons un un réel impact sur le recrutement des bénévoles chez les organismes desservis.</t>
  </si>
  <si>
    <t>Les résultats seront diffusé sous peu via notre site Internet qui s'adresse au grand public et aux organismes communautaires.  De plus, nous diffuserons les résultats par le biais de notre journal électronique, le Journal du CBRS,  qui rejoint nos 900 bénévoles, entreprises, collaborateurs et citoyens qui nous ont transmis leur courriel afin de recevoir le journal.</t>
  </si>
  <si>
    <t>Nous effectuons une collecte des données en cumulant les statistiques qui sont analysées afin d'en suivre les fluctuations, des sondages sont distribués, des enquêtes, rencontres en comités, évaluation et suivis téléphoniques des 1ers contacts et des autres services, relances et par dessus tout l'augmentation et la diversification des demandes nous prouvent que nos orientations de service est bien ciblée.</t>
  </si>
  <si>
    <t>Développement et promotion de l'action bénévole/Conférence-atelier sur le bénévolat auprès des maternelles</t>
  </si>
  <si>
    <t>Nous avons créé un modèle de présentation sous forme de conférence-atelier auprès des maternelles, s'intitulant les micros-héros.  Le défi était de taille puisque nous voulions que l'activité soit de courte durée, compte-tenu de l'âge du public cible, et se définisse comme étant une reconnaissance des bénévoles qui entoure ledit public.  Nous avons joint 19 classes de maternelles en trois jours de rencontres.  L'objectif premier était que l'activité soit interactive, ludique et qu'il y ait un goût de renouveller l'aventure dans leur quotidien.  La commission scolaire nous a également demandé à nouveau d'effectuer des ateliers dans des classes de primaires de 1ère à 3ème année pour la prochaine année.</t>
  </si>
  <si>
    <t>Chaque participant avait une évaluation à compléter.  Ils devaient encercler le visage correspondant à son expérience.  Nous avons expliqué à chacun d'entre-eux ce que signifiait chaque pictogramme.  Un des pictogrammes exprimait qu'il aavit beaucoup aimé l'activité, le second qu'il avait trouver l'activité correcte et le dernier qu'il n'avait pas aimé l'activité.  Nous avons compiler les résultats.</t>
  </si>
  <si>
    <t>Sur les 348 élèves rencpontrés, 309 (89%) ont beaucoup aimé l'activité, 30 (8,6%) ont trouvé l'activité correcte et 9 (2,4%) n'ont pas aimé l'activité.  Plusieurs d'entres eux ont été surpris de constater qu"ils effectuaient déjà du bénévolat lorsqu'ils passaient l'Halloween ou qu"ils ramassaient des attaches à pain par exemple.  Ils ont également été en mesure d'identifier différents visages abordés par les bénévoles qui les entourent.</t>
  </si>
  <si>
    <t>Nous retenons que les enfants, même touts-petits sont très allumés envers leur communauté, qu'ils ont une soif de créer de l'entraide autour d'eux et que c'était un honneur d'effectuer une action bénévole tous ensemble.  De plus, nous avons revus certains jeunes dans cette année courante et ils nous ont exprimé leur joie d'avoir participé à l'atelier et de renouveller l'expérience.</t>
  </si>
  <si>
    <t>Nous avons diffusé les résultats auprès de nos homologues conseillers aux organismes, auprès des tables de concertation jeunesse et dans notre rapport annuel.</t>
  </si>
  <si>
    <t>Les résultats de nos actions se mesurent grâce à des suivis et sondages sur la qualité de nos services auprès de la clientèle desservie.  Nous pouvons ajuster nos actions selon les commentaires reçus.  La compilation de nos statistiques nous permet également d'observer l'évolution des services offerts.  De plus, la reconduction des activités est un bon indice de l'appréciation de nos services.</t>
  </si>
  <si>
    <t>Impact du service de promotion: voir formulaire complété par le Siège Social</t>
  </si>
  <si>
    <t>tous les points de service ont évalué les activités de  promotion de l'action bénévole.Le détail de la démarche est détaillé dans le profil du siège social</t>
  </si>
  <si>
    <t>voir formulaire du siège social</t>
  </si>
  <si>
    <t>Auprès des membres à l'assemblée générale annuelle, dans le rapport annuel ainis que lors de nos rencontre avec les bénévoles, organismes communautaire</t>
  </si>
  <si>
    <t>Nous utilisons un système incluant des rapports statistiques, des rapports écrits, des compilations, des sondages et un plan d'action comportant des objectifs à courts, moyens et longs termes.</t>
  </si>
  <si>
    <t>Promotion et développement de l'action bénévole/ Comité objectifs de la Table des aînés</t>
  </si>
  <si>
    <t>L'objectif du comité que nous avons formé était de créer un sentiment d'appartenance à la Table des aînés et définir les orientations que la Table devraient prioriser.  Le but ultime était de structurer le fonctionnement de l'instance de concertation en s'assurant que les participants y adhèrent et qu'il le soit défini.</t>
  </si>
  <si>
    <t xml:space="preserve">Nous avons débuté la démarche en créant en comité un questionnaire qui a été distribué aux membres.  Ledit questionnaire comportait 8 questions à développement traitant des préoccupations des organismes, les attentes, le niveau de satisfaction, l'avenir et les améliorations qu'ils suggéraient.  Du questionnaire nous en avons résumé les réponses et ainsi délogé 5 priorités.  Nous avons effectué une rencontre de type lac-à-l'épaule que nous avons animé où les participants devaient en sous-groupes ce qu'ils mettraient à l'intérieur de ces priorités.  </t>
  </si>
  <si>
    <t>Douze organismes ont répondu au questionnaire et près d'une vingtaine ont participé au lac-à-l'épaule.  Les participants ont apprécié la rencontre et ont même convenu de faire deux autres rencontres pour arrimer les priorités à celles du comité besoin des aînés.  Nous avons convenu qu'un comité de coordinnation de la Table sera formé. Le nombre de participants réguliers à la Table a augmenté et s'est maintenu.  De plus, les membres échange plus aisément sur différents sujets.</t>
  </si>
  <si>
    <t>Nous avons pu effectué un support conseil auprès des membres de la Table afin de démarrer le processus de réflexion qui était latent et qui demandait une stratégie.  La démarche proposée a permis une étape dans une planification stratégique de l'instance qui existe depuis 2006.  Nous espérons arriver à un plan d'action d'ici la fin 2015.  À partir de ce plan, nous aurons une base pour établir une structure de fonctionnement.  Toutefois, nous allons proposer de mettre sur pied, dès cet automne, un comité de coordinnation pour ébaucher les règlements généraux et retravailler la mission, par conséquent, le mandat de cette concertation.</t>
  </si>
  <si>
    <t>Les membres de la Table ont reçu le résumé du questionnaire objectifs de la Table des aînés.  À chaque rencontre régulière de la Table des aînés, nous présentons les avancées de la démarche. La démarche n'étant pas complétée, nous visons éventuellement à faire un lancement du plan d'action lors de sa finalité auprès des médias locaux.</t>
  </si>
  <si>
    <t>Afin de connaître les résultats de nos actions, nous procédons à des suivis auprès de notre clientèle et des sondages sur la qualité du service.  Nous pouvons déterminer s'Il ya eu une augmentation du nombre de bénévole dans l'organisme quels ont été les difficultés rencontrés leurs services bénévoles et ce que nous pouvons améliorer pour répondre à leurs besoins.  Nous compilons également à l'aide de statistiques les résultats que nous obtenons.
Le fait d'observer qu'un pas dans une démarche que nous avons initiée en a engendré un autre nous indique que nous avons été utile.</t>
  </si>
  <si>
    <t>Conférences à l'École primaire Jacques-de-Chambly</t>
  </si>
  <si>
    <t xml:space="preserve">Nous avons visité quatre classes, 1 de 3ème, 2 4ème et 2 5ème, de l'École Jacques-de-chambly.  L'objectif était de sensibiliser les jeunes au bénévolat en testant leurs connaissances et en le mettant en action en leur faisant réaliser des cartes de souhait de Noël que nous avons transmis à nos bénéficiaires et à ceux d'un groupe d'entraide. </t>
  </si>
  <si>
    <t>-L'activité s'est réalisée en deux temps:
1- Une présentation interactive power point Toute la vérité sur le bénévolat a été présentée.
2- L'activité création des cartes de souhaits.
Nous avons présenter le projet à la direction de l'école en démontrant l</t>
  </si>
  <si>
    <t>Les résultats de l'évaulation nous ont confirmé que nous devons poursuivre le travail de sensibilisation.  90 jeunes ont participeé à l'activité et de ce nombre 76% nous ont mentionné qu'ils avaient appris de nouvelles chose et 83% ont trouvé l'activité intéressantes.  Plusieurs nous ont témoigné qu'ils avaient été surpris de voir combien c'étaient agréable et motivant de faire de l'action bénévole.</t>
  </si>
  <si>
    <t>Nous retenons que le travail de sensibilisation et la connaissance du bénévolat est toujours un sujet d'actualité et que les jeunes ont le désir de s'impliquer; il s'agit de leur en donner l'opportunnité.</t>
  </si>
  <si>
    <t>Nous avons diffusé les résultats à la table jeunesse ainsi que dans notre rapport annuel.</t>
  </si>
  <si>
    <t xml:space="preserve">Nous effectuons des sondages et enquêtes sur l'appréciation de nos services et sur les besoins des organismes.  De plus, nous tenons fidèlement nos statistiques afin de voir évoluer les besoins.  Nos services ne cesse d'augmenter en demandes et en spécification. </t>
  </si>
  <si>
    <t>Rendez-vous écoles organismes communautaires</t>
  </si>
  <si>
    <t xml:space="preserve">Un déjeuner rencontre écoles/organismes communautaires a été organisé sous forme de rencontre-éclair.  L'activité a été réalisée par un sous-comité de la Table intersectoriel jeunesse 5-17 ans.  Quatres membres de la table siègait sur le comité dont le CBRS, une direction d'école de la commision scolaire des Hautes-Rivières, un animatrice vie communautaire de la commsion scolaire des Patriotes et une intervenante de la Maison Simone Monet-Chartrand. L'objectif de cette rencontre était de favoriser une communication et une connaissance entre les écoles et les organismes et par conséquent créer des liens avec les personnes pivots dans lesdits instances.  </t>
  </si>
  <si>
    <t>Nous avons effectué un envoi postal aux directions des écoles et un envoi par courriel auprès des organismes.  Chaque organisme avait une période de 10 minutes pouyr présenter son organisme aux tables des directions d'école.  Les tables étaient divisée par territoire, pour éviter qu'un organisme ne couvrant pas le territoire s'y présente inutilement.  Suite à l'événement, un sondage qualitatif a été transmis à tous les participants à l'activité.</t>
  </si>
  <si>
    <t xml:space="preserve">31 personnes représentants les écoles et 15 organismes ont participé à l'activité.  Nous avons eu des commentaires très positifs.  Il est toujours difficile de mesurer l'impact d'action promotionnel, toutefois, des ententes ont été signées entre certaines écoles et organismes(3). Tous ont convenus que l'activité devra être reconduite à l'automne 2013. </t>
  </si>
  <si>
    <t xml:space="preserve">C'est grâce à une collaboration que l'on peut réussir à établir des partenariats et une connaissance du milieu communautaire.  De plus, les organismes ont pu avoir un lieu où ils ont pris conscience réellement de ce que les organismes exercent dans leur quotidien.  En multipliant les occasions de faire connaître les organismes nous contribuons à rendre accessible le milieu communautaire.  Les écoles ont été impressionnées par l'évantail de services offerts.  </t>
  </si>
  <si>
    <t>Le comité a rescensé les résultats du sondage et les as transmis à tous les membres de la Table ainsi qu'aux participants des écoles à l'activité.  Le Journal de Chambly a fait paraître un article sur le rendez-vous.</t>
  </si>
  <si>
    <t xml:space="preserve">Nous mesurons chaque résultat de nos actions à l'aide de statistiques, de rapport d'activité.  Le tout est réalisé avec un plan d'action.  Par ailleurs, nous effectuons des sondages sur la qualité de nos services et procédons également par suivis auprès de notre clientèle.  </t>
  </si>
  <si>
    <t>Promotion du bénévolat auprès des jeunes du Centre Jeunesse Montérégie au CBRS pendant les congés et l'été</t>
  </si>
  <si>
    <t>augmenter l'estime de soi des jeunes par une implication bénévole valorisante et recréer un réseau social positif.</t>
  </si>
  <si>
    <t>Rencontre d'équipe régulière, discussion avec les jeunes, intégration des jeunes dans les équipes de bénévoles, concertation avec les organismes pour l'intégration des jeunes.</t>
  </si>
  <si>
    <t>À leur première activité bénévole, les jeunes avient peur d'être jugés par les bénévloes réguliers.Quand ile se sont rendus compte que le travail primait avant tout, ils se sont impliqués avec beaucoup d'entrain pendant 2 mois</t>
  </si>
  <si>
    <t>Lors de la fête de la Rentrée, les jeunes ont eu droit à une ovation de la part des bénévoles.Les jeunes se sont sentis important, respectés et faisant partie de l'équipe.</t>
  </si>
  <si>
    <t>Dans le rapport annuel, aux tables de concertations, avec le Centre Jeunesse.</t>
  </si>
  <si>
    <t>Par les statistiques mensuels trimestriels, les rencontres d'équipe, partage en sous comité rapport mensuel des points de service</t>
  </si>
  <si>
    <t>La Corne D'Abondance - Entraide alimentaire et solidarité</t>
  </si>
  <si>
    <t>- Favoriser l’acquisition et l’échange de connaissances sur l’alimentation.
- Favoriser l’acquisition d’habiletés culinaires.
- Briser l’isolement en favorisant l’intégration sociale et la création de réseaux d’entraide.
- Favoriser un contexte d'améliora</t>
  </si>
  <si>
    <t>Outils d'évaluation :
- Questionnaire annuel destiné aux participants (Sondage)
- Discussion de groupe entre l'animatrice et les participants.
- Évaluation verbale faite par l'animatrice et la direction sur l'implication, la motivation, l'apprentissage et l'intégration des participants (En début et en fin d'année)
En moyenne, un participant non autonome devrait avoir, au bout de 3 ans (+/- 30 cuisines), développé plus d'habiletés culinaires et être en mesure d'apporter des changements dans ses comportements à la maison.</t>
  </si>
  <si>
    <t>Résultats observés :
- Après 3 ans, 95 % cuisinent à moindre coût à la maison vs 77 % après un an. (+18 %)
- Après 3 ans, 90 % gèrent mieux leur budget d'épicerie vs 71 % après un an. (+19 %)
- Après 3 ans, 79 % planifient leur menu avec les circulaires vs 59 % après un an. (+20 %)
- Après 3 ans, 74 % reconnaissent mieux les "vrais" spéciaux dans les circulaires vs 41 % après un an. (+33 %)
Au delà des chiffres et des statistiques, nous constatons que le rapport des gens face à la cuisine, à la nourriture, à la façon de s'alimenter change au fur et à mesure de leur participation. Nous les observon s'ouvrir les uns aux autres, créer des liens et grandir.</t>
  </si>
  <si>
    <t>Nous pouvons conclure, en regardant les résultats et l'évolution personnelle de nos participants, que nous arrivons à changer positivement la situation de ces personnes.
Toutefois, au-delà des acquis au niveau alimentaire, nous constatons que certains membres persistent plus de trois ans parce que cette activité vient combler d'autres besoins que l'autonomie (Isolement, estime de soi, réseau d'entraide, etc). Leur vulnérabilité n'est donc pas seulement en lien avec la sécurité alimentaire, mais aussi sous d'autres aspects que nous arrivons à améliorer.</t>
  </si>
  <si>
    <t>Nos résultats sont mentionnés dans notre rapport d'activités 2017-2018. Ce dernier est présenté aux membres de l'organisme, aux bailleurs de fonds et aux partenaires financiers. Il est également disponible pour toute autre personne qui en ferait la demande.</t>
  </si>
  <si>
    <t>Des discussions entre les animatrices et la direction sont effectuées à chaque année, en début et en fin d'année afin d'évaluer le programme, les acquis des participants et les façons d'améliorer les services.
Le volet jeunesse est de plus en plus populaire, confirmant le besoin d'éducation culinaire et l'intérêt, tant des jeunes que des parents, pour ces activités qui nous permettent de travailler en prévention. Par conséquent, cela nous permet ainsi d'outiller une génération qui devra, elle aussi dans le contexte actuel, se battre pour sa sécurité alimentaire.</t>
  </si>
  <si>
    <t>Programme d'économie et d'autonomie en habiletés culinaires (cuisines collectives)</t>
  </si>
  <si>
    <t xml:space="preserve">Les objectifs sont les mêmes que l'an passé :
 -Apprendre aux personnes à cuisiner santé tout en développant une autonomie au niveau des  habiletés culinaires.
 -Permettre aux personnes de s'assurer d'un meilleur pouvoir d'achats, mais surtout, d'acquérir et/ou maintenir une sécurité alimentaire durable.
</t>
  </si>
  <si>
    <t>Nous utilisons 3 outils pour évaluer l'activité et mesurer l'atteinte de nos objectifs:
1- Un questionnaire annuel destiné aux participants (sondage)
2- Des discussions de groupes avec les participants et l'animatrice
3- Une évaluation verbale faite par l'animatrice et la direction sur l'implication, la motivation, l'apprentissage et l'intégration des participants (au début et à la fin de la session d'une durée totale de 10 mois).
Nous estimons qu'en moyenne, un participant non-autonome devrait avoir,  au bout de 3 ans (environ 30 cuisines), développé plus d'habiletés culinaires et être en mesure d'apporter des changements dans ses comportements à la maison.</t>
  </si>
  <si>
    <t>Nous avons observé un changement significatif chez nos participants. 
- 95% de nos membres ont de meilleures habitudes alimentaires au bout de 3 ans comparativement à 75% après 1 an (20% de plus).
- 90% de nos membres cuisinent à moindre coût à la maison au bout de 3 ans comparativement à 75% après 1 an (15% de plus).
 - 85% de nos membres gèrent mieux leur budget d'épicerie au bout de 3 ans comparativement à 75% après 1 an  (10% de plus).
La raison principale pour participer à des cuisines collectives est  surtout pour économiser du TEMPS mais en 2015-2016, l'économie d'ARGENT devient de plus en plus présente.
Après 3 ans de Cuisine Collectives, nos membres savent comprendre et effectuer une recette (+20%), cuire et utiliser les aliments de base (+20%), comprendre les étiquettes (+32%) et connaissent mieux le guide alimentaire canadien (+5%).</t>
  </si>
  <si>
    <t>En conclusion, nous pouvons affirmer qu'en majorité nos membres sont devenus autonomes et ont acquis des habiletés durables après 3 ans. 
Toutefois, nous constatons que même en ayant acquis les habiletés et les connaissances nécessaires pour devenir autonomes, certains utilisateurs continuent de venir chercher des services parce que ceux-ci comblent des besoins autres que l'autonomie (ex.: isolement social). Ces gens demeurent vulnérables sous divers aspects, même si les connaissances et les habiletés leur ont été transmises.</t>
  </si>
  <si>
    <t>Nos résultats sont mentionnés dans notre rapport d'activités 2015-2016 qui a été présenté aux membres de l'organisme, aux bailleurs de fonds et aux partenaires financiers.  Il sera également présenté à tout autre partenaire qui en ferait la demande.</t>
  </si>
  <si>
    <t xml:space="preserve">Programmes Jeunesse (volet 1 et volet 2) 
- Les résultats sont communiqués verbalement à la direction par l'animatrice.
Programmes Jeunes Adultes (volet 3) 
-Une rencontre entre la responsable du groupe de l'organisme en ré-insertion et la direction permet l'évaluation de la session.
La grande popularité de l'ensemble du Volet Jeunesse nous indique la satisfaction des participants, année après année. Même si ce volet est beaucoup plus petit que le volet Cuisines Collectives,  il est d'une importance vitale. Comme cela a été démontré, plus les enfants commencent à cuisiner jeunes, plus il deviennent des adultes outillés et autonomes face à la nécessité de se nourrir.
</t>
  </si>
  <si>
    <t>Programme d'économie et d'autonomie en habiletés culinaires (cuisine collectives)</t>
  </si>
  <si>
    <t>Objectifs du programme :
- Apprendre à cuisiner santé tout en développant une autonomie au niveau des habiletés culinaires
- Permettre aux personnes de s'assurer d'un meilleur pouvoir d'achats, mais surtout, d'une sécurité alimentaire durable.</t>
  </si>
  <si>
    <t>Nous utilisons 3 outils pour évaluer l'activité et l'atteinte des objectifs :
1-Un questionnaire annuel destiné aux participants
2-Des discussions de groupes avec les participants et l'animatrice
3-Une évaluation verbale faite par l'animatrice et la direction sur l'implication, la motivation, l'apprentissage et l'intégration des participants (au début et à la fin de la session des cuisines d'une durée totale de 10 mois).
Nous estimons qu'en moyenne, un participant non-autonome prend environ 3 ans (30 cuisines, à raison de 1 cuisine /mois) pour acquérir son autonomie alimenaire et procéder à des changements dans ses habitudes.</t>
  </si>
  <si>
    <t xml:space="preserve">En comparant les résultats 2013-2014 et ceux de 2014-2015, on constate qu'une rotation semble s'amorcer; nous remarquons qu'il y a moins de participants de plus de trois ans et une augmentation des nouvelles inscriptions aux cuisines. Il sera intéressant, dans les prochaines années, de voir s'il s'agit d'une rotation qui se maintiendra ou d'un «pattern» qui s'installe et qui perdura quelques saisons.
Si on compare les participants entre eux (1re année versus plus de 3 ans), on constate :
- Une augmentation de 40 % des habitudes alimentaires plus saines et plus équilibrées.
- Une augmentation de 5 % pour cuisiner à moindre coût à la maison.
- Une augmentation de 32 % de l'utilisation des circulaires à la maison.
Concernant les acquis interpersonnels ayant pour but d'augmenter l'estime de soi, les habiletés sociales, etc., nous constatons un décalage entre la perception que les participants ont d'eux-mêmes et les observations des animatrices de cuisine.  Afin de mieux évaluer cet aspect, en 2015-2016, un journal de bord, dédié au suivi de chaque cuisine, sera rempli par les animatrices afin d'apporter de nouvelles informations et un suivi documenté sur toute l'année. De cette façon, nous n'aurons pas que la perception des participants, demandée en fin d'année.
De façon générale, le taux de satisfaction cercernant les cuisines est de 98 %.
</t>
  </si>
  <si>
    <t>Le plus difficile est évidemment de changer les habitudes des gens à la maison.  L'intégration des notions, sur place à l'organisme, se fait naturellement, mais le transfert à la maison est plus difficile.  Cette année, en 2015-2016, le «Journal de bord» de l'animatrice sera instauré. Ce dernier vise à mesurer, à chaque cuisine, les points importants du suivi des participants (en bref, ce que le participant ne dit pas dans son sondage, mais que l'animatrice a perçu ou observé.)  Nous visons ainsi un suivi plus personnalisé des participants dans leur cheminement vers la sécurité alimentaire durable.</t>
  </si>
  <si>
    <t>Nos résultats sont mentionnés dans notre rapport d'activités 2014-2015 qui a été présenté aux membres de l'organisme, aux bailleurs de fonds et aux partenaires financiers.  Il sera également présenté à tout autre partenaire qui en ferait la demande.</t>
  </si>
  <si>
    <t>Programmes Jeunesse :
Pour les volets 1 et 2 (ateliers parent-enfants/camps cuistots/cuisines ados), les résultats sont communiqués verbalement à la direction par l'animatrice ou les participants.
Concernant le volet 3 (jeunes adultes en difficultés), une rencontre entre la responsable du groupe de l'organisme en ré-insertion et la direction permet l'évaluation de la session et de quelle façon notre service peut être bonifié.
La grande popularité de l'ensemble du Volet Jeunesse nous indique la safisfaction des participants, année apès année, même si ce volet est beaucoup plus petit que le Volet Cuisines Collectives.</t>
  </si>
  <si>
    <t>Objectifs du programme:
Faire des économies et apprendre à cuisiner santé tout en développant une autonomie au niveau des habiletés culinaires.
Permettre aux personnes de s'assurer d'un meilleur pouvoir d'achats et surtout, d'une sécurité alimentaire durable.</t>
  </si>
  <si>
    <t>Nous utilisons 3 outils pour évaluer l'activité et l'atteinte des objectifs:
1- Un questionnaire annuel destinés aux participants 
2- Des discussions de groupes avec les participants et l'animatrice 
3- Une évaluation verbale faite par l'animatrice et la direction sur l'implication, la motivation, l'apprentissage et l'intégration des particiants (au début et à la fin de la session des cuisines d'une durée totale de 10 mois).
Nous estimons qu'en moyenne, un participant non-autonome prend environ 3 ans (30 cuisines à raison de 1 cuisines par mois) pour acquérir son autonomie alimentaire et procéder à des changements dans ses habitudes.</t>
  </si>
  <si>
    <t xml:space="preserve">Résultats du sondage Janvier-Février 2014, changements d'habitudes entre les participants de 1e année et ceux de 3e année: 
1- Une augmentation de 19% des participants qui ont adopté des habitudes alimentaires plus saines et plus équilibéres.
2- Une augmentation de 13% des participants qui s'organisent mieux leur temps pour cuisiner.
3- Une augmentation de 17% des participants qui savent cuisiner à moindre coût à la maison.
4- Une augmentation de 17% des participants qui savent mieux reconnaître les spéciaux dans les circulaires.
5- Une augmentation de 8% des participants qui gèrent mieux leur budget d'épicerie.
Taux de satisfaction générale des participants:  95% 
Nous avons un taux de rotation de 54%, c'est-à-dire que pour 2013-2014, 54% de nos membres étaient de nouveaux participants.
Pour 2013-2014, il y a eu 538 participations aux cuisines collectives pour une augmenation de 30% sur l'année passée.
</t>
  </si>
  <si>
    <t>Nous sommes heureux de ces résultats car le plus difficile est de changer les habitudes des personnes. 
Il y a un bon travail d'amorcer en direction des objectifs visés et la prochaine étape consiste à mettre en place « le journal de bord de l'animatrice », évaluation écrite venant mesurer à chaque cuisine des points importants sur le suivi des participants ( ex. l'implication, la motivation, l'aprentissage et l'intégration des participants, en bref tout ce qu'un participant ne dit pas ou ne veut pas dire dans un sondage.)
De cette façon, nous nous assurons un suivi de l'apprentissage en vue d'une sécurité alimentaire durable.</t>
  </si>
  <si>
    <t>Nos résultats sont mentionnés dans notre rapport d'activité 2013-2014 qui a été présenté au membres de l'organisme, aux bailleurs de fonds et aux partenaires financiers. Il sera également présenté à tout autre partenaire qui en ferait la demande.  Nous aurons aussi, une réunion spéciale pour les membres afin de leur faire connaître les résultats du sondage et en faire valoir l'importance.</t>
  </si>
  <si>
    <t>Pour les volets 1 et 2 (ateliers parent-enfant/camps cuistots/cuisines ados), les résultats sont communiqués verbalement à la direction par l'animatrice ou les participants. 
Concernant le volet 3 (jeunes adultes en difficultés), une rencontre entre la responsable du groupe de l'organisme en ré-insertion et la direction permet l'évaluation de la session et de quelle façon notre service peut être bonifié.
La grande popularité de l'ensemble du Volet Jeunesse nous indique la satisfaction des participants, année après année, même si ce volet est beaucoup plus petit que le Volet Cuisines Collective.</t>
  </si>
  <si>
    <t>- Faire des économies et apprendre à cuisiner santé tout en développant une autonomie au niveau des habiletés culinaires.
-Permettre aux personnes de s'assurer d'un meilleur pouvoir d'achats et d'une sécurité alimentaire durable.</t>
  </si>
  <si>
    <t>Trois outils principaux sont utilisés pour évaluer l'activité et l'atteinte des objectifs: 
1- Un nouveau questionnaire (comprenant 16 indicateurs qualitatifs et quantitatifs) destiné aux participants.
2 - Des discussions de groupes avec les participants et l'animatrice.
3 - Une évaluation verbale faite par l'animatrice et la direction sur l'implication, la motivation, l'apprentissage et l'intégration des participants (au début et à la fin de la session des cuisines de 10 mois). Cette évaluation verbale deviendra à court terme un  nouvel outil intitulé : Le journal de bord de l'animatrice et ayant pour but de suivre l'évolution des participants dans leur apprentissage.</t>
  </si>
  <si>
    <t>Malheureusement, nous n'avons pu obtenir de résultats probants pour cette année via le nouveau questionnaire aux participants : 30 % de la clientèle visée ne l'ayant pas rempli. De plus, comme nos activités ont démarré plus tard dans la saison suite aux rénovations effectuées à l'organisme, nos statistiques quantitatives, quant à elles, ne sont pas représentatives d'une année complète.
Comme 2012-2013 était une année charnière dans l'application des méthodes d'évaluation, nous fondons de grands espoirs pour l'année prochaine (2013-2014), année pour laquelle nous serons mieux préparés face à cette cueillette des résultats.
La mise en place du journal de bord nous permettra également de quantifier et qualifier les changements observés.  Présentement, l'évaluation verbale faite par l'aminatrice nous indique un taux élevé de satisfaction des participants et nous observons, tout de même, une stabilité de notre clientèle au niveau des attentes :  la majorité (60 % des participants) s'incrivent pour économiser du temps et de l'argent et apprendre à mieux cuisiner et environ 40 % s'inscrivent pour briser l'isolement et partager.</t>
  </si>
  <si>
    <t>En conclusion de 2012-2013, nous comprenons que les participants doivent être suivis et encadrés de plus près dans leur apprendissage.  Le questionnaire nous apportera la vision des participants et le journal de bord nous apportera la vision de l'aminatrice, le tout en regard des 16 indicateurs défénis par l'organisme. 
Fort de ces informations, l'organisme pourra ajuster les mesures mises en place pour atteindre ses objectifs.</t>
  </si>
  <si>
    <t>Ces résultats sont mentionnés dans notre rapport d'activités 2012-2013 qui a été présenté aux membres de l'organisme, aux bailleurs de fonds et aux partenaires financiers. 
Il sera également présenté à tout autre partenaire qui en ferait la demande.</t>
  </si>
  <si>
    <t>Pour le développement des compétences culinaires et saines habitudes de vie (Volet jeunesse),  ces activités, de par leur popularité, nous indiquent clairement la satisfaction des participants. Concernant l'évaluation de l'atteinte des objectifs, il s'agit principalement de discussions, soit avec les participants (jeunes), soit avec les parents ou directement avec les jeunes adultes en difficulté. Ces discussions nous indiquent clairement les besoins et attentes de la clientèle et la réussite des apprentissages tout comme la satisfaction qu'ils retirent de nos activités. 
Plus spécifiquement, pour les volets 1 et 2 (ateliers parent-enfant / camps cuistots / cuisines ados) : les résultats sont communiqués verbalement à la direction par l'animatrice ou les participants. Concernant le volet 3 (jeunes adultes en difficultés) : une rencontre entre la responsable du groupe et la direction permet l'évaluation de la session et de quelle façon pourrait être bonifié le service offert par l'organisme.</t>
  </si>
  <si>
    <t>Programme d'économie et d'autonomie en habiletés culinaires (cuisines collectives).</t>
  </si>
  <si>
    <t>1.- Faire des économies et apprendre à cuisiner santé tout en développant une autonomie au niveau des habiletés culinaires.
2. - Permettre aux personnes de s'assurer d'un meilleur pouvoir d'achat et d'une sécurité alimentaire durable.
Afin de mesurer l'atteinte des objectifs, des sondages sont distribués aux membres, une évaluation de l'animatrice des groupes est effectuée, une évaluation pour les partenariats (entente avec d'autres organismes) est faite avec la responsable du groupe.  Suite aux résultats, des ajustements sont effecués, si nécessaire.</t>
  </si>
  <si>
    <t>1. - Le sondage est distribué aux membres 1 fois durant la période de septembre à juin. Il est demandé aux membres la raison pour laquelle ils se sont inscrits ainsi que ce qu'ils en retirent.  Les résultats sont compilés annuellement.
2. - Une discussion de groupe est effectuée pour mieux permettre la verbalisation de leurs motivations.
3. - Une évaluation verbale est faite par l'animatrice et la direction sur l'implication, la motivation, l'apprentissage et l'intégration au groupe des participants.</t>
  </si>
  <si>
    <t>En comparant les résultats avec la dernière année, nous constatons une augmentation de 12 % pour les participations aux cuisines.
Le dernier sondage nous apprend que:
 - 58% s'inscrivent pour économiser du temps et de l'argent, apprendre à mieux cuisiner et cuisiner     à bon prix.
 - 39 % s'inscrivent pour briser l'isolement, partager des connaissances, passer un bon moment, nouer des relations sociales et des liens d'amitié.
Nous constatons que:
94 % ont économisé du temps
92 % économisent de l'argent
95 % possèdent de nouvelles habiletés culinaires
92 % acquièrent de nouvelles connaissances alimentaires
75 % cuisinent à moindre coût à la maison
69 % gèrent mieux leur budget alimentaire
69 % savent mieux profiter des rabais dans les circulaires</t>
  </si>
  <si>
    <t>En conclusion, ce programme rempli, à prime abord, ses objectifs.  Toutefois, nous continuons à travailler afin de rejoindre encore plus de personnes à faible revenu, notamment à travers des ententes de service avec d'autres organismes.</t>
  </si>
  <si>
    <t>Ces résultats sont inclus dans notre rapport annuel 2011-2012 et ce rapport est présenté aux membres de l'organisme, aux bailleurs de fonds, aux partenaires financiers ou tout autre partenaire qui en ferait la demande.</t>
  </si>
  <si>
    <t>Pour le programme en développement des compétences culinaires et de saines habitudes de vie, les mêmes outils de mesures sont en vigueur, soit un questionnaire-sondage et des évaluations verbales.</t>
  </si>
  <si>
    <t>Le programme d'économie et d'autonomie en habiletés culinaires.  (cuisines collectives)</t>
  </si>
  <si>
    <t>Les objectifs de ce programme sont de:
1- Faire des économies et apprendre à cuisiner santé tout en développant une autonomie au niveau des habiletés culinaires.
2- Permettre aux personnes de s'assurer d'un meilleur pouvoir d'achat et d'une sécurité alimentaire durable.
Afin de mesurer l'atteinte des objectifs, des sondages sont distribués aux membres, une évaluation de l'animatrice des groupes est effectuée, une évaluation pour les partenariat (ententes avec d'autres organismes) est faite avec la responsable du groupe. Suite aux résultats, des ajustements  sont effectués, si nécessaire.</t>
  </si>
  <si>
    <t xml:space="preserve">1- Le sondage est distribué aux membres 2 fois durant la période de septembre à juin.  Il demande aux membres la raison pour laquelle ils se sont inscrits ainsi que ce qu'ils en retirent. Les résultats sont compilés annuellement.
2- Une évaluation verbale est faite par l'animatrice et la direction sur l'implication, la motivation, l'apprentissage et l'intégration au groupe des participants.
</t>
  </si>
  <si>
    <t>En comparant les résultats d'une année à l'autre, nous constations que le nombre de membres demeure relativement constant. 
Le dernier sondage nous apprend que:
53% des partcipants s'incrivent pour: Économiser de l'argent et du temps, apprendre à mieux cuisiner et à bon prix à la maison.
47% des participants s'incrivent pour: Briser l'isolement, partager des connaissances, passer un bon moment, nouer des relations sociales et des liens d'amitié.
Nous constatons que:
93% ont économisé du temps
96% ont économisé de l'argent
91% ont acquis des connaissances alimentaires et habilités culinaires
76% ont acquis des connaissance nutritionnelles
72% lis plus souvent les étiquettes des produits alimentaires
78% gère mieux son budget alimentaire
80% sait mieux profiter des rabais en consultant les circulaires
70% - 75% ont apporté des changements dans leur alimentation (plus saine et équilibrée, 7 à 10 portions de légumes et de fruits, moins de gras trans, moins de sucre, moins de charcuterie, etc...)</t>
  </si>
  <si>
    <t>En conclusion, ce programme atteint ses objectifs au niveau des membres. Il atteint également ces objectifs au niveau des partenariats (autres organismes communautaires locaux), car nous avons des renouvellement d'ententes d'année en année. Nous développons actuellement d'autres stratégies qui nous permettrons de mieux rejoindre une clientèle isolée et à faible revenu, clientèle qui demeure notre principale préoccupation.</t>
  </si>
  <si>
    <t xml:space="preserve">Ces résultats sont inclus dans notre rapport annuel 2010-2011, section statistiques. Ce rapport est présenté aux membres de l'organisme, aux bailleurs de fonds, aux partenaires financiers ou tout autre
partenaire qui en ferait la demande. </t>
  </si>
  <si>
    <t>Pour le programme en développement des compétences culinaires et de saines habitudes de vie, les mêmes outils de mesures sont en vigueur, soit un questionnaire et une ou des évaluations verbales.</t>
  </si>
  <si>
    <t>Bénado inc.</t>
  </si>
  <si>
    <t>Delson</t>
  </si>
  <si>
    <t>Programme «OPTION» s'adressant aux jeunes en suspension scolaire</t>
  </si>
  <si>
    <t>Aider le participant à:
- Utiliser son temps de suspension en démarche constructive;
- Réaliser l'importance de la démarche scolaire afin de développer sa motivation;
- Améliorer ses habiletés sociales et relationnelles;
- Réintégrer, à court terme, l'école.
Indicateurs:  retour à l'école et maintien des acquis, amélioration des comportements, meilleure relation avec son entourage.</t>
  </si>
  <si>
    <t>- Afin d'évaluer les résultats immédiats, les participants ont été invités à répondre à un questionnaire anonyme au début et à la fin de leur séjour;
- Afin d'évaluer les résultats intermédiaires, les parents des jeunes ainsi que les intervenantes scolair</t>
  </si>
  <si>
    <t xml:space="preserve">- 55% des répondants nomment que leur séjour à Benado a permis d'augmenter leur niveau de motivation;
- 55% des jeunes considèrent que leur séjour leur a appris à mieux respecter les autres;
- 55% nomment avoir appris à mieux gérer leurs émotions et leur </t>
  </si>
  <si>
    <t>Les actions de ce programme portent fruits même lors de courts séjours de la part des participants.  Toutefois, il est essentiel que l'accompagnement puisse se poursuivre par les parents et/ou les partenaires scolaires afin de soutenir activement le jeune après un séjour au programme.  Nous devons travailler ensemble et de façon complémentaire pour bien accompagner le jeune dans son cheminement.</t>
  </si>
  <si>
    <t>- Auprès des parents et des partenaires (activités de visibilité, site internet, facebook, ...);
- Auprès du personnel scolaire des écoles lors des rencontres de présentation de nos programmes en début d'année;
- Auprès des bailleurs de fonds (via le rapp</t>
  </si>
  <si>
    <t>- Tenue de statistiques sur l'orientation scolaire et/ou professionnelle des participants à la fin de leur séjour;
- Évaluation écrite et verbale des participants et de leurs parents sur les acquis réalisés et sur la satisfaction de l'accompagnement reçu;</t>
  </si>
  <si>
    <t>Programme «ALT» pour les jeunes manifestant des comportements d'intimidation</t>
  </si>
  <si>
    <t>Aider le participant à:
- prendre un temps de réflexion sur son propre comportement et sur la réalité et les conséquences de ses actions pour les personnes victimes;
- prévenir la récidive des gestes d'intimidation;
- réparer, au besoin.
Indicateurs:  retour à l'école et maintien des acquis, amélioration des comportements, meilleure relation avec son entourage.</t>
  </si>
  <si>
    <t xml:space="preserve">-  Afin d'évaluer les résultats immédiats, les participants ont été invités à répondre à un questionnaire anonyme au début et à la fin de leur séjour.
-  Afin d'évaluer les résultats intermédiaires, les parents des jeunes ainsi que les intervenantes scolaires ayant référé les participants ont répondu à un questionnaire téléphonique un mois après le séjour des jeunes.
-  Afin d'évaluer les résultats à plus long terme, des entrevues téléphoniques ont été réalisées auprès des jeunes, de leurs parents et des intervenantes scolaires, un an après leur séjour.
</t>
  </si>
  <si>
    <t xml:space="preserve">-  100% des participants réintègrent l'école après leur séjour;
-  72% des participants considèrent que leur séjour à Benado leur a appris à mieux respecter les autres;
-  66% des parents constatent une diminution de l'implication du jeune dans des situations conflictuelles;
-  55% des parents constatent une amélioration de la communication du jeune au sein de la famille;
-  88% des intervenantes scolaires ont remarqué une diminution des comportements intimidants;
-  69% des intervenantes scolaires voient que le jeune a augmenté ses stratégies positives face aux conflits;
-  81% des intervenantes scolaires constatent une amélioration des relations du jeune avec ses pairs;
-  75% des intervenantes scolaires constatent une meilleure réceptivité du jeune lors d'intervention;
-  72% des jeunes rejoints un an après leur séjour fréquentent toujours l'école ou un projet de vie constructif.
</t>
  </si>
  <si>
    <t>Les actions de ce programme portent fruits pour les participants.  Toutefois, il est essentiel que l'accompagnement puisse se poursuivre par les parents et/ou partenaires scolaires qui continuent de suivre le jeune au quotidien suite à notre intervention.  Nous devons travailler ensemble pour bien accompagner le jeune dans son cheminement.</t>
  </si>
  <si>
    <t>-  Auprès des parents et des partenaires (activité de visibilité, journaux locaux, ...);
-  Auprès du personnel scolaire des écoles lors des rencontres de présentation de nos services en début d'année;
-  Auprès des bailleurs de fonds (via le rapport d'activités annuel);
-  Auprès des membres lors de notre Assemblée générale annuelle.</t>
  </si>
  <si>
    <t>Tenue de statistiques sur l'orientation scolaire et/ou professionnelle des participants à la fin de leur séjour, évaluation verbale ou écrite des participants et de leurs parents sur leurs acquis et sur la satisfaction de l'accompagnement reçu, évaluation écrite et verbale des personnes ayant référé les participants aux programmes.  Tenue de statistiques concernant l'occupation des participants un an après la fin de leurs séjours.  Évaluation au quotidien de nos actions et des résultats atteints par des témoignages et des réalisations concrètes des participants et des bénévoles.</t>
  </si>
  <si>
    <t>Programme «Option» pour jeunes en suspension scolaire</t>
  </si>
  <si>
    <t>Aider le participant à:
- Réintégrer à court terme l'école;
- Retrouver sa motivation et augmenter sa persévérance;
- Améliorer ses habiletés sociales et relationnelles;
- Développer des stratégies d'adaptation positives.
Indicateurs:  retour à l'école et maintien des acquis, attitude positive face à l'école, amélioration des comportements.</t>
  </si>
  <si>
    <t>Voici les outils de collecte de données utilisés:
- Questionnaire écrit et anonyme à compléter par le jeune à la fin de son séjour au programme;
- Entrevues téléphoniques avec le jeune, le parent et l'intervenant scolaire, un mois après son retour à l'école;
- Entrevues téléphoniques avec le jeune, le parent et l'intervenant scolaire (si possible), un an après son retour à l'école.</t>
  </si>
  <si>
    <t>- 97% des participants ont réintégré l'école après leur séjour au programme;
- 50% des participants ont une motivation de 90% et plus face à leur retour à l'école;
- À la fin de leur séjour, les jeunes disent que le programme leur a aidés à:
    *Trouver des moyens pour mieux fonctionner à l'école (50%)
    *Mieux respecter les autres (20%)
    *Développer leur contrôle et gestion des émotions (20%)
- Dans 88% des cas, le personnel scolaire constate une amélioration du comportement du jeune en lien avec son motif de référence;
- Dans 77% des cas, le personnel scolaire trouve que le jeune est plus impliqué dans son cheminement scolaire;
- 77% des parents rejoints confirment que leur jeune a augmenté sa capacité à respecter les règles;
- 83% des parents rejoints confirment que leur jeune est plus ouvert aux autres.</t>
  </si>
  <si>
    <t>L'évaluation des programmes demande beaucoup d'investissement des ressources humaines mais c'est vraiment nécessaire pour s'assurer de toujours répondre le plus efficacement possible aux besoins de notre clientèle.  C'est ce qui peut nous permettre de progresser et améliorer nos façons de faire et nos activités.</t>
  </si>
  <si>
    <t>- Auprès des bailleurs de fonds (via le rapport d'activités annuel);
- Auprès des membres lors de l'Assemblée générale annuelle;
- Auprès des partenaires lors de présentation de nos services (via une présentation powerpoint).</t>
  </si>
  <si>
    <t>Tenue de statistiques sur l'orientation scolaire et/ou professionnelle des participants à la fin de leurs séjours, évaluation verbale ou écrite des participants et de leurs parents sur leurs acquis et sur la satisfaction de l'accompagnement reçu, évaluation écrite et verbale des personnes ayant référé les participants aux programmes.  Tenue de statistiques concernant l'occupation des participants un an après la fin de leurs séjours.  Évaluation au quotidien de nos actions et des résultats atteints par des témoignages et des réalisations concrètes des participants et des bénévoles.</t>
  </si>
  <si>
    <t>Volet «Alternatives au décrochage scolaire»</t>
  </si>
  <si>
    <t xml:space="preserve">Permettre aux jeunes décrocheurs ou décrocheurs potentiels (13 à 17 ans) de faire un choix entre le retour à l'école ou l'intégration sur le marché du travail.  Un des indicateurs est évidemment l'orientation qu'ils prennent suite à leur séjour et le maintien de leur projet de vie constructif.
Un des objectif prioritaire est l'augmentation de l'estime de soi.  Les indicateurs de cet aspect est la persévérance, l'attitude positive que les jeunes adoptent et la réalisation d'un projet de vie constructif.  </t>
  </si>
  <si>
    <t xml:space="preserve">Nous avons procédé à l'évaluation avec un échantillon de 66% des participants, représentatifs du territoire et des divers référents.  Voici les outils de collecte utilisés:  questionnaires écrits anonymes pour les participants, focus groupe, entrevues téléphoniques pour les parents et les intervenants référents un an après la fin de leur séjour.  </t>
  </si>
  <si>
    <t xml:space="preserve">Après leur séjour:
-  80% des participants se disent fiers de leurs progrès (gestion des émotions, gestion de la colère, gestion des conflits, persévérance dans leurs activités, ...), ce qui contribue grandement à l'augmentation de l'estime de soi pour un adolescent;
-  97% des participants retournent à l'école immédiatement après leur séjour.
Un an après la fin de leur séjour: 
-  78% des participants sont à l'école, au travail ou dans un projet de vie constructif;
-  Selon les intervenants scolaires et les parents, 77% des participants ont une vie scolaire significativement plus positive (assiduité scolaire accrue, meilleure gestion des émotions, devoirs davantage faits, ...). 
   </t>
  </si>
  <si>
    <t>Nous avons vraiment tout intérêt à développer des processus d'évaluation de tous nos programmes dans le but de poursuivre l'amélioration du soutien que nous pouvons offrir aux jeunes et leurs parents.  L'évaluation demande beaucoup d'investissement des ressources humaines mais combien nécessaire et pertinente.  À nous de voir comment trouver des mécanismes simples et adaptés à notre réalité d'effectif réduit.</t>
  </si>
  <si>
    <t xml:space="preserve">-  Auprès des bailleurs de fonds (via le rapport d'activités annuel);
-  Auprès des membres lors de l'Assemblée générale annuelle sous forme de témoignages de jeunes et de bénévoles;
-  Auprès des partenaires lors de présentation de nos services (via une </t>
  </si>
  <si>
    <t>"Option pour jeunes en suspension"</t>
  </si>
  <si>
    <t>Amener le participant à:
-  Réintégrer à court terme l'école;
-  Éviter la récidive de suspension;
-  Réaliser l'importance de la démarche scolaire afin de développer sa motivation;
-  Améliorer ses habiletés sociales et relationnelles.</t>
  </si>
  <si>
    <t>Nous avons procédé à l'évaluation avec un échantillonage de 46% des participants, représentatifs du territoire et des divers référents.  La collecte de données s'est échelonnée sur une période de 5 mois.  Nous avons fait sortir des résultats immédiats et intermédiaires.
Pour les résultats immédiats, nous avons utilisé des questionnaires pour les participants qu'ils devaient remplir anonymement à la fin de leur séjour ainsi que des focus groupe.  Pour les résultats intermédiaires, des entrevues téléphoniques ont été réalisées auprès des parents des participants et des intervenants scolaires qui avaient référé les participants à notre programme.</t>
  </si>
  <si>
    <t>100% des participants ont réintégré l'école suite à  leur séjour;
81% des participants sont toujours à l'école après 2 mois et n'ont pas eu de nouvelles suspensions;
77% des participants ont une vie scolaire significative plus positive après 2 mois;
87% des participants ont développé de nouvelles habiletés sociales;
77% des parents confirment avoir remarqué une belle amélioration au niveau de l'attitude générale de leur enfant (meilleure communication, respect des règles, ouverture aux autres, discours plus positif face à l'école, plus motivé).</t>
  </si>
  <si>
    <t xml:space="preserve">Le programme a produit les principaux résultats escomptés.  Il est évident que les résultats et leur continuité sont très variables en fonction du profil de l'adolescent, des autres participants en présence, de la présentation du programme par le référent avant son intégration et du suivi post-séjour offert à l'école. À la suite des échanges avec les divers intervenants scolaires, il apparaît bénéfique pour des améliorations plus durables, que le jeune soit référé avant qu'il n'y ait un ancrage trop important de sa ou ses problématiques.  Les jeunes qui avaient des difficultés mineures ont répondu plus favorablement et plus durablement aux objectifs du programme que les jeunes avec des problèmes majeurs.  Aussi, les résultats ont été plus probants alors que le motif de référence était clairement défini puisque cela a permis de travailler directement sur la problématique.  Étant donné la courte durée du programme ainsi que les ressources disponibles, il est concluant que le programme est mieux adapté aux jeunes qui présentent des difficultés moins cristallisées et ayant moins de concomitance (ex:  troubles d'apprentissage+TDHA+environnement familial dysfonctionnel, etc.). La très grande majorité des jeunes qui intègrent ce programme d'alternative à la suspension sont à risque de décrochage scolaire.  Ils ont besoin de soutien et d'une intervention précise pour prévenir l'ancrage de leurs difficultés scolaires et comportementales, c'est ce que notre programme peut offir.
</t>
  </si>
  <si>
    <t>Jusqu'à maintenant, les résultats ont été diffusés auprès de la Commission scolaire des Grandes-Seigneuries puisque c'est le partenaire principal au niveau des références.  Très bientôt, ils le seront auprès de nos autres partenaires et bailleurs de fonds ainsi que nos membres et de la communauté en général.</t>
  </si>
  <si>
    <t>Tenue de statistiques sur l'orientation scolaire et/ou professionnelle des participants à la fin de leurs séjours, évaluation verbale ou écrite des participants et de leurs parents sur leurs acquis et sur la satisfaction de l'accompagnement reçu, évaluation écrite et verbale des personnes ayant référé les participants aux programmes.  Tenue de statistiques concernant l'occupation des participants un an après la fin de leurs  séjours.  Évaluation au quotidien de nos actions et des résultats atteints par des témoignages et des réalisations concrètes des participants et des bénévoles.</t>
  </si>
  <si>
    <t>Programme PIVOT du volet "Alternatives au décrochage scolaire"</t>
  </si>
  <si>
    <t xml:space="preserve">Permettre aux jeunes décrocheurs ou décrocheurs potentiels de développer leurs habiletés sociales et relationnelles.  Indicateurs:  demander aux participants de nommer les apprentissages réalisés.
Permettre aux participants de faire un choix éclairé entre un retour à l'école ou l'intégration au marché du travail.  Indicateurs:  Combien de participants sont retournés à l'école et combien ont intégré un emploi.
Permettre aux participants de développer leur autonomie, leur sens des responsabilités et leur persévérance.  Indicateurs:  Un an après la fin de leur séjour, combien de participants sont à l'école, sur le marché du travail ou dans un projet de vie constructif. </t>
  </si>
  <si>
    <t>Questionnaires d'évaluation de fin de séjour (écrit ou verbal) par chacun des participants qui a terminé son séjour.
Tenue de statistiques concernant l'orientation des participants suite à leur séjour.
Appels téléphoniques de suivi un an après la fin de séjour et tenue de statistiques.</t>
  </si>
  <si>
    <t>Suite à leur séjour, les participants disent avoir appris, entre-autre, à:  découvrir de nouvelles passions et intérêts, améliorer leurs méthodes de travail, prendre des initiatives, respecter davantage les autres, dire son opinion, développer sa patience, développer son autonomie.
Suite à leur séjour, 62% des participants sont retournés à l'école et 22% ont intégré un emploi.
Un an après leur séjour, 32% des participants ont un emploi, 44% sont toujours à l'école et 4 % sont dans un projet de vie constructif pour un total de 80% des participants.</t>
  </si>
  <si>
    <t xml:space="preserve">L'importance de donner des résultats de nature qualitative.  Nos activités et programmes font souvent de grosses différences dans la vie des participants et cela ne parraît pas dans nos statistiques.  Il faut trouver des façons de faire ressortir ces résultats souvent intangibles, mais combien importants. </t>
  </si>
  <si>
    <t>Auprès de nos membres, des nos partenaires, de nos bailleurs de fonds et de la communauté en général.
À notre Assemblée générale annuelle, par notre bulletin de liaison, notre rapport d'activités, informations lors d'activités de visibilité (ex:  Randonnée à vélo), ...</t>
  </si>
  <si>
    <t>Tenue de statistiques sur l'orientation scolaire et/ou professionnelle des participants à la fin de leurs séjours, évaluation verbale ou écrite des participants et de leurs parents sur leurs acquis et sur la satisfaction de l'accompagnement reçu, évaluation écrite et verbale des personnes ayant référé les participants aux programmes. Tenue de statistiques concernant l'occupation des participants un an après la fin de leurs séjours.  Évaluation au quotidien de nos actions et des résultats atteints par des témoignages et des réalisations concrètes des participants et des bénévoles.</t>
  </si>
  <si>
    <t>ALT (projet pour les élèves manifestant des comportements d'intimidation)</t>
  </si>
  <si>
    <t xml:space="preserve">Identifier les éléments qui facilitent et ceux qui contraignent au bon fonctionnement du projet.
Identifier les modifications pouvant être apportées pour favoriser le développement du projet.
Estimer le niveau d'adhésion des partenaires envers le projet.
Permettre aux jeunes intimidateurs de prendre un temps de recul et de réflexion en lien avec leur problématique. </t>
  </si>
  <si>
    <t>Évaluation de l'implantation selon une démarche qualitative.  Groupes de discussion et entrevues semi-dirigées.</t>
  </si>
  <si>
    <t>Les partenaires et les personnes interrogées sont unanimes au niveau de la pertinence et de la satisfaction du projet qui répond à un réel besoin des élèves intimidateurs.   Bien qu'il y ait des améliorations à faire au niveau de la promotion pour augmenter le nombre de référence, les référents ont remarqué de beaux changements au niveau des événements d'intimidation.  Plus de 80% des jeunes référés au projet ont mené à terme leur séjour, donc ils ont pu amorcer une réflexion sur leurs comportements inadéquats et ainsi diminuer les récidives.</t>
  </si>
  <si>
    <t>Le programme s'est bien implanté malgré des difficultés de diffusion et de promotion du programme et du fait qu'il nécessite beaucoup de mobilisation et de collaboration.  De l'avis de tous, il importe de poursuivre son implantation tout en apportant certaines améliorations identifiées.</t>
  </si>
  <si>
    <t>Au sein de la Commission scolaire des Grandes-Seigneuries, de nos membres, partenaires jeunesse, etc.  Par des contacts directs lors de diverses rencontres, par des communiqués courriel, bilan écrit remis aux directions d'écoles, etc.</t>
  </si>
  <si>
    <t>À la fin du séjour des participants, tenue de statistiques sur l'orientation scolaire et/ou professionnelle des participants, évaluation verbale ou écrite des participants et de leurs parents sur leurs acquis et sur la satisfaction de l'accompagnement reçu, évaluation écrite et verbale des personnes ayant référé les participants au programme.  Un an après leur séjour, tenue de statistique concernant l'occupation du participant à ce moment.  C'est aussi dans le quotidien qu'on peut évaluer nos actions et résultats par des témoignages, des réalisations concrètes des participants, etc.</t>
  </si>
  <si>
    <t>Centre communautaire des aînés et aînées de Longueuil</t>
  </si>
  <si>
    <t>Dîners amicaux</t>
  </si>
  <si>
    <t>L'objectif de cette évaluation était de connaître les effets de ce service/activités chez les participants aînés.</t>
  </si>
  <si>
    <t>Trois personnes de notre équipe avons reçu la formation "Pour une évaluation utile à l'action communautaire" offerte par le Centre de formation populaire, gratuiseté de Centraide. Notre services des Dîners amicaux a été choisi pour faire l'objet de ce processus d'évaluation au cours de la formation. Nous avons utiliser le processus proposé dans la formation.
Concrêtement nous avons utiliser comme outils d'évaluation : les entrevues personnels avec les participants, les bénévoles et les intervenantes du services - des grilles d'observation remplies par les intervenantes et les bénévoles et l'analyse du journal de bord des intervenantes. 37 participants sur 62 ont fait des interviews individuelles.</t>
  </si>
  <si>
    <t>-Pour 95 % des participants, les Dîners amicaux augmentent leur joie de vivre.
-100% des participants aiment les activités qui leur sont proposées
-Pour 91 % des participants, les Dîners amicaux leur donnent l'occasion d'avoir plus de contacts physiques
-</t>
  </si>
  <si>
    <t>Cette évaluation nous a amenés à réviser les objectifs du service afin de prévilégier la clientèle la plus vulnérable. Cela a conforté nos choix d'avoir deux intervenantes au lieu d'une, afin de mieux répondre aux besoins d'interventions auprès des participants et de maintenir le services durant la période estivale. Ceci nous a amené à mieux orienter les bénévoles qui travaillent avec les intervenantes et de leur donner un rôle plus important. De plus, nous avons réalisé qu'il était important d'avoir un lien plus étroit avec les proches des participants et de mettre en place un processus plus formel d'accueil pour les nouveaux participants. De plus, nous souhaitons poursuivre les évaluatione en se donnant pour objectif d'en faire une par année et de le faire dans des délais plus courts pour éviter de perdre de vue nos objectis de base et en travaillant plus étraoitement en équipe.</t>
  </si>
  <si>
    <t>Les résultats ont été diffusés auprès des participants, des membres lors de l'assemblée générale, auprès de nos bailleurs de fonds (PSOC, Centraide) et à tous nos membres via notre rapport d'activités qui de plus est disponible sur notre site Internet.</t>
  </si>
  <si>
    <t xml:space="preserve">Comme dit précédemment, nous poursuivrons ce processus d'évaluation pour chacun de nos services et pour nos activités en ayant pour objectif d'effectuer une évaluation par année ou au besoin. Cette année c'est le service des VIsites d'amitié que nous évaluerons.
Notre logiciel AXECO nous permet d'année en annnée d'avoir des statisitques précises des résultats quantitatifs de nos services et activités. En ce qui concerne les résultats qualitatifs se sont les échos qui nous parviennent des utilisateurs qui nous permettent de connaître leur satisfaction ou insatisfaction. Cependant , nous croyons que pour avoir une idée plus objective de nos résultats, il demeure important de  mettre en place un processus d'évaluation formel et intégré à notre cycle de gestion, afin de mieux répondre aux besoins de notre clientèles et à l'évolution des besoins.
</t>
  </si>
  <si>
    <t>Dîners Amicaux</t>
  </si>
  <si>
    <t>Le service des Dîners amicaux, activité à la base de la création du Centre communautaire des aînés de Longueuil est présentement l'objet d'une évaluation faite dans le cadre de la formation "Pour une évaluation utile à l'action communautaire"  offerte pour les organismes financés par Centraide par le CFP. La formation est commencée depuis le 26 octobre 2015 et le rapport final devrait être rédigé d'ici la fin de l'année 2016. Bien que ce programme remporte toujours autant de succès auprès de notre clientèle d'aînés, au fil des ans, les objectifs de bases ont été oubliés et nous avions besoin de faire un retour (réflexion, identification des objectifs, des résultats attendus, etc.) afin de mieux cerner nos actions, améliorer nos méthodes, mesurer nos résultats et apporter les changement nécessaires pour mieux répondre aux objectifs du programme et aux résultats souhaités.</t>
  </si>
  <si>
    <t>Nous avons suivi la méthodologie proposée dans la formation du CFP avec coachig individuel de la formatrice
1) Identification de la problématique des Dîners amicaux
2) Élaboration de notre modèle logique
3) Élaboration de notre plan d'évaluation, des méthodes de collecte de données
4) Création des outils de collecte de données (formulaire d'observation. entrevues individuelles, données quantitatives, rencontres des intervenanantes et bénévoles après les rencontres)</t>
  </si>
  <si>
    <t xml:space="preserve">La cueillette de données est terminée. Notre dernière rencontre de formation se fait dans la 2e semaine de septembre. Nous analiserons nos résultats d'ici peu et serons en mesure de produire un rapport final avec résultats et recommandations.
</t>
  </si>
  <si>
    <t xml:space="preserve">
Cette démarche nous fait réaliser à quel point il est facile de perdre de vue les objectifs premiers d'un service et d'une activité et comment ce processus est nécessaire autant en amont d'un projet qu'en aval.</t>
  </si>
  <si>
    <t>Un rapport de l'évaluation du service sera rédigé avec les résultats et les recommandations pour améliorer l'ensemble du services et maximiser les effets positifs du programme sur le aînés.
Le rapport sera diffusé auprès de nos principaux bailleurs de fonds, dont Centraide et les résultats seront transmis aux participants des Dîners amicaux, ainsi que les conclusion du rapports.</t>
  </si>
  <si>
    <t>Nous prévoyons, entreprendre l'évaluation d'un autre de nos services d'ici la fin de notre année financière et souhaitons intégrer cette pratique d'évaluation pour l'ensemble de nos services et activités dans la mesure du possible et selon les ressources disponibles pour le Centre.</t>
  </si>
  <si>
    <t>En tant que nouvelle directrice générale du CCAAL, en poste depuis avril 2015, il est difficile pour moi de présenter des résultats avec rigueur. (suite)</t>
  </si>
  <si>
    <t>De plus, je ne crois pas qu'une procédure formelle d'évaluation des résultats a été mise en place pour des activités durant l'année 2014-2015. 
Donc, comme  convenu en juin dernier, avec la conseillère responsable de notre dossier, Mme Valérie Fortin, nous verrons dans les rapports à venir, à présenter avec plus de rigueur les résultats de nos activités; à présenter un plan d'action qui répond aux critères demandés; à bonifier nos rapports d'activités afin de mieux réfléter nos résultats. De plus, une démarche est actuellement en cours (projet confié à une employée à raison de 2 jours/semaine) afin de rejoindre la clientèle d'aînés immigrants et d'aînés vivant des problèmes de santé mentale (recherche, démarchage et concertation) pour leur rendre accessible nos services et leur permettre une intégration dans notre milieu de vie.</t>
  </si>
  <si>
    <t>(voir notes plus haut)</t>
  </si>
  <si>
    <t>Le rapports d'activités est l'outil principal de diffusion des résultats de nos activités et services pour l'année 2014-2015.</t>
  </si>
  <si>
    <t>Pour le moment, les formulaire d'évaluation d'acitivités remis à chaque participants pour chacune des activités, les feuilles de présences, ainsi que les statistiques comptabilisées représentent les principaux outils dont nous disposons pour évaluer nos résultats.</t>
  </si>
  <si>
    <t>Briser l'isolement- Développement de la confiance en soi épanouissement personnel augmentation des habiletés sociales</t>
  </si>
  <si>
    <t>un repas chaud pris en groupe, suivi de divers activités</t>
  </si>
  <si>
    <t>Les personnes ont développé un sentiment d'appartenance, l'assiduité des personnes et pour certains c,est pour les deux dîners amicaux de la semaine.</t>
  </si>
  <si>
    <t>La satisfaction de voir une stabilité constante depuis les dernières années et l'ajout à tous les ans de nouvelles personnes.</t>
  </si>
  <si>
    <t>dans le rapport annuel et devant le groupe et aux réunions d'équipe.</t>
  </si>
  <si>
    <t>Par des rencontres d'évaluation de nos activités avec nos responsables d'activités et par les journées d'évaluation de nos programme avec nos bénévoles et nos membres.</t>
  </si>
  <si>
    <t xml:space="preserve">Briser l'isolement -Développement de la confiance en soi- Épanouissement personnel Augmentation des habiletés sociales </t>
  </si>
  <si>
    <t>Un repas chaud pris en groupe, suivi de divers activités.</t>
  </si>
  <si>
    <t>Les personnes ont développé un sentiment d'appartenance, l'assiduité des personnes et pour certains c'est pour les deux dîners amicaux de la semaine.</t>
  </si>
  <si>
    <t>dans le rapport annuel et devant le groupe et aux réunions d'équipe</t>
  </si>
  <si>
    <t>par des rencontres d'évaluation de nos actiivtés avec nos responsables d,activités et par les journées d'évaluation de nos programme avec nos bénévoles et nos membres.</t>
  </si>
  <si>
    <t>L'ensemble des services liés au bien-être et au développement de la personne (31 % des participations au Centre)</t>
  </si>
  <si>
    <t>Briser l'isolement, socialiser, donner des outils pour mieux vivre, préconiser l'approche d'empowerment chez les aînés.  Donner des outils et des moyens aux aînés afin qu'ils puissent mieux faire face au vieillissement et à tout ce que cela comporte.</t>
  </si>
  <si>
    <t>Nous compilons de façon rigoureuse des grilles de statistiques de présences et de fréquentations.  Des questionnaires sont remis aux participants afin de valider avec eux les besoins à combler, la pertinence des acquis et la qualité du service obtenu.  La rétrospection est toujours utilisée afin d'être en mesure de corriger et/ou d'adapter les façons de faire afin de développer davantage l'empowerment chez les aînés.</t>
  </si>
  <si>
    <t>Dans 100 % des cas, nous avons observé un augmentation significative de la confiance en soi, de l'ouverture sur le monde et sur les différences. Une meilleure estime de soi et une meilleure capacité à s'exprimer et à faire valoir ses droits.  Les personnes repartent toujours avec un acquis additionnel par rapport à leur arrivée.</t>
  </si>
  <si>
    <t>Les aînés ont une soif d'apprendre et de s'exprimer.  Les services dédiés au bien-être et au développement de la personne favorisent une remise en question et l'ouverture sur différentes façons de percevoir et de vivre leur vie.</t>
  </si>
  <si>
    <t>Auprès des membres et des partenaires.  Tables de concertation et journaux locaux.</t>
  </si>
  <si>
    <t>Questionnaires, bouche à oreille et commentaires informels (discussions).  Évaluations écrites et verbales à la fin des activités et ateliers.  Constatations de la différence d'humeur, d'attitude et/ou de comportement entre l'avant et l'après l'atelier ou activité.</t>
  </si>
  <si>
    <t>Les Dîners amicaux</t>
  </si>
  <si>
    <t>Briser l'isolement, socialiser, intégration à d'autres activités du Centre, support psychosocial, information et référence (au besoin).
Échanges et partage dans le groupe et avec l'intervenante.  Participation à d'autres activités du Centre.  Références à d'autres services offerts (au Centre ou ailleurs sur le territoire). Compilation des statistiques de présences, d'assiduité et notes de suivi des participants.</t>
  </si>
  <si>
    <t>Nous avons des grilles de présences que nous complétons de façon systématique.  Des questionnaires d'évaluation sont également compilés afin de s'assurer la pertinence, les besoins à combler et la qualité du service et de l'activité.  Le feed back du groupe est également priorisé pour s'assurer de respecter la dynamique qui s'y développe.  Les participants disent souvent qu'ils ont l'impression de se retrouver en famille et qu'ils sont bien.  La boîte à suggestions est également un bon allié dans notre cueillette d'information et notre façon de "s'ajuster" dans la prestation de nos services.  Le journal de bord et les notes de suivi sont également utilisés pour évaluer l'atteinte de nos objectifs.</t>
  </si>
  <si>
    <t>Au cours de l'année 2010-2011, les Dîners amicaux ont connu un taux de participations de plus de 1 158 présences avec 65 rencontres.  L'intervenante a noté une nette amélioration de la confiance des participants à s'intégrer à un groupe.  En 2010-2011, il y a eu 21 nouvelles personnes.  De ce groupe 8 n'ont pas poursuivi l'activité et 13 personnes ont pu s'intégrer au groupe existant.  Parmi ces 13 personnes, il a été noté que les aînés ont grandement améliorer leur estime de soi. nottnotamment</t>
  </si>
  <si>
    <t>Il est important de s'accorder des moments de réflexion (équipe de travail et membres du C.A.) pour améliorer sans cesse nos actions et ce, en respect de notre mission.  On ne peut pas se permettre de toujours faire la même chose.  Le renouveau est essentiel et les participants en demandent toujours de plus en plus.  Nous trouvons la motivation et la volonté de constamment s'améliorer dans leur regard, leur sourire, leur remerciement et leurs multiples témoignages pour tout le support et l'entraide qu'ils trouvent ici.  C'est très valorisant de travailler en réseau et de contribuer à en créer d'autres!</t>
  </si>
  <si>
    <t>Tables de concertations et partenaires du milieu (installations du CSSS Pierre-Boucher, organismes communautaires, députés, conseillers municipaux, cliniques médicales, coop funéraire et salons funéraires, pharmacies, installations de la ville de Longueuil, ect.).  Les journaux locaux sont également utilisés par notre organisme.  Pour ce qui est des membres et participants à nos services et activités, nous avons notre journal l'Écho diffusé aux membres trimestriellement et le rapport annuel d'activités.</t>
  </si>
  <si>
    <t>Au moyen d'un questionnaire, nous sondons tous les participants aux activités de l'organisme.  Par la suite, nous analysons les résultats et en retirons les conclusions.  Certains services ou activités peuvent difficilement être "sondés" dans ce cas nous utilisons leur témoignage et leur appréciation du service.  Pour les aînés à domicile, ils sont contactés régulièrement par téléphone ou visite afin de s'assurer de la qualité du service rendu et ainsi voir à l'atteinte de l'objectif poursuivi et leur satisfaction.</t>
  </si>
  <si>
    <t>715-02</t>
  </si>
  <si>
    <t>Centre de bénévolat de la Rive-Sud - Longueuil</t>
  </si>
  <si>
    <t>Service d'aide au recrutement</t>
  </si>
  <si>
    <t>Le CBRS offre un service d'aide au recrutement de bénévoles à tous les organismes de son territoire. Le service offert prend la forme d'une publication des offres de bénévolat sur notre site internet et d'une promotion lors des rencontres d'information. Chaque référence donnée à un candidat bénévole est colligée. Nous savons donc combien de fois nous avons parlé de tel besoin d'un organisme et explicitement remis les informations sur ce bénévolat. Nous avons fait un sondage auprès des organismes qui nous ont demandé une aide au recrutement afin de mesurer l'impact de ces références données aux candidats bénévoles rencontrés dans l'année. L'indicateur recherché était «combien ont mentionné le CBRS comme organisme référent»? Nous souhaitions également connaître l'impact perçu par les organismes en regard de l'aide au recrutement que nous leur offrons. «Notre aide a-t-elle eu un impact sur votre recrutement de bénévoles»?</t>
  </si>
  <si>
    <t xml:space="preserve">Nous avons envoyé par courriel un sondage-éclair comportant  2 questions, à tous les organismes qui avaient explicitement demandé une aide au recrutement. Le taux de réponse à ce sondage a été de 40%.
</t>
  </si>
  <si>
    <t xml:space="preserve">Plus de 76 % des répondants ont évalué que l'aide au recrutement avait «assez» ou «beaucoup» d'impact sur leur recrutement de bénévoles. (23% beaucoup d'impact; 53% assez d'impact)
24 % ont répondu «peu d'impact». Aucun n'a donné comme réponse «aucun impact»
La grande majorité des organismes était capable de chiffrer le nombre de personnes qui ont explicitement mentionné avoir été référées par le Centre de Bénévolat de la Rive-Sud. C'est l'occasion pour certains organismes de nous remercier et de réitérer leur intérêt à recevoir notre aide. </t>
  </si>
  <si>
    <t>Nous sommes satisfaits du taux de participation à ce sondage-éclair qui a été envoyé dans une période où la plupart des organismes sont en train de préparer leur assemblée générale annuelle. Une période très occupée. C'est un signe d'intérêt. Nous comprenons que le nombre de bénévoles référés (et finalement recrutés) dans les organismes n'est pas perçu de la même façon par tous les organismes: par exemple, un organisme vers qui nous avons référé plus de 20 personnes, évalue notre aide comme ayant eu «assez d'impact», tandis qu'un organisme ayant reçu 4 personnes référées par nous, qualifie notre aide comme ayant eu «beaucoup d'impact». Cette géométrie variable entre l'impact perçu et le nombre de candidats référés sera l'objet d'une prochaine analyse, plus qualitative.</t>
  </si>
  <si>
    <t xml:space="preserve">Ce sondage était destiné à nous offrir une base d'analyse pour améliorer de futurs outils de mesure permettant de mieux cibler l'impact de nos services aux organismes. Il n'a pas fait l'objet d'une diffusion hors du CBRS.
</t>
  </si>
  <si>
    <t xml:space="preserve">Nous faisons systématiquement le suivi de chaque candidat bénévole qui nous contacte (suivi des 1ers contacts), en plus de leur offrir une rencontre d'information personnalisée. 
Les nouveaux arrivants en classe de francisation sont aussi l'objet de sondages post-rencontre d'information. </t>
  </si>
  <si>
    <t>Bénévoles en cavale - édition pour les nouveaux arrivants</t>
  </si>
  <si>
    <t>L'activité «Bénévoles en cavale» a été mise sur pied il y a quelques années par notre organisme. Elle se déroule chaque année dans le cadre de la Semaine des aînés de Longeuil en mai. Deux points de service offrent cette activité désormais, en mai. Dix organismes sont ainsi visités en une seule journée par 20 à 30 personnes intéressées à faire du bénévolat. Cette année également, nous avons ajouté une sortie de plus à l'automne, à l'intention des nouveaux arrivants. Cette visite en minibus de 5 organismes différents permet :
- aux organismes de faire connaître leurs besoins à un groupe de bénévoles potentiels
- aux participants de se familiariser rapidement avec la mission et les besoins d'une variété d'organismes 
- aux participants de faire un choix parmi des postes disponibles en ayant visualisé les lieux et rencontré le/la responsable des bénévoles.</t>
  </si>
  <si>
    <t>Le recrutement des participants se faisait à partir de deux sources:
1) les nouveaux arrivants qui contactent le Centre de Bénévolat de la Rive-Sud pour faire du bénévolat
2) les nouveaux arrivants inscrits à des ateliers d'intégration au Carrefour Le Moutier
Les participants recrutés par le Carrefour Le Moutier avaient reçu une formation préalable les informant sur le rôle des organismes communautaires dans la communauté et la place du bénévolat dans ceux -ci. Le CBRS y avait fait une présentation sur le volet bénévolat. La CDC de Longueuil assurait le volet sur l'histoire et le développement des organismes communautaires.
Un sondage de satisfaction a été remis aux participants après l'activité.</t>
  </si>
  <si>
    <t>Douze personnes ont participé à l'activité. Chacun des deux organismes a délégué un animateur pour accompagner le groupe. Les 5 organismes accueillant les "visiteurs" étaient heureux de présenter leur mission aux personnes présentes et pour la plupart, permettaient de voir des bénévoles en action dans leur organisme.
Onze des douze participants se sont dits très satisfaits sur tous les aspects de la sortie: appréciation globale, contenu, animation, logistique. Un seul s'est dit assez satisfait de trois aspects de l'animation et de la logistique et très satisfait de tous les autres aspects. 8 participants sur 12 ont mentionné avoir apprécié davantage l'animation et l'information donnée de même que la diversité des lieux visités.
4 participants sur douze ont nommé au moins un endroit où ils désiraient s'engager après l'activité</t>
  </si>
  <si>
    <t>Cette activité est en fait une belle «fenêtre» sur le bénévolat où les participants et les organismes s'observent. Le futur bénévole y trouve une façon rapide et agréable de se faire une bonne idée des lieux (et des personnes) où il pourrait s'engager. L'organisme peut quant à lui, se faire connaître et sensibiliser tout un groupe à sa mission et ses besoins en bénévoles. Cette activité est simple et conviviale et donc bien adaptée pour des personnes qui ont besoin de se familiariser avec un nouveau milieu. Facile à mettre sur pied et populaire auprès des organismes, la sortie «Bénévoles en cavale» peut être offerte à différents groupes.</t>
  </si>
  <si>
    <t>La diffusion des résultats a été faite auprès des partenaires et des organismes concernés par l'activité. Notre site internet en fait également mention.</t>
  </si>
  <si>
    <t>À chaque activité de promotion du bénévolat: conférence, rencontre d'information, formation, nous faisons remplir un questionnaire de satisfaction sur l'activité. Nous avons pris soin d'adapter notre questionnaire d'évaluation pour les conférences dans les classes de francisation.</t>
  </si>
  <si>
    <t>Evaluation des impacts de nos actions en promotion de l'action bénévole</t>
  </si>
  <si>
    <t>Les quatres points de service ont évalués l'impact de leur action de promotion de l'action bénévole. Cette démarche est inscrite dans le profil du siège sociall</t>
  </si>
  <si>
    <t>rempli par  siège social</t>
  </si>
  <si>
    <t>Auprès de nos membres lors d'activités comme l'assemblée générale annuelle, dans notre rapport d'activités annuel et lors de rencontre de bénévoles.</t>
  </si>
  <si>
    <t>Par nos sondages, statisques et focus groupe, la rétro action tant auprès des bénévoles, des bénéficiaires que des organismes communautaire.</t>
  </si>
  <si>
    <t>Promotion du bénévolat auprès de la population immigrante en démarche de francisation</t>
  </si>
  <si>
    <t>Objectifs: Favoriser l'intégration des personnes immigrantes en situation d'apprentissage du français par l'engagement bénévole.
Indicateurs: L'activité devrait produire une augmentation des connaissances sur le bénévolat possible dans notre communauté et produire également un début d'engagement bénévole des participants.</t>
  </si>
  <si>
    <t>Le CBRS a offert une conférence sur le bénévolat dans trois groupes suffisamment avancés en conversation française pour interagir avec la conseillère venue les rencontrer.
Nombre de participants: 56 provenant pour la plupart de pays d'Amérique Latine.
Sur place, une fiche d'évaluation a été remise aux participants qui devaient la remettre à la fin de la conférence.
De la documentation leur a été remise afin de les sensibiliser à effectuer une démarche soit directement sur notre site internet en parcourant les offres de bénévolat affichées ou en rejoignant la conseillère au Centre qui pourra les orienter.</t>
  </si>
  <si>
    <t>23 fiches d'évaluation ont été remplies sur place. 87% des répondants se sont dit très satisfaits de l'information reçue. 70% des répondants avaient une idée de bénévolat possible pour eux. Certains des participants ont choisi de faire appel à la conseillère du centre par téléphone, ce qui a généré une fiche de 1er contact et permis un suivi par la suite.
10 participants ont assisté à une rencontre d'information dans les semaines qui ont suivi la conférence. Ils ont été référés ou orientés vers des organismes. Trois des dix participants ont débuté un bénévolat, 3 autres n'ont pas débuté pour des raisons qui relèvent d'eux-mêmes (déménagement, situation de santé, travail...). Quatre participants n'ont pu être rejoints pour le suivi.</t>
  </si>
  <si>
    <t>Le faible nombre de fiches d'évaluatio remplies indique peut-être que certaines personnes n'ont pas bien compris la fiche ou les consignes concernant cette fiche. Même si nous avions adapté la fiche d'évaluation en vue ce cette activité, une prochaine "mouture" pourra être mieux conçue pour ces personnes en apprentissage du français.
Notre façon d'orienter les candidats en leur laissant libre choix sur la démarche rend plus difficile le suivi: ainsi, toutes les personnes qui choisissent de consulter notre site internet et de contacter directement les personnes responsables du recrutement dans les organismes, ne laissent aucune "trace" dans nos registres et leur parcours d'engagement bénévole nous échappe.  Les quelques personnes qui choisissent de nous appeler et dont on peut faire le suivi nous amènent à un constat: la disponibilité effective des nouveaux arrivants pour un bénévolat est mince. Ils sont apprentissage du français mais souvent, également, en formation pour une mise à niveau professionnelle ou en recherche d'emploi. S'ajoutent à cela des imprévus de santé, une précarité du logement (déménagement), des soucis familiaux, etc. Toutes des raisons qui sont nommées dans les suivis effectués.
La démarche d'évaluation des résultats que notre organisme effectue actuellement avec le Centre de Formation Populaire nous permettra de mieux cerner encore l'effet de nos activités de promotion et comment adapter nos pratiques à la réalité très fluctuante des nouveaux arrivants.</t>
  </si>
  <si>
    <t>Ces résultats sont diffusés à l'interne pour le bénéfice de l'équipe des conseillères aux organismes qui s'occupent principalement de la promotion du bénévolat mais ils sont également amalgamés aux résultats de promotion du bénévolat contenus dans le rapport annuel. Ces résultats ont surtout été utiles pour construire le modèle logique qui sert de canevas d'analyse de notre démarche d'évaluation en cours.</t>
  </si>
  <si>
    <t>Nous recevons annuellement près de 400 demandes de personnes (jeunes et adultes) souhaitant faire du bénévolat. Chaque demande est colligée sur un formulaire assurant l'identification du candidat bénévole, ses données socio-démographiques et toutes les démarches de suivi faites pour réussir un jumelage avec un organisme (ou le recevoir chez-nous) répondant à ses besoins. Une relance à un mois est faite systématiquement pour connaître le résultat des démarches du candidat bénévole. Une telle relance est faite auprès des organismes qui demandent de l'aide au recrutement. Un suivi systématique est fait afin de connaître la continuité de leurs besoins.</t>
  </si>
  <si>
    <t>Courses &amp; Café et Légumes en cavale, deux programmes issus de la concertation et portés par le CBRS</t>
  </si>
  <si>
    <t>Le projet Courses &amp; Café est né de constats faits par la Table de concertation Action Concertation Vieillissement Longueuil (ACVL): certaines personnes aînées ont un accès difficile à l¿alimentation (épiceries éloignées, transport en commun difficile quand la mobilité est réduite, etc.)  Le service Courses &amp; Café est porté, depuis sa mise en ¿uvre en décembre 2011, par le CBRS et le Baladeur René (membre ACVL qui offre un service de minibus). Il permet aux personnes qui ont une mobilité réduite de se rendre faire leur épicerie et courses à faible coût (2$ par personne) et de façon sécuritaire. Ce service veut donc faciliter l¿accès à une nourriture saine et offrir une occasion de sortie.L¿accès à une nourriture saine est visé également par le projet Légumes en Cavale,planifié en février 2013 et mis en ¿uvre à l¿été 2013. Des légumes frais, cultivés par des jeunes seront offerts sur une base hebdomadaire à des aînés d'un HLM tout proche du Jardin collectif Marie-Victorin.</t>
  </si>
  <si>
    <t xml:space="preserve">À la fin d¿octobre 2012 (après 10 mois de service), un focus group a été constitué pour évaluer le service Courses &amp; Café. Huit participantes ont donné leur appréciation. Un sondage sera mené à l¿été 2013 afin de faire une évaluation auprès d¿un plus grand nombre d¿usagers.
Pour le projet Légumes en Cavale, un sondage a été mené auprès des résidents du HLM Boulogne en mars 2013. Sur les 99 portes du bloc, nous avons obtenus 47 réponses au sondage afin de mesurer l¿intérêt des résidents aînés pour des légumes frais disponibles directement dans leur édifice. À la fin de l¿été 2013, un focus group de consommateurs sera mis sur pied pour évaluer le projet.
</t>
  </si>
  <si>
    <t>La phase pilote du projet Courses &amp; Café s¿est étendue de décembre 2011 à avril 2012 et a permis de desservir 42 personnes différentes au cours de 18 sorties. L¿achalandage a rapidement augmenté :  110 personnes différentes ont utilisé le service en 2012-2013; 57 sorties effectuées pour 639 présences. 
Les personnes participantes au focus group nous ont fait savoir que le service a peu amélioré l¿accès à une nourriture saine mais qu¿il a grandement contribué à leur vie sociale. C¿est une sortie très attendue et agréable car elle permet de «changer d¿air, de voir du monde».  Les participantes n'appréciaient pas de voir limiter leur utilisation du service à une semaine sur deux en raison de la grande demande et du nombre de places limité. Le développement du bénévolat pour ce service a été très important. De 2 bénévoles réguliers durant la phase pilote, nous sommes passés à 9 bénévoles impliqués à ce jour dont deux sont responsables de sortie. 
Les résultats finaux de Légumes en cavale restent à venir mais notons que le sondage avait démontré que 22 personnes répondantes sur 42 se disaient intéressées à acheter des légumes frais sur place dans leur édifice si l¿occasion se présentait.</t>
  </si>
  <si>
    <t xml:space="preserve">Avec les données que nous avons actuellement et l¿observation, nous constatons que le service Courses &amp; Café répond davantage au besoin de socialiser qu¿au besoin d¿avoir accès à une nourriture saine. Ce dernier indicateur sera mieux cerné après le sondage de fin d'été. 
Pour Légumes en cavale, nous avons constaté que pour des raisons pratiques, il était préférable d¿assurer une présence hebdomadaire pour la vente des légumes frais au lieu d'une semain sur deux tel que prévu initialement. Pour les usagers, il est plus facile de retenir un jour et une plage horaire fixes dans la semaine. Nous sommes allés à tous les jeudis et avons assuré les présences de bénévoles pour toutes ces journées. La fréquentation a été régulière et croissante à mesure que l¿offre de légumes se diversifiait.
</t>
  </si>
  <si>
    <t xml:space="preserve">Les résultats de fréquentation de  Courses &amp; Café ont été diffusés aux membres de la table de concertation ACVL lors des réunions régulières et font l¿objet de bilans annuels au sein de cette même table. La disponibilité du service a été diffusée auprès des intervenants du CSSS-Pierre-Boucher. Ces derniers, de même que des membres d¿ACVL réfèrent des personnes au service.
Pour Légumes en Cavale, l¿existence du service et ses premiers résultats ont été diffusés régionalement aux membres de la CDC via un bulletin électronique. Ceci a suscité l¿intérêt d¿autres aînés d¿une résidence qui ont pris le temps d¿aller acheter des légumes directement au Jardin Marie-Victorin. Une diffusion dans les médias est envisagée à la fin de la saison.
</t>
  </si>
  <si>
    <t>Nous recevons bon an, mal an, près de 400 demandes de personnes (jeunes et adultes) souhaitant faire du bénévolat. Chaque demande est colligée sur un formulaire assurant l'identification du candidat bénévole, ses données socio-démographiques et toutes les démarches de suivi faites pour réussir un jumelage avec un organisme (ou le recevoir chez-nous) répondant à ses besoins. Une relance à un mois est faite systématiquement pour connaitre le résultat des démarches du candidat bénévole. Une telle relance est faite auprès des organismes qui demandent de l'aide au recrutement. Un suivi systématique est fait auprès de ces derniers afin de connaître la continuité de leurs besoins.</t>
  </si>
  <si>
    <t>Le nouveau programme Courses &amp; Café</t>
  </si>
  <si>
    <t>Courses &amp; Café permet aux personnes ayant besoin d'aide dans leurs déplacements, de bénéficier d'un transport en minibus à partir de leur domicile jusqu'à un petit centre d'achat afin d'aller faire leur épicerie et courses. Des bénévoles sont disponibles pour aider les personnes qui en expriment le besoin. Par ce programme, nous voulons redonner du pouvoir aux personnes aînées, celui de choisir leurs aliments mais également leur pouvoir d'achat. Le fait de pouvoir se rendre par elles-mêmes faire leur épicerie et le fait de bénéficier d'un transport sécuritaire à faible coût, facilitent l'accès à une nourriture saine et favorise la participation active dans la communauté.
Le terme "Café" qui se trouve dans le nom du service, désigne le volet de la socialisation qui est également visé par ce programme.</t>
  </si>
  <si>
    <t>Un court questionnaire téléphonique comprenant les critères de sélection est administré à chaque nouvelle demande.
En regard de la satisfaction et des bénéfices retirés, chaque participant répond à un sondage après 6 mois d'utilisation. 
Les bénévoles impliqués dans l'activité remplissent également un sondage de satisfaction et participent à l'amélioration du service.</t>
  </si>
  <si>
    <t>Depuis la création du service en décembre 2011 jusqu'au 31 mars 2012, 14 sorties ont été faites pour 128 présences. La moyenne d'âge est de 78 ans. Trois bénévoles se sont impliqués dans cette période. Le sondage révèle que 98% des personnes se disent très satisfaites du service. Les commentaires qui reviennent le plus souvent sont à l'effet que "ce service me fait tellement de bien", "toutes les personnes qui viennent sont très gentilles", "je revis depuis que je vais à Courses &amp; Café". 
Les liens qui se sont créés entre les participants les amènent à trouver des intérêts communs et à identifier d'autres besoins qu'ils nous ont exprimés: des solutions sont en train d'émerger pour répondre à leur besoin. Les participants ne sont pas uniquement bénéficiaires de services mais expriment des opinions, se partagent des ressources, s'informent. Courses &amp; Café leur offre un temps d'échange après les courses.</t>
  </si>
  <si>
    <t>Ce service répond à un réel besoin. Sans avoir fait beaucoup de publicité, il y a chaque semaine de nouvelles inscriptions et nous constatons que la demande est plus grande encore que notre offre actuelle. Des développements sont à prévoir car le transport est un enjeu crucial pour les aînés. Ils tiennent à garder le pouvoir de décider de leurs achats, d'exprimer leurs goûts et préférences. Avec Courses &amp; Café ils n'ont pas à demander à quiconque "d'aller me chercher ceci ou cela".</t>
  </si>
  <si>
    <t>La diffusion de nos résultats s'est faite principalement auprès de nos partenaires et par le biais de notre rapport annuel. Une diffusion plus large dans les médias est envisagée à court terme afin de faire connaître le service et ses bienfaits. Le nombre de bénévoles impliqués a plus que doublé depuis le début,  cela est de bonne augure pour assurer une réponse adéquate aux besoins.</t>
  </si>
  <si>
    <t>Il est dans nos pratiques d'administrer un questionnaire d'évaluation pour toutes les activités de promotion du bénévolat (formations, séminaires, etc...) et auprès des organismes qui bénéficient des services de support conseil. Les statistiques de fréquentation et d'utilisation des services font également partie de nos pratiques courantes et sont bien intégrées par l'ensemble des bénévoles et du personnel.</t>
  </si>
  <si>
    <t>Bénévoles en cavale ¿ 2e édition</t>
  </si>
  <si>
    <t xml:space="preserve">¿	Augmenter le nombre de participants par rapport à l¿année précédente (Remplir l¿autobus de 18 places).  
¿	Permettre aux organismes de recruter des bénévoles parmi les participants dans les jours et semaines suivant l¿activité.
¿	Permettre aux participants de vivre une activité agréable tout en s¿informant.
</t>
  </si>
  <si>
    <t xml:space="preserve">La promotion de l¿activité a été faite via les journaux, notre site internet et les rencontres d¿information qui ont précédé l¿activité. Cette promotion intensive visait l¿atteinte d¿un plus grand nombre de participants.
Les organismes participants ont été rejoints un mois après l¿événement afin de connaître le nombre de bénévoles recrutés à la suite de l¿activité.
Le taux de satisfaction des participants a été mesuré par un sondage écrit remis lors du repas (clôture de l¿activité).
</t>
  </si>
  <si>
    <t xml:space="preserve">20 personnes ont participé à l¿activité. Cela a dépassé l¿objectif initial  en plus d¿être un résultat nettement supérieur à celui de la 1ère édition (5). 
Outre le CBRS, les 5 organismes participants ont été rejoints afin de connaître le nombre de bénévoles recrutés parmi les participants et leur satisfaction en regard du projet. 7 participants ont été recrutés parmi 4 organismes différents. 
Les sondages révèlent un taux de satisfaction élevé :  plus de 80% des sondages donnent une mention excellente aux différents aspects de l¿activité. Une participante résume son expérience ainsi : « c¿était très bien organisé, agréable et informatif. Nous étions tellement bien accueillis dans chacun des organismes ! »
</t>
  </si>
  <si>
    <t xml:space="preserve">L¿activité a connu un réel succès et tous les collaborateurs, tant les organismes que la représentante de la Ville de Longueuil souhaitent réitérer l¿expérience. L¿activité sera présentée plus souvent :  une fois à chaque saison. 
Parmi les participants, il y avait 2 intervenantes d¿un organisme oeuvrant en santé mentale. Leur participation visait à se familiariser avec les organismes pouvant accueillir leur clientèle en réinsertion.  L¿activité leur a été fort utile même si à prime abord les organismes n¿étaient pas visés dans le projet. Cela pourrait constituer un développement possible de cette activité.
</t>
  </si>
  <si>
    <t>Les résultats ont été diffusés aux organismes participants de la Semaine des Aînés dans laquelle s¿insérait l¿activité. Un bilan est toujours fait à la fin de cette activité. Les résultats seront également diffusés dans notre bulletin électronique Bénévoles Express. Nous pourrions aisément améliorer la diffusion des résultats lors des prochaines éditions : communiqués dans les médias, site internet, etc.</t>
  </si>
  <si>
    <t>Nous faisons connaître nos autres programmes via des communiqués dans les médias, des présentations lors de réunions associatives (AGA d¿organismes), activités grand public (soirée de danse, etc.), des conférences dans les résidences, etc¿</t>
  </si>
  <si>
    <t>La Maison de Jonathan Inc.</t>
  </si>
  <si>
    <t>La Trajectoire</t>
  </si>
  <si>
    <t>Pour le jeune décrocheur, l'école a souvent une connotation négative ce qui représente une difficulté pour le service de la commission scolaire Marie Victorin à établir
 un lien. Le jeune est complètement démobilisé d'ou la valeur ajoutée de faire appel à un organisme communauatire ayant une forte expertise en matière de persévrance scolaire. Les intervenants de la Maison de Jonathan peut rapidement créer une alliance avec le jeune décrocheur et sa famille.
Des services de psychoéducation et d'orientation est offerts aux jeunes décrocheurs ainsi qu'à
 leur famille: Objectifs: Formuler et réaliser un projet de vie .Accompagner et soutenir le jeunes dans la résolution des difficultés rencontrées. Proposer des stratégies pour mobiliser les ressources personnelles du jeune.</t>
  </si>
  <si>
    <t>Un calendrier de réalisation a été fait afin d'évaluer les activités à réaliser au cours de l'année.
Deux  rencontres statutaires avec les représentants de la commission scolaire Marie Victorin 
Rencontres avec l'équipe de la Maison de Jonathan pour un suivi hebdomadaire des actions posées.
Des ateliers de groupe avec les jeunes ont eu lieu une fois par mois..Un plan de suivi d'évaluation comprenant des objectifs, des indicateur ont été mis en place.</t>
  </si>
  <si>
    <t>L'objectif du départ était de rejoindre 20 jeunes au cours de la première. Ce nombre a été dépassé à 30 autres jeunes recontrés dans le projet 
Des appels téléphonqiues ont été faits pour de l'information, ou des demandes de partenariats avec le milieu.
Sur ce nombre re joints 8 jeunes ont trouvés un emploi et 14 autres ont fait un retour aux études.
22 jeunes ont ont bénéficié d'un soutien personnalisé leur permettant de développer un projet de vie.</t>
  </si>
  <si>
    <t>Il est clair que pour nous, ce programme est un plus pour les jeunes qui ne sont inscrits dans le système. Nous leur offrons une chance de reprendre leur vie en main dans un milieu ou ils se sentent acceuillis et non jugés...
Nous étions préoccupés depuis des années de ces jeunes qui se retrouvent nul part.  Nous avons avec la collaboration de la commission scolaire Marie Victorin qui nous aide dans les références a faire ce projet pilote pour les deux anéées soit 2017-2019.
Nous souhaitons que ce programme demeure en place pour de nombreuses années.</t>
  </si>
  <si>
    <t>Ces résultats ont été diffusé dans le  réseau scolaire  et ils seront dans notre rapports annuel 2017-2018.
Ils seront aussi dans notre journal du territoire de l'agglomération de Longeuil..</t>
  </si>
  <si>
    <t>Un suivi des autres autres programmes se fait par nos intervenants auprès de la clientèle jeune  par nos intervenants. Un suivi est fait par des appelts et rencontres des écoles du territoire en début et mi année suivant le retour à l'école du jeune,</t>
  </si>
  <si>
    <t>PASSAGE</t>
  </si>
  <si>
    <t>Nous offrons un programme qui favorise la persévérance scolaire. Travailler avec le juene des difficultés encourues au cours de son parcours scolaire. L'orienter vers un projet de réaliste réaliste et à la mesure de ses capacités, de son intérêts et de son âge.</t>
  </si>
  <si>
    <t>Le jeune a un suivi individualisé une fois semaine ou plus selon le besoin par son intervenant qui voit avec lui ses forces et ses faiblesses dans ses ateliers.
A chaque début de journée et en fin de journée, nous tenons une réunion avec tout le personnel et les bénévoles pour faire le bilan des  ateliers et s'assurer que le jeune participe bien et répondre aux exigences des éducateurs, bénévoles en atelier.
Cela nous permets de mieux orienté notre travail au retour du jeune le lendemain matin.</t>
  </si>
  <si>
    <t>A chaque journée de présence du jeune, nous voyons tranquillement le changement dans son comportement, de sa façon de s'adresser à ses pairs.
Son écoute est meilleure et sa participation aux activités lui permet de mieux s'intégré et reprendre confiance en lui.</t>
  </si>
  <si>
    <t>Chacun de ces jeunes ont besoin de se temps d'arrêt pour se retrouver et retrouver son estime de soi.  Après son intégration, au fur et à mesure que les semaines avancent il développe un sentiment d'appartenance. Il crée des liens significatifs avec les adultes qui les accompagnenet.
Ils sont plus ouverts aux changements.</t>
  </si>
  <si>
    <t>Nous sommes en communication avec son intervenant de son école d'origine à chaque semaine..
Les résultats sont aussi diffusés auprès de la direction de son école à la fin de chaque mois.
Le conseil d'administration est tenu au courant à chaque conseil d'administration.
Une rencontre avec les services éducatifs des commissions scolaires est tenue deux fois par année.</t>
  </si>
  <si>
    <t>Nous tenons une réunion d'équipe une fois semaine ou chaque jeune est présenté par son intervenant désigné.
Ensuite chaque éducateur-animateur fait le rapport de la semaine avec leur jeune dans leur atelier.
De  cette façon nous avons tous ensemble le suivi du jeune dans son cheminement.</t>
  </si>
  <si>
    <t>Baser sur un encadrement personnalisé, des ateliers manuels, scolalres, ludiques et exploratrices sont offerts aux jeunes . Nous travaillons  travaillons l'estime de soi par différents moyens, afin de l'aider à persévérer dans ses travaux, ses projets à court et  long terme.
Des moments lui sont réservés à chaque jour pour lui permette de l'amener à réfléchir sur son comportement, ses angoisses , ses besoins .
Nous tenons toujours duex réunions en début et fin de journée avec le personnel et les bénévoles pour faire le bilan de chauqe jeune et amener des solutions pour le lendemain si nécessaire.
Tout le travail est fait en fonction des difficultés du jeune et de ses besoins.</t>
  </si>
  <si>
    <t xml:space="preserve">Lors de l'inscription du jeune, l'intervenant accompagné d'un éducateur se rendrent à la maison pour rencontrer le jeune et sa famille.  Cela nous permet suite à cette rencontre de préparer un plan d'intervention avec le jeune.  C'est une richesse de renseignements que nous obtenons dans ces rencontres qui nous permet de mieux comprendre  la probléematique du jeune et de sa famille.
Tout ceci ce fait dans une confidentielité de part et d'autre.
Après cette rencontre, le jeune est intégré dans nos ateliers pour faire son année scolaire.
Cela aussi nous permet à chaque réunion d'équipe que nous tenons en début de matinée et fin d'après midi de faire le point de L'évolution de chaque jeune et d'apporter des ajustements pour le lendemain si nécessaire.
</t>
  </si>
  <si>
    <t>Nous constatons qu'après quelques semaines ou mois à La Maison de Jonathan , le jeune s'ouvre beaucoup plus, est plus éveillé à apprendre  et collaboré à la vie d'équipe.
Le jeune participe aux ateliers qu'il a choisi avec plus d'intérêt. Est conscient de ses forces et ses limites.  C'est petit pas par petit pas que le jeune retrouve le goût d'aller plus loin.
Nous pouvons dire sans équivoque que 85% des jeunes raccorchent à son école de quartier ou à un projet de vie.</t>
  </si>
  <si>
    <t>Ce programme vise à offrir aux jeunes une chance de se reprendre en main, de retorouver leur confiance en eux et voir enfin la lumière au bout du tunnel.
Ces jeunes quand ils arriivent dans notre ressource sont pour la plupart complètement découragés de la vie, de la famille et de l'école et même souvent de leurs amis.  Ils n'ont plus confiance en rien , ni en eux.  Plus les semaines avancent , plus le jeune s'ouvre aux bénévoles, au perosnnel. Plus il est coopératif.  Le progrès est palpable à chauqe jour.
Ils parent</t>
  </si>
  <si>
    <t>Tous les résultats sont distribués dans le réseau scolaire, à tous nos bailleurs de fonds , soit le MInistère de l'Éducation , de l'Agence de la santé et des services sociaux de la Montérégie. dans nos évènements bénéfices , à chaque rencontre du personnel et des bénévoles, aux membres du CA et dans les journaux locaux .</t>
  </si>
  <si>
    <t>Pour le programme Alternative à la suspension, nous tenons 3 réunion par année avec les directions d'écoles du niveau secondaire, nos intervenants,  et le YMCA.
Ces résultats sont aussi divulger dans nos journaux locaux à chaque fois que les occasions se présentent.</t>
  </si>
  <si>
    <t>Alternative à la suspension</t>
  </si>
  <si>
    <t>Basé sur un encandrement académique, des ateliers de groupe et de rencontres individuelles, nous travaillons en amont des problématiques reliés au décrocchage scolaire. Le programme Alternative à la suspension intervient à divers niveaux auprès des jeunes qui lui sont référés.
L'objectif visé est de permettre au jeune de se reprendre en main dans un autre cadre que l'école régulière. De l'amener à réfléchir sur ces périodes de suspension et de travailler avec lui sur son comportement à adapté à son retour à l'école.</t>
  </si>
  <si>
    <t xml:space="preserve">Le jeune lors de son  inscription est accompagné de son parent afin de bien comprendre le travail que le jeune devra faire.  Il y aun suivi individuel avec le jeune et participe à des ateliers sur le comportement et l'estime de soi.  Au retour à la maison à la fin de chaque journée, il y a un appel téléphonique avec le parent pour un compte rendu. A la fin de son séjour , le jeune fait son retour à l'école avec le parent, l'intervenant et son responsable scolaire.
Nous tenons une rencontre semaine avec tous les intervenants du programme pour évaluer le  travail qui a été fait avec les jeunes durant la semaine.  Nous savons semaine après semaine ou le jeune est rendu dans son évolution.  Nous avons des contatcs tous les jours avec leur responsable scolaire. L'intervenant rend visite au jeune dans son école une semaine après son passage.
Trois fois par année , nous rencontrons toutes les directions d'écoles pour faire un suivi sur le programme et sur les jeunes qui y sont passés.
</t>
  </si>
  <si>
    <t>Les résulats obtenus après 4 semaines d'un retour à l'école, nous constatons que 71% des jeunes qui ont passé à notre programme ont une amélioration notable de leurs comportements, attitudes et rendement à l'école.
23% démontre un léger changement et 6% ne démontre aucun changement.</t>
  </si>
  <si>
    <t>Le programme vise à aider le jeune à vivre sa période de crise d'une façon constructive et faire en sorte que cette expérience lui soit profitable.
Les résulats obtenus sont valorisants et nous démontre que ce programme est un atout pour éviter le décrochage scolaire.
Un passage de 5 à 6 jours permet au jeune de se retrouver.</t>
  </si>
  <si>
    <t>Nous le diffusion les résultats dans le réseau scolaire  par  leur site intranet, à l'ensemble du personnel de la ressource, aux membres du CA à chaque rencontre et au YMCA.</t>
  </si>
  <si>
    <t>Pour le programme Passage, nous tenons une rencontre en début journée et une à la fin des activités pour faire le tour avec les bénévoles, stagiaires et les employés afin de s'assurer de l'implication des jeunes dans leurs ateliers et des problématiques rencontrées en journée.
Une fois semiane, nous tenons une réunion d'équipe pour mesurer les avancées de chaque jeune.  Nous savons au jour le jour le progrès du jeune.</t>
  </si>
  <si>
    <t>Passage</t>
  </si>
  <si>
    <t>Intervenir aupres des jeunes qui vivent des difficultés personnelles, familiales, scolaires que sociales en leur proposant des pregrammes qui favorise la perseverance scolaire. Etre oriente par un projet de vie réaliste et 'à la mesure de ses capacites, de ses interêts et de son âge.</t>
  </si>
  <si>
    <t>En début de matinée nous tenons une réunion avec tos les intervenants et bénévoles pour faire un compte rendu de la veille et en fin de journée nous faisons un retour des interventions qui ont été faites.  Nous avons un suivi quotidien de chaque jeune.</t>
  </si>
  <si>
    <t>Au fil des jours de présences  nous remarquons un changement du comportement du jeune tant avec ses pairs qu'avec lui-même. De son implication dans les ateliers et des résultats obtenus.</t>
  </si>
  <si>
    <t>Le jeune a besoin de retrouvé l'estime de lui-même en développant un sentiment d'appartenance  à notre ressource. Ils créent des liens significatifs avec les adultes qui les accompagnent.</t>
  </si>
  <si>
    <t>Les résultats sont diffusés auprès des écoles de la provenance du jeune suite à des rencontres d'intervenants des milieux. Nous tenons 2 rencontres annuelles avec la direction des services éducatifs des commissions scolaires. Le Ca est tenu aucourant les de leur rencontre mensuelle.</t>
  </si>
  <si>
    <t xml:space="preserve"> Une fois semaine, nous rencontrons les intervenants du programme qui nous font rapport de l'évolution de jeune et des rencontres faites dans les écoles auprès de l'intervenant désigné.</t>
  </si>
  <si>
    <t>Permettre à l'élève d'acquérir de nouvelles aptitudes, connaissances, ainsi que des compétences personnelles et sociales au moyen d'ateliers adaptés à sa réalité et applicables au contexte scolaire (gestion du stress, résolution de conflit. etc.
Développer l'estime de soi de l'élève, son leadership et sa prise en charge.
Effectuer du rattrapage scolaire afin de demeurer à jour dans son travail.
Aider le jeune à vivre sa période de crise d'une façon constructive.
Identifier avec le jeune se qui le motive et le valorise à l'école.</t>
  </si>
  <si>
    <t xml:space="preserve">À chaque jour les intervenants nous fait un compte rendu de la journée de chaque jeune , appelle le parent pour un retour et une fois semaine une rencontre avec est prévu avec son intervenant de son école. </t>
  </si>
  <si>
    <t>Les jeunes ont amélioré leur comportement ( à court, moyen et long terme). dans 60% des cas.
Dans 40% des cas, c'est plus difficile d'avoir des résultats à court terme parce que ceux-ci nous ont fréquenté en dernier recours donc le chemin est plus long.
Leur comportement et leur attitude change au retour en classe.  
Le suivi avec le parent apres chaque journée nous permet de croire que le changement est aussi significatif à la maison. Le parent est heureux du contact  que nous avons eux.Ils se sentent écouté et participants à l'évolution des changements de comportement de leur jeune.
Le jeune nous dit que c'est plus facile de se concentrer. Ce la lui permet de mieux réfléchir sur lui et ses gestes.</t>
  </si>
  <si>
    <t xml:space="preserve">Lorsque le jeune est référé en prévention les résultats sont plus significatifs à court, moyen et long terme. 
Le jeune apprécie qu'on prenne le temps avec lui. Il se sent écouté et compris.
Lorsque le jeune est référé en dernier recours , c'est plus difficile d'obtenir des résultats à court terme.
A compter de l'an prochain les références seront en prévention le plus possible. 
C'est un excellent programme qui a lieu de se poursuivre pour les prochaines années. </t>
  </si>
  <si>
    <t xml:space="preserve">Les résultats ont été diffusés auprès des écoles secondaires concernées par une réunion de tous les acteurs de ce programmes en mi année et fin année scolaire . 
Ceux ci on été remis aux directions des écoles concernées et à la direction des services éducatifs de la commission scolaire Marie-Victorin dont le programme est dispensé.
Au conseil d'administration, aux bénévoles et au personnel.
</t>
  </si>
  <si>
    <t>Nous rencontrons la responsable du dossier des jeunes  à la commission scolaire 3 fois par année pour faire un suivi des jeunes qui nous sont référés  et en faire l'évaluation des résulats obtenus.
Nous faisons un suivi régulier avec les intervenants des écoles de nos deux commissions scolaires.
Une fois par année nous rencontrons toutes les directions d'écoles secondaires pour faire un bilan des services offerts dans nos programmes  et leur faire part des résulats en compagnie du directeur adjoint du dossier à la commission soclaire et la directrice des services éducatifs.</t>
  </si>
  <si>
    <t>Permettre au l'élèves de se situer face à l'école afin qu'il puisse identifier ce qui le valorise et le motive. Aider le jeune a vivre sa période de crise d'une façon scontructive et faire en sorte que cette expérience lui soit profitable. Déja apres 5 jours d'interventions on y constate une volonté de changement.</t>
  </si>
  <si>
    <t>Rencontre hebdomadaire avec les intervenants  des jeunes dans chaque école concernées. Ragard sur les comprtements du jeune depuis son retour en classe. Les jeunes apprécient les petits groupes.</t>
  </si>
  <si>
    <t>La plupart qui ont reçus les services du programme a un changement de comportement au retour en classe.
De plus nous avons augmenter le nombre de jeunes de 40% cette année. Nous avons reçu 109 jeunes comparativement à 70 l'année dernière.</t>
  </si>
  <si>
    <t>C'est un programme est très apprécié des jeunes et des écoles. Ils reprennent leur retard scolaire et le jeune a un comportement plus respecteux. C est une excellent service qui permet aux jeunes de persévérer dans leurs études.</t>
  </si>
  <si>
    <t xml:space="preserve">Les écoles , les bénévoles, le personnel et la commission scolaire Marie-Victorin. </t>
  </si>
  <si>
    <t>Nous sommes en contact avec les intervenants des écoles et nous faisons un suivi régulier sur le jeune qui a fréquenté notre ressource sur une période d'une année scolaire.
Nous rentrons aussi en contatc avec les jeunes et leurs parents . Nous avons intauré un café rencontre une fois par mois après les heures de classe ou les jeunes qui nous ont fréquentés au cours des dernières années sont invités en venir jaser avec le personnel et les bénévoles qui veulent y participer.</t>
  </si>
  <si>
    <t>L'Entraide Chez Nous</t>
  </si>
  <si>
    <t>Carte Liberté</t>
  </si>
  <si>
    <t>Nous avons un comptoir alimentaire chaque mardi après-midi : le Marché de Chez Nous. Cette année, nous innovons avec la carte Liberté. Cette carte donne accès à la nourriture selon les besoins pour un maximum de 26 fois par année.  Notre objectif principal visait à favoriser la prise en charge et l'empowerment chez les personnes et développer une plus grande autonomie alimentaire et financière. Afin d’évaluer ce programme nous avons compilé les visites au Marché de Chez Nous afin de connaitre les taux d'affluence en fonction du temps, tout en faisant un suivi sur les utilisations individuelles de la carte Liberté. À la fin de l'année, nous avons également effectué un sondage auprès de chaque personne inscrite.</t>
  </si>
  <si>
    <t xml:space="preserve">D’abord, nous avons fait un gros travail de communication afin que les participants comprennent bien ce que la nouvelle carte implique tant sur les avantages que les responsabilités. Durant cette première année, le programme était sur une base volontaire. Nous voulions avoir un échantillon significatif tout en laissant le libre choix d’adhérer au nouveau programme ou de rester avec l’ancien système. Tout au long de l’année nous avons fait des annonces (verbales et affiches) et rappelé aux participants l’importance de planifier ses visites au Marché de Chez Nous. La fréquence d’utilisation des participants a été notée pour analyser (grille de présence) l’efficacité du programme. Nous avons organisé des ateliers sur divers sujets d’intérêt général (nutrition, bail, budget, etc.) pour mieux outiller les participants durant leur chemin vers l’autonomie. Nous avons également créée un sondage pour évaluer ce nouveau programme.
</t>
  </si>
  <si>
    <t xml:space="preserve">Après la première année d’implantation, nous avons des résultats très positifs: moins de 3% des participants avaient utilisé toutes leurs visites disponibles avant l’échéance. De plus, ce système apporte une variabilité plus grande du nombre de visiteurs au Marché de Chez Nous. Ceci nous préoccupait, mais jusqu’à présent nous n’avons pas eu de problème face à cette situation. Certains ateliers offerts ont eu du succès (3 ateliers/7).  Par contre, la nouvelle carte a fait l'unanimité chez les participants (suite au sondage) puisqu'elle permet une plus grande souplesse.  Les 54 cartes émises ont dépassé nos attentes (20 personnes volontaires visées au départ). Chaque personne sondée ont mentionné qu'ils se sentaient plus autonome et avaient pu mieux planifier leurs budgets et achats.
</t>
  </si>
  <si>
    <t>La carte liberté est un programme innovant comparativement à nos pratiques habituelles. Les résultats de la première année ont été suffisamment encourageant pour que nous décidions d’étendre le projet à la majorité de la clientèle du marché de Chez Nous. En ce qui concerne les ateliers, nous prévoyons sonder les participants pour mieux connaitre leurs besoins afin de leur offrir des ateliers qui répondent à leur réalité.</t>
  </si>
  <si>
    <t>L’Entraide Chez Nous est très active sur sa page Facebook, De plus nous avons diffusé nos résultats dans notre dernier rapport d’activités. Ils sont aussi diffusés sur les tables de concertation sectorielles auxquelles nous participons.</t>
  </si>
  <si>
    <t xml:space="preserve">Chaque année, nous faisons le bilan de nos programmes.  Ainsi, nous utilisons sensiblement les mêmes indicateurs de résultats que pour ce programme ci.  Sondages, rencontres d'évaluation, journal de présences et fiches évolutives nous permettent de nous poser les bonnes questions afin d'évaluer nos services et programmes.  </t>
  </si>
  <si>
    <t>Programme d'aide et d'accompagnement social du Plateau d'insertion sociale de L'Entraide Chez Nous (Premier Souffle)</t>
  </si>
  <si>
    <t xml:space="preserve">Objectifs : les participants apprendront à identifier leurs priorités, à gérer leurs émotions, à connaître leurs valeurs et leurs croyances.
Indicateurs:exprimer ses besoins et âtre capable d'y répondre. Développer les moyens de communication efficace. Croire en son potentiel et en ses possibilités. Développer des habiletés professionnelles. S'organiser pour atteindre son projet de vie. S'organiser en vu d'un retour au travail réaliste et réalisable, compte-tenu de sa situation actuelle.  
</t>
  </si>
  <si>
    <t>Plan d'intervention. Identification des moyens possibles, pour atteindre les objectifs. Développer l'estime et les habiletés interpersonnelles des participants. Soutenir et accompagner dans la gestion du stress des participants.
Grille d'évaluation aux 3mois. Rencontres individuelles chaque mois. Évaluation trimestrielle des maîtres de stages.</t>
  </si>
  <si>
    <t xml:space="preserve">À l'heure actuelle :
1 participant a repris des études d'éléctromécanique.
1 participante travaille dans une garderie.
1 participante a intégré un organisme comme aide cuisinière, avec possibilité d'y être embauchée.
1 participante va bénéficier d'un Programme PAAS au sein de notre organisme.
1 participante fait un stage dans une entreprise de toilettage.
1 participant travaille comme commis d'entrepôt.
2 participantes ont arrêté le programme.
4 participants continuent leur apprentissage et leur progression sur le programme.
</t>
  </si>
  <si>
    <t>Les participants aiment passer du temps dans notre organisme, pour la valorisation et le respect qu'il y reçoivent de la part de l'équipe, des bénévoles et des clients.
Ce travail mérite la passion de la part de l'intervenant et beaucoup de suivi auprès de chaque participant. Les résultats sont merveilleux, si bien que les anciens viennent offrir leurs témoignages auprès des participants acutels.</t>
  </si>
  <si>
    <t>Nous diffusions nos résultats auprès de la direction de l'organisme, du Conseil d'administration, au public (à partir de notre rapport annuel), ainsi qu'au Centre Local d'Emploi.</t>
  </si>
  <si>
    <t>Grace à des objectifs à court, moyen et long terme, que nous fixons chaque année, en fonction des nouveaux besoins ou profils de la clientèle, ainsi que des décisions gouvernementales et provinciales. 
Grâce également à des réunions hebdomadaires en équipe.
Grâce à des réunions avec notre Conseil d'administration.
Grâce à un travail de planification stratégique (avec la participation des membres de l'équipe, des membres du Conseil d'administration, de nos membres et de nos bénévoles, de notre clientèle et de nos partenaires) débuté il y a 2 ans et sur lequel nous pouvons à présent nous baser pour les 3 prochaines années.</t>
  </si>
  <si>
    <t xml:space="preserve">Objectifs poursuivivs : 
- Offrir une aide de première ligne (nourriture, vêtements et meubles) aux personnes en difficulté. 
- Référer la clientèle vers les nombreux programmes offerts soit par notre organisme, soit par un autre organisme du milieu.
- Afin de répondre au mieux aux besoins de notre clientèle, nous sommes également impliqués dans des activités telles : la Grande Guignolée des médias, la Nuit des sans-abris, la Table de Concertation en Securité Alimentaire, Habitations Communautaires Longueuil et autres nombreux comités.
- Offrir un lieu où la clientèle peut gagner en expériences de travail.
Indicateurs permettant d'en mesurer l'atteinte : 
- près de 50% de nouveaux clients/mois.
- 50 % de dons en plus les fins de semaines de 3 jours.
- 70 % de reconduction des participants sur le Plateau d'insertion sociale.
- 100 % des personnes recrutées en subventions salariales ont trouvées un emploi à la fin de leur programme. 
</t>
  </si>
  <si>
    <t>- Nouvelle méthode (formulaire d'évaluation) qui prend en compte le taux d'effort de la personne : système de pointage en regard du revenu du client (dépenses/contraintes).
- Évaluation des stagiaires par l'équipe. 
- Supervisions cliniques.
- Veille informationnelle.</t>
  </si>
  <si>
    <t>- Meilleure évaluation des besoins (fréquence de l'aide alimentaire)/Formulaire d'évaluation.
- Augmentation inquiétante de la clientèle avec de plus en plus de bas salariés et personnes obligées de retourner aux études car leurs diplomes ne sont pas reconnus au Québec (infirmières, ingénieurs, médecins, avocats...)/Formulaires d'évaluation.
- Le coût de la vie en constante augmentation par rapport à la stagnation des salaires a un impact direct sur la clientèle/Formulaires d'évaluation.
- L'attente du premier chèque de chômage est plus longue depuis que les effectifs pour en faire l'analyse ont diminué. À présent, le temps d'attente est de 6 à 8 semaines. De plus, il faut avoir maintenant accès à Internet pour faire une demande d'aide financière, de chômage ou d'aide sociale, ce qui complique encore et rallonge le processus/Formulaires d'évaluation + Supervisions cliniques + veille informationnelle. cliniques + .</t>
  </si>
  <si>
    <t>Il est important de se tenir informé des nouveautés, des nouvelles lois..., d'être à l'écoute de la clientèle et de tisser avec cette dernière un lien de confiance, afin de pouvoir la soutenir au mieux.</t>
  </si>
  <si>
    <t>Membres - Personnel - Partenaires</t>
  </si>
  <si>
    <t>Grace à des objectifs (à court, moyen et long termes) que nous nous fixons chaque année, en fonction des nouveaux besoins ou profils de la clientèle. Grâce également à des réunions hebdomadaires en équipe. De plus, nous sommes en train de mettre en place au sein de notre organisme, un logiciel d'évaluation et d'indicateurs commun à toute l'équipe, ce qui facilitera nos analyses statistiques.</t>
  </si>
  <si>
    <t>Programme d'aide et d'accompagnement social du Plateau d'Insertion Social de L'Entraide Chez Nous.</t>
  </si>
  <si>
    <t>Une approche axée sur l'insertion sociale qui débute par la connaissance de soi et converge vers l'employabilité. Dans une démarche de changement, la personne est invitée à apprivoiser une nouvelle facon d'être et de faire.
Objectifs qui se référent aux 4 piliers :
- Intégration
- Introspection
- Évolution
- Projet de vie
Indicateurs :
- Exprime ses besoins
- Enretien de bonnes relations avec ses collègues 
- Connaît les ressources qui peuvent l'aider
Introspection:
- Les habiletés sociales
- L'affirmation de Soi
- La communication
- La motivation
Évolution
- Compétences en informatique
- Compétences en résolution de conflits
- Compétence en gestion du stress
Projet de vie
- Phase 1: Consolidation de nouvelles attitudes, comportements et intérêts professionnels
- Phase 2: Expérimentation d'un stage dans les différents départements de l'organisme L'Entraide Chez Nous
Phase 3 : Retour au travail ou aux études.</t>
  </si>
  <si>
    <t xml:space="preserve">Méthodologie :
- Évaluation des besoins de la participante
- Déterminer avec la participante un plan d'intervention individualisé
- Définir des objectifs à court, moyen et long termes
Outils:
- Manuel d'accompagnement de 255 pages remis gratuitement au début du programme et concu pour favoriser l'apprentissage et une pratique d'auto-évaluation continue. Un outil sécurisant qui sert de repère et de balise tout en contribuant à mettre en place les conditions favorables à la réussite de la démarche de la participante.
Sondage de participation à la fin du programme (bilan exhaustif de la participation, atteinte des objectifs initialement fixés, évaluation globale et complément d'information, recommandation, commentaires de la participante sur l'évaluation réalisée. 
</t>
  </si>
  <si>
    <t>Meilleure dynamique relationnelle
Autonomie personnelle
Croire en ses responsabilités
Organisation du travail
Rétention de la clientèle.</t>
  </si>
  <si>
    <t>Avec le temps, nous avons constaté qu'une meilleure connaissance en lien avec l'insertion sociale, des problèmatiqus de santé mentale, de toxicomanie et de délinquance, contribuent à réduire les zones d'ambiguïté et offrent de meilleures opportunités d'intervention et d'animation de groupe.
Progressivement, nous sommes passés d'une simple collecte de données à une pratique d'évaluation continue.
En recueillant de l'information pertinente tout au long du processus d'accompagnement, l'intervenante/animatrice est mieux équipée pour comprendre la participante, éviter les pièges d'interpretation et donner un sens à son intervention. Une approche proactive constitue la pierre angulaire de notre réussite.</t>
  </si>
  <si>
    <t>Lors de notre Assemblée Générale annuelle
Auprès de nos collaborateurs
Auprès de Centre Local d'Emploi (CLE)
Centre de Développement Communautaire (Coursier)
Autres organismes partenaires
Intégration dans l'organisation des bénévoles.</t>
  </si>
  <si>
    <t>Nous arrivons à connaître les résultats de nos actions, à travers des sondages, la mise en place de goupes focus, des statistiques mensuelles et annuelles.</t>
  </si>
  <si>
    <t>Supervision clinique</t>
  </si>
  <si>
    <t>Mieux accompagner les personnes qui sont sur un programme d'insertion - des plans d'action nous indiquent les progrès des participants
Mieux outiller les membres de l'équipe qui supervisent des participants - le nombre de références entre départements</t>
  </si>
  <si>
    <t>À chaque rencontre, nous passons en revue les objectifs de tous les participants et échangeons de l'information que chaque intervenant a retenu dans le dernier mois.  En évaluant la pertinence de maintenir la supervision clinique, nous avons compris que les "trucs" que nous nous donnons entre nous fonctionnent.  Lors d'une journée de réflexion, un questionnaire présentés aux membres de l'équipe favorisait le maintien de l'activité mensuelle.</t>
  </si>
  <si>
    <t>Certains participantEs ont migré dans d'autres départements.  
Les succès de chaque participants (moins de retards, moins d'absence) en lien avec leurs objectifs
Le haut taux (100%) de satisfaction des participantEs d'être à l'organisme
Diminution des irritants entre département
Développement de mécanisme de référence plus facile entre intervenants</t>
  </si>
  <si>
    <t>Nous devons maintenir les supervisions cliniques car elles permettent de tous travailler dans le même sens pour les participants.</t>
  </si>
  <si>
    <t>Les membres 
Le conseil d'administration
Bailleurs de fonds</t>
  </si>
  <si>
    <t xml:space="preserve">Par des sondages auprès de la clientèle (en personne, par téléphone)
</t>
  </si>
  <si>
    <t>Projet "RACONTE NOUS"</t>
  </si>
  <si>
    <t xml:space="preserve">Faire connaître les ressources destinées aux ainés selon les problématiques touchées dans la lettre.
Avoir un contact avec les ainés.
Maintenir les facultés cognitives des ainées.
Donner ou redonner le goût de la lecture.
Tous les indicateurs nous permettant l'atteinte des objectifs seront les réponses données par les participants </t>
  </si>
  <si>
    <t>Nous avons utilisé des sondages téléphoniques auprès de toutes les personnes inscrites ainsi qu'une rencontre entre tous(es) les participants(es) et l'auteure ainée.</t>
  </si>
  <si>
    <t xml:space="preserve">La moitié des participantes disent avoir connu des nouvelles ressources utiles aux ainées.
Chaque mois l'auteur écrit une lettre aux participants(es) ce qui nous permet de profiter de cette osccasion pour passer des messages à cette clientéle ainées ( nous avons offert aux participants d'écrire eux même un mot à l'auteur, nous les avons informé de l'ouverture d'un jardin collectif dans leur quartier) ceci devient un filet de prévention.
Lors du "Café rencontre" avec l'auteure, les personnes incrites ont témoigné la hâte et le bonheur de lire ces lettres mois aprés mois,d'où les réinscriptions année aprés année.
Pour l'objectif du maintien des facultés cognitives nous n'avons pas évalué de façon qualitative et quantitative mais nous povons en déduire tous les bienfaits de ce programme sur les facultés cognitives.
</t>
  </si>
  <si>
    <t xml:space="preserve">Que les ainées sont ouverts à différents projets :les ainées offrent  une grande implication en temps et en connaissances.  Par exemple , pour nous rassembler, des bénévoles du projet ont préparé des signets peint à la main sur cuir.  Ces signets ont été offerts à toutes les personnes inscrites. 
Ce projet rejoint aussi  une clientèle isolée , ayant une  problématique de santé mentale ce qui devient un outil important pour une clientéle qui ne sort plus de chez elle.  </t>
  </si>
  <si>
    <t xml:space="preserve">Le projet a débuté par et pour des bénévoles de l'Entraide Chez Nous. Premier moyen par des rencontres de bénévoles et par la suite des bénévoles en ont parlé aux ainées qu'ils visitent à domicile et même au dépannage alimentaire. 
Nous ne diffussion pas d'avantage car nous n'avons pas les ressources financières pour faire l'envoi à plus de participants (coût des timbres, coût du papier etc) </t>
  </si>
  <si>
    <t>Nous notre moyen habituel pour recueillir nos résultats est par de mutiples sondages. Nous demandons souvent à des bénévoles de faire les sondages pour assurer une plus grande objectivité.</t>
  </si>
  <si>
    <t>Plateau d`aide et d`accompagnement social</t>
  </si>
  <si>
    <t>Le plateau permet à un groupe de femmes de poursuivre leur cheminement vers une vie active dans la société . Des rencontres individuelles assurent un encadrement qui permet d`assurer l`atteinte des objectifs .</t>
  </si>
  <si>
    <t>Le programme s`échelonne sur quatre étapes telles que : l`intégration, l`introspection, l`évolution et le projet de vie. Des grilles d`évaluations valident l`atteinte des objectifs  et les changements à effectuer  selon la réalité des participantes</t>
  </si>
  <si>
    <t>Manon a appris à mieux gérér son temps . Elle a su être plus constante et augmenter sa confiance en elle .Son objectif était d`aller en restauration . Elle a trouvé une formation selon ses compétences , elle a été accepté et elle est toujours satisfaite de son choix pour sa nouvelle carrière . Nous obtenons des résultats concluants: plus de 50% des participantes réussisent leur projet.</t>
  </si>
  <si>
    <t xml:space="preserve">La capacité de la participante à intégrer les apprentissages et les mettre en pratique augmente de 80% sa réussite . Sinon , elle démissionnera en cours de cheminement ou bien reprendra la démarche une autre année . Chaque participante ne quitte pas sans avoir fait un bilan de sa situation , afin de poursuivre  une démarche significative pour elle .  </t>
  </si>
  <si>
    <t>Nos résultats sont diffusés dans notre rapport annuel , en assemblée générale et au conseil d`administration ainsi qu`auprès de l`Agence de la santé et des services sociaux de la Montérégie , le Centre Local d`Emploi et auprés de d`autres instances .</t>
  </si>
  <si>
    <t xml:space="preserve">Un dossier est ouvert pour chaque usager des services d`aide à la personne. Ainsi, nous pouvons suivre les résultats de ces dernières dans ses démarches. Nous faisons également une évaluation des services rendus et des sondages auprès de la clientèle. De plus, le lien de confiance établi entre les intervenants et la clientèle permet de connaître les résultats. </t>
  </si>
  <si>
    <t>Maison Tremplin de Longueuil</t>
  </si>
  <si>
    <t>La Tablée du Tremplin :	Salle à dîner - Comptoir de mets cuisinés - Repas et collations pour membres et participants</t>
  </si>
  <si>
    <t xml:space="preserve">Objectifs :
•	Offrir des repas à moindre coût
•	Promouvoir une saine alimentation
•	Offrir un lieu d’accueil et de rencontre
•	Favoriser la découverte alimentaire
Indicateurs :
•	Des clients, participants et bénévoles qui adoptent de saines habitudes alimentaires et reprennent le goût à bien s’alimenter
•	Le maintien du nombre de repas servis en salle à dîner  et du nombre de mets cuisinés vendus
•	Le maintien de la satisfaction de la clientèle 
•	Une clientèle variée (âge, provenance, culture, etc.)
•	Des clients, participants et bénévoles qui brisent leur isolement (réseau d’aide et d’entraide) 
•	Une cohabitation harmonieuse intergénérationnelle et interculturelle
•	Un équilibre entre la rentabilité sociale et économique 
</t>
  </si>
  <si>
    <t xml:space="preserve">Les résultats s’appuient sur des outils et moyens d’évaluation élaborés à l’organisme (rencontres individuelles, questionnaires, groupes de discussion, grilles d’observation, compilation de données quotidiennes de fréquentation et de ventes, etc.). Ils sont complétés par les membres (jeunes, parents et clients) et l’équipe, au fil des saisons. Ils couvrent l’année financière, soit du 1er avril 2017 au 31 mars 2018. </t>
  </si>
  <si>
    <t>La Tablée démontre plus que jamais sa pertinence sociale et sa propension à contrer l’insécurité alimentaire…
SALLE À MANGER : 8010 clients en salle à manger / 27 534 repas servis /67% ont 55 ans et plus; 21% sont immigrants; 58 % vivent seul (es) UNE TABLÉE INCLUSIVE ET CHALEUREUSE: 90% des clients y viennent pour y rencontrer des gens, échanger, sortir de la maison et connaître de nouvelles personnes. Des rencontres intergénérationnelles au profit des petits et des grands… On y observe moult échanges de services entre aînés et familles. Manger sainement (100%) et économiser (93%) sont les deux principales raisons qui amènent les gens à la Tablée.  
METS CUISINÉS : 15 526 mets apportés dans les foyers. Selon les acheteurs, ils contribuent à : *Améliorer la qualité de vie et à faire des économies (96%) *Faciliter la conciliation famille-travail-étude (52%) Favoriser le maintien à domicile (39%). Ces 2 dernières données nous apparaissent comme de nouveaux besoins auxquels nous répondons. Ce qui nous amènera à maximiser notre offre afin de mieux y répondre.
Que ce soit pour leur plaisir personnel, une personne de leur entourage ou pour nourrir leur petite famille, cette année, le nombre de repas a augmenté de 227% pour atteindre un sommet jamais égalé. SOUTIEN AUX ACTIVITÉS: 3 234 repas-enfants / 13 182 collations-participants. Les parents se disent heureux de voir leurs enfants manger avec appétit. Enfin, 9 « mangeurs" sur 10 découvrent de nouveaux aliments.</t>
  </si>
  <si>
    <t xml:space="preserve">Les différents services de la Tablée sont essentiels pour nourrir le corps et l’esprit de nos membres, jeunes et moins jeunes.  Comme les clients ont un fort sentiment d’appartenance à la maison et veulent y rester après le repas, nous continuerons d’investiguer à la possibilité d’intégrer des visites de la travailleuse de milieu du Centre communautaire des aînés et aînées de Longueuil.  
Au-delà des rencontres intergénérationnelles nous souhaitons également favoriser le rapprochement interculturel en offrant des menus aux saveurs de la communauté.
En ce qui a trait aux mets cuisinés, nous voulons approfondir notre connaissance des clients  afin de mieux saisir les impacts sur leurs conditions de vie (groupes de discussion, sondage) et ainsi accroître notre contribution à l’amélioration de leur qualité de vie.  Nous visons également une certaine autonomie financière qui nous permettra d’optimiser les retombées auprès de la communauté.
</t>
  </si>
  <si>
    <t xml:space="preserve">Rapport annuel de l’organisme
Bilan FAIM (Banque alimentaire du Québec)
Auprès de membres et de partenaires lors de l’assemblée annuelle (juin 2018)
Affichage dans l’organisme 
Pôle de l’économie sociale (salon d’affaire de « l’économie sociale, j’achète »)
Table Action Concertation Vieillissement Longueuil
</t>
  </si>
  <si>
    <t>Les résultats s’appuient sur des outils et moyens d’évaluation élaborés à l’organisme (rencontres individuelles, questionnaires, groupes de discussion, grilles d’observation, etc.). Ils sont complétés par les membres (jeunes, parents et clients) et l’équipe, au fil des saisons. Ils couvrent l’année financière, soit du 1er avril 2017 au 31 mars 2018.</t>
  </si>
  <si>
    <t>LA ZONE DES 6-12 ANS</t>
  </si>
  <si>
    <t>Programme d'activités parascolaires. À travers des ateliers d'aide aux devoirs, de cuisine, de jeux collectifs et d'expérimentation, l'organisme vise à soutenir la persévérance scolaire, le développement des jeunes (habiletés sociales, capacité à travailler en équipe, autonomie, sensibilisation aux diverses réalités sociales, estime de soi, curiosité et acquisition de connaissances), le développement d'une saine alimentation; et encourage l'implication des parents, la consolidation des liens familles/école/collectivité; et prévient l'errance et le désoeuvrement.
INDICATEURS:
-	Des jeunes qui participent volontairement et activement aux activités de la Zone des 6-12 ans
-	Des parents intéressés aux réalisations parascolaires de leurs jeunes</t>
  </si>
  <si>
    <t>*Échanges et discussions faites avec les jeunes et les parents
*Observation et évaluation de l'équipe et d'acteurs externes
*Registre des présences
*Témoignages
*Analyse des données (bilans saisonniers, rapport annuel)
**Portrait des participants de la Zone: 97 % des jeunes sont issus de familles immigrantes - 6 pays différents et 75 %, de familles disposant d'un revenu inférieur à 20 000 $ / an</t>
  </si>
  <si>
    <t xml:space="preserve">*Les jeunes "bossent dur" après l'école! L'ensemble des jeunes et leurs parents apprécient le soutien offert par l'aide aux devoirs et se disent fiers des efforts consentis et des résultats scolaires qui s'améliorent. La majorité des parents confirme que ce programme est essentiel à l'intégration dans le réseau scolaire québécois. 
*Une zone d'ouverture et de tolérance: les jeunes tissent des liens d'amitiés sincères et réussissent de plus en plus vite, et seuls, à régler leurs différends. Certains parents notent un changement significatif au niveau de l'empathie et de la capacité à pardonner. 
*Des cuisiniers en herbe qui développent leur autonomie en reproduisant les recettes (ils se débrouillent pour faire leur collation, notent fièrement les parents), découvrent de nouveaux aliments et des traditions culinaires et, à travers cet art, différentes formes de respect (soi, autrui, hygiène, etc.).
*Les jeunes de la Zone, fiers ambassadeurs pour une activité de sensibilisation écoresponsable avec les élèves de leur école pour embellir le parc du quartier.
*Les parents apprécient la diversité des activités éducatives, la création de lien avec des modèles inspirants et le fait que la Zone procure un environnement sécuritaire après l'école. 
*Les rencontres avec les parents mettent en lumière des dynamiques personnelles/familiales difficiles qui permettent d'agir en amont et les incitent à s'investir davantage avec leurs enfants. 
cf. Rapport annuel 2015-2016 (p. 35-39)
</t>
  </si>
  <si>
    <t>Des retombées essentielles pour des jeunes dans un quartier des plus vulnérables. L'encouragement à la réussite scolaire, la création de liens, l'apprentissage de règles inhérentes à la vie de groupe, l'opportunité de vivre des réussites, la consolidation d'une identité positive, l'intérêt et l'implication grandissantes des parents dans la vie de leurs jeunes sont autant d'impacts qui démontrent grandement l'apport de la Zone et sa pertinence à l'épanouissement de jeunes de diverses communautés culturelles. Ce travail collaboratif entre jeunes, parents, animatrices et bénévoles de l'organisme, école, etc. contribue à l'enracinement des familles dans le milieu et à l'empowerment d'une génération future.</t>
  </si>
  <si>
    <t xml:space="preserve">*Rapport annuel et redditions de compte aux bailleurs de fonds
*Assemblée annuelle des membres
*Représentations extérieures et lieux de concertations
</t>
  </si>
  <si>
    <t xml:space="preserve">Les résultats présentés s'appuient sur les observations et les évaluations du personnel et d'acteurs externes, des échanges avec les participants, les membres et les bénévoles de la maison Tremplin de Longueuil, l'analyse des données (bilans saisonniers, rapport annuel) et sur le registre des présences.
</t>
  </si>
  <si>
    <t>Un organisme qui fourmille! Une vie associative qui se dynamise!</t>
  </si>
  <si>
    <t>OBJECTIF / MOYENS :
L’organisme s’est donné comme priorité d’investir dans le développement d’une vie associative rassembleuse et dynamique. Pour y arriver, les valves de la communication, de la collaboration et de la démocratie sont grandes ouvertes. Les résultats sont nombreux, parlants et inspirants!
INDICATEURS:
Des membres, participants, bénévoles et clients qui …
•	s’impliquent dans la vie de l’organisme
•	vivent des moments empreints de plaisir et qui sortent de l’ordinaire
•	apprennent à se connaître, tissent des liens et se soutiennent dans la recherche de solutions
•	discutent et se mobilisent autour d’enjeux qui les touchent et concernent leur bien-être et celle de la collectivité
•	proposent des initiatives au profit de leur communauté
•	connaissent mieux leur rôle, leurs droits et leurs responsabilités et qui s’impliquent activement dans la vie associative de l’organisme (ex : plan d’action, assemblée annuelle, organisation d’événements, etc.)</t>
  </si>
  <si>
    <t>MÉTHODOLOGIE / OUTILS D’ÉVALUATION :
•	Échanges avec membres, participants, bénévoles et clients 
•	Observations de l’équipe et d’acteurs externes
•	Registre de présences (activité, présence A.A.)
•	Témoignages
•	Analyse des données (bilans saisonniers, rapport annuel)
•	Registre des membres</t>
  </si>
  <si>
    <t xml:space="preserve">- L’implication des membres dans la vie associative combinée au soutien des initiatives du milieu nous permet d’observer, des membres qui mettent leur forces de l’avant, qui agissent leur membership et qui se réalisent. De plus, nous constatons des gens qui développent leur réseau, qui s’entraident, qui prennent plaisir à travailler ensemble, qui s’enrichissent et qui s’encouragent !  On remarque d’ailleurs un sentiment d’appartenance accru. Cette année, notre nouvelle approche de mobilisation génère des résultats impressionnants: 54 % plus de gens se sont impliqués dans la vie associative représentant une augmentation d’heures de 147 %. Ces volontés personnelles attisent la participation citoyenne ! 
- De la réflexion à l’action… Échanges et discussions autour de la conjoncture entraînent les membres à prendre davantage position et à manifester leur volonté à se faire entendre. Sur le chemin de la transformation sociale… ils passent d’un discours cynique à un mode proactif, ils sont fiers d’AGIR !  
- Un conseil d’administration qui s’implique activement : Il initie des activités communes, motive les troupes, démystifie leurs rôles et assure une meilleure cohésion entre les divers acteurs.
C.f. Rapport annuel 2014-2015 (p.35 - 41)
</t>
  </si>
  <si>
    <t>D’une vision naît un changement de culture : « être acteur de soutien et non auteur du devenir des gens ». La recherche d’une réelle adéquation entre les valeurs organisationnelles de la maison Tremplin et celles des gens qui la composent capitalise des assises de solidarité collective. La bonification de pratiques communes d’empowerment, d’éducation populaire et de mobilisation propulse l’augmentation de l’engagement des membres, clients et bénévoles. La hausse d’implications témoigne d’une transformation axée sur une culture de collaboration. Pour communiquer, convaincre et inspirer ces changements, nous avons favorisé la proximité, encouragé l’innovation et créé des occasions de renouveau. C’est une démarche participative de la gang qui a nécessité leur volonté, leur confiance et leur conviction que le « faire autrement » apporte une amélioration durable dans le cheminement des individus. Le temps, une étape sine qua non. Pour impulser ce changement, une réflexion et du codéveloppement sur les modes de fonctionnement, les pratiques et les moyens utilisés encouragent et guident concrètement la stratégie tout au long de l’année. Le défi de l’équipe : le maintien et la poursuite de ces pratiques gagnantes pour préserver un milieu de vie innovant, créateur et à l'image de ses membres  !</t>
  </si>
  <si>
    <t xml:space="preserve">DIFFUSION DES RÉSULTATS :
•	Rapport annuel et reddition de compte aux bailleurs de fonds
•	Assemblée annuelle des membres
•	Représentations extérieures et lieux de concertations
•	Médias locaux
</t>
  </si>
  <si>
    <t xml:space="preserve">Les résultats présentés s’appuient sur les observations du personnel et d’acteurs externes, sur les outils d’évaluation compléter par les participants et sur des échanges plus ou moins formels avec les membres de la maison Tremplin de Longueuil. 
</t>
  </si>
  <si>
    <t xml:space="preserve">Vie associative / mobilisation : Nos membres se rencontrent, s'amusent et s'impliquent ! </t>
  </si>
  <si>
    <t>OBJECTIFS :
•	Offrir un lieu de rassemblement et de rencontre 
•	Offrir l'opportunité de vivre des moments privilégiés 
•	Briser l'isolement / Favoriser la création de lien
•	Sensibiliser les personnes à des causes et des enjeux sociaux 
•	Faire vivre des expériences « mobilisantes »
•	Soutenir les initiatives du milieu
•	Stimuler la vie démocratique de l'organisme
INDICATEURS:
Des membres, participants, bénévoles et clients qui …
•	s’approprient et «habitent» l’organisme
•	vivent des moments empreints de plaisir et qui sortent de l’ordinaire
•	apprennent à se connaître, tissent des liens et se soutiennent dans la recherche de solutions
•	discutent et se mobilisent autour d’enjeux qui les touchent et concernent leur bien-être et celle de la collectivité
•	proposent des initiatives au profit de leur communauté
•	connaissent davantage leur rôle, droits et responsabilités et s’impliquent activement dans la vie associative (ex : plan d’action, AGA, organisation d'événement, etc.)</t>
  </si>
  <si>
    <t xml:space="preserve">•	406 personnes se rencontrent, interagissent et tissent des liens « autour d’un café » (?383 pers.)
•	Crescendo dans les niveaux d’interactions : de la vie quotidienne aux préoccupations personnelles
•	Des solidarités (vigie) qui se créent entre personnes vulnérables (ex : maladie, deuil, détresse, etc.)
•	Augmentation de 38 % de présences lors de l’assemblée annuelle (vie démocratique)
•	Des membres qui apportent leur coup de pouce spontanément et quotidiennement dans les tâches et le déroulement des activités (ex : plier vêtements, entretien des espaces commun, prise de présences, etc.)
•	Décloisonnement entre les membres, les clients, les bénévoles et l’équipe.
•	Des membres qui présentent l’organisme et facilitent l’intégration de nouveaux membres
•	Près d’une vingtaine de membres participent activement dans les processus démocratiques (comité statuts et règlements, présentation du rapport à l’assemblée annuelle, etc.)
•	Des membres sensibilisés à la lutte à la pauvreté (gaspillage alimentaire et tarification du transport en commun) : 250 signataires. Une dizaine de membres manifestent à Québec pour un meilleur financement des OBNL.
•	Femmes en action : 3 femmes initient une activité de mise en forme s’adressant aux gens du milieu. </t>
  </si>
  <si>
    <t xml:space="preserve">CONCLUSION ET APPRENTISSAGES :
L’approche « avec et pour » combinée à une offre d’activités non-structurées et ludiques favorisent le décloisonnement entre membres, bénévoles et clients et stimulent la vitalité du milieu pour des liens qui subsistent en dehors de l’organisme. En conclusion, la recherche d’approches alternatives vise, à court et à moyen terme, la réappropriation de dénominateurs communs pour une meilleure expression populaire et une rentabilité sociale accrue. En remettant les clés de l’émancipation aux familles, l’équipe soutient le renforcement du tissu communautaire et le développement d’une collectivité responsable et agissante.
Le  but : être un acteur de soutien et non l’auteur du devenir des gens.
</t>
  </si>
  <si>
    <t xml:space="preserve">AUTRES PROGRAMMES OU ACTIVITÉS : OBTENTION DES RÉSULTATS
Les résultats présentés s’appuient sur les observations du personnel et d’acteurs externes, sur les outils d’évaluation complétés par les participants et sur des échanges plus ou moins formels avec les membres, bénévoles et clients de la maison Tremplin de Longueuil. 
</t>
  </si>
  <si>
    <t>LA ZONE DES 6-12 ANS - Programme d'activités parascolaires</t>
  </si>
  <si>
    <t xml:space="preserve">OBJECTIFS :
¿	Offrir un lieu propice aux apprentissages
¿	Offrir une diversité d¿activités
¿	Encourager le développement d¿attitudes socialement acceptables 
¿	Développer la capacité de travailler en équipe
¿	Favoriser une meilleure estime de soi
¿	Stimuler la curiosité et l¿acquisition de connaissances
¿	Renforcer les liens entre les familles, l¿école et la collectivité
¿	Soutenir le développement d¿une saine alimentation
INDICATEURS :
¿	Amélioration de l¿estime et de la confiance en soi 
   (ex : fierté, persévérance scolaire, etc.) 
¿	Amélioration des attitudes et des comportements sociaux 
   (ex : gestion de conflits, travail d¿équipe, etc.)
¿	Adoption de comportement(s) lié(s) à un mode de vie sain
   (ex : alimentation, activité physique, etc.)
¿	Assiduité et participation active et positive des jeunes 
¿	Implication des parents, bénévoles et enseignants </t>
  </si>
  <si>
    <t>MÉTHODOLOGIE / OUTILS :
¿	Registre de présence / Taux de participation
¿	Suivis quotidiens aux parents
¿	Journal de bord / Cahier d¿observations
¿	Observations (intervenantes, bénévoles, parents et enseignants)
¿	Questionnaires d¿évaluation (jeunes, parents et enseignants)
¿	Témoignages (jeunes, parents, bénévoles et enseignants)
¿	Bilans saisonniers et rapport annuel</t>
  </si>
  <si>
    <t>RÉSULTATS OBTENUS / CHANGEMENTS OBSERVÉS (x3):
¿	Assiduité et participation active et positive des jeunes : Les stratégies d¿intervention instaurent une réelle dynamique de groupe, un esprit de solidarité. Les jeunes choisissent ensemble les règles de fonctionnement et se les rappellent mutuellement. Plus ils investissent d¿efforts et d¿énergie, plus leur participation gagne en qualité. Heureux de ce qu¿ils vivent et désireux de le partager, les jeunes invitent fièrement des amis de l¿école. SENTIMENT D¿APPARTENANCE
¿	Amélioration de l¿estime et de la confiance en soi : Une super popularité pour l¿aide aux devoirs! Des liens probants se tissent avec les bénévoles assidus et motivés. Ainsi, avec l¿aide reçu les enfants exhibent fièrement leur bulletin. L¿impact de la Zone des 6-12 ans sur la persévérance scolaire est souligné par la majorité des parents et des enseignants. PERSÉVÉRANCE SCOLAIRE / FIERTÉ 
¿	Amélioration des attitudes et des comportements sociaux : Les jeunes réalisent un spectacle de Noël pour un CHSLD. Au-delà de la découverte d¿intérêts artistiques et la fierté, les jeunes sont conscientisés à la solitude des aînés. Ceux-ci expriment leur appréciation de cette prestation rafraîchissante à cette jeunesse qu¿ils côtoient rarement. Un moment touchant et riche en émotions! TRAVAIL D¿ÉQUIPE / RELATIONS INTERGÉNÉRATIONNELLES</t>
  </si>
  <si>
    <t>¿	Un programme stimulant ! Il est essentiel de demeurer à l¿affût des besoins des familles (jeunes et parents) et d¿adapter le programme d¿activités à leur réalité. Par exemple, la problématique de l¿intimidation, soulevée à la Table À Toute Jeunesse et observée par les parents et intervenantes, a été abordée dans le cadre des activités parascolaires. Ainsi, les parents ont été invités à une rencontre d¿information- sensibilisation et dans le cadre du programme, trucs-astuces sont transmis aux jeunes participants. 
¿	Un milieu de vie inclusif ! La maison Tremplin met tout en ¿uvre pour maintenir l¿accessibilité aux activités à des personnes présentant des différences ou difficultés de toutes sortes. Il en ressort toujours de grands apprentissages ¿ pour tous ! À titre d¿exemple, nous avons adapté nos activités (logistique, discussion de groupe, jumelage, etc.) afin d¿intégrer un ex-participant ayant subi un AVC. Son intégration s¿est avérée un peu ardue, mais au-delà de la curiosité suscitée par son état, les jeunes s¿ouvrent à la différence. Petit à petit, avec le soutien de tout le monde, sa confiance se renforce suffisamment pour qu¿il s¿aventure à faire quelques pas, au grand étonnement de ses pairs. 
¿	Des activités accessibles ! La proximité de l¿école primaire, des prix adaptés aux réalités des familles, des ententes de paiement, le travail conjoint avec le parent, l¿école et le jeune, des collations nourrissantes¿ et gratuites pour nourrir le corps et l¿esprit.</t>
  </si>
  <si>
    <t>DIFFUSION DES RÉSULTATS :
¿	Rapport annuel et reddition de compte aux bailleurs de fonds
¿	Assemblée générale annuelle
¿	Représentations extérieures et lieux de concertation (Table À Toute Jeunesse 5-12 ans)</t>
  </si>
  <si>
    <t>OBTENTION DES RÉSULTATS / Moyen d¿évaluation
¿	Les résultats présentés s'appuient sur les observations des intervenantes, sur divers outils d'évaluation complétés par les participants (parents, jeunes, bénévoles, stagiaires, etc.), les enseignants et l'équipe de la maison Tremplin.</t>
  </si>
  <si>
    <t>Stimulation précoce 2½ - 5 ans / parents et enfants (Bout'Choux)</t>
  </si>
  <si>
    <t xml:space="preserve">Ce programme vise plus précisément à : 
¿	soutenir le développement global des enfants 
¿	favoriser l¿enrichissement d¿habiletés parentales
¿  renforcer le lien parent-enfant
¿	prévenir la négligence, maltraitance et violence
¿	soutenir le développement d'une saine alimentation
INDICATEURS:
- familles qui s'épanouissent dans leurs relations 
- progrès des enfants (observations par les intervenantes et les parents)
- amélioration des pratiques éducationnelles et relationnelles des parents (observations par les intervenantes)
</t>
  </si>
  <si>
    <t>- Régistre des présences et taux de participation 
- Suivis quotidiens aux parents
- Rencontres de mi-parcours
- Grilles d'évaluation des progrès
- Observations des intervenantes 
- Outils d'évaluation complétés par les parents
- Témoignages</t>
  </si>
  <si>
    <t xml:space="preserve">Ce programme a rejoint 110 participants (1 117 présences).  
BOUT¿CHOUX : Des activités personnalisées pour combler diverses problématiques (retards divers ainsi que difficultés personnelles-sociales-comportementales). C¿est une dizaine de familles qui bénéficient d¿interventions spécifiques.  Les retombées sont multiples : des enfants qui se développent (EX : exprimer leur colère par des mots plutôt que des crises, développement du langage, meilleures interactions avec les amis, etc.). L¿ajout de dîners en famille donne l¿occasion de suggérer des trucs pratico-pratiques aux parents et nourrir les dynamiques familiales. Tandis que les coanimations et les activités parent/enfant enrichissent les habilités parentales tant au niveau de la stimulation que de la discipline.
ATELIERS PARENTS : Ils choisissent les thèmes en fonction de leurs préoccupations: secourisme, rôle parental, choix de carrière, retour aux études et défi d¿une famille avec un enfant au profil particulier. Cet atelier génère de nombreux bénéfices: des parents plus aptes à réagir en situation d¿urgence, une meilleure compréhension de leurs différentes réalités parentales et des connaissances additionnelles qui ouvrent de nouveaux horizons.
</t>
  </si>
  <si>
    <t xml:space="preserve">Tout est mis en ¿uvre d¿abord et avant tout pour que la maison Tremplin soit un milieu de vie stimulant. Notre programme est continuellement adapté aux réalités et aux besoins des familles. Il permet d¿intégrer des familles à haut risque d¿exclusion (la ½ dispose d¿un très faible revenu et le 1/3 est immigrante) et des enfants à profils particuliers (la ½ du groupe). Notre approche systémique et l¿observation des dynamiques familiales nous permettent d¿accroître la portée des interventions et leurs retombées au fil du temps. Toutes les activités sont à prix modique pour en faciliter l¿accessibilité, avec différentes modalités de versement. Nous offrons des haltes aux enfants des parents participants. L¿augmentation de 21 % des présences illustre la pertinence du programme dans une communauté où les enfants sont les premières victimes de la misère et de la pauvreté.
En outre, ce programme  favorise l'acquisition de prérequis pour une entrée scolaire réussie. À ce titre, une intervenante du programme Passe-Partout témoigne : "Quand un de vos Bout'Choux arrive chez nous, c'est comme cueillir une pomme bien mûre ! »
</t>
  </si>
  <si>
    <t>- Assemblée générale annuelle;
- Rapport annuel remis à des bailleurs de fonds;
- Représentations extérieures (ex: Table Petite enfance 0-5 ans, Continuum jeunesse 0-5 ans du CSSS, etc.)</t>
  </si>
  <si>
    <t>Prenez note que les résultats présentés s'appuient sur les observations des intervenantes, sur divers outils d'évaluation complétés par les participants (parents, jeunes, bénévoles, stagiaires, etc.), les enseignants et l'équipe de la maison Tremplin.</t>
  </si>
  <si>
    <t>* Encourager et soutenir l'action bénévole 
* Offrir un milieu diversifié d'implication
* Souligner l'engagement des bénévoles</t>
  </si>
  <si>
    <t>Outils de gestion: 
* Registre des présences (heures)
* Grilles d'évaluation
* Taux de participation aux événements (formations, reconnaissance, A.G.A., etc.)
* Observations et suivis aux bénévoles par l'équipe
* Témoignages (Livre d'or, échanges, etc.)</t>
  </si>
  <si>
    <t>* 96 bénévoles d'âges, de provenances, de compétences et de talents variés qui colorent les actions et la mission de la maison Tremplin.
* Intégration de personnes immigrantes (1/4) : ces gens apprivoisent notre culture et notre langue.
* Intégration de personnes aux profils particuliers (15%): c'est l'occasion de faire vivre, à des personnes aux prises avec des problèmes de santé physique, mentale ou déficience intellectuelle,  des réussites et d'être valorisés; ils cheminent et s'épanouissent avec nous. 
* Belle fidélité: Près de 1 bénévole sur 4 s'implique depuis plus de 3 ans
* Richesses des relations intergénérationnelles: jeunes, adultes et aînés s'enrichissent de leurs différences, connaissances et expérences. Une belle complicité qui rapporte à tous, petits et grands !
* Création de réseau d'aide et d'entraide entre les bénévoles et les familles (ex: covoiturage)
* Les bénévoles se sentent ici, comme chez eux : une arrière petite-fille vient réaliser un vidéo pour l'anniversaire de son aïeule bénévole à la maison Tremplin depuis + de 5 ans !
* De nombreux témoignages éloquents illustrent les retombées personnelles : sentiment de se réaliser, d'être utile, d'apprendre, de s'accomplir et de s'épanouir!</t>
  </si>
  <si>
    <t>Nous croyons qu'en soutenant l'implication bénévole, c'est l'ensemble d'une communauté qui bénéficie d'une diversité de compétences, connaissances et qualités de coeur. Un programme essentiel aux retombées multiples !</t>
  </si>
  <si>
    <t>Rapport annuel remis à des bailleurs de fonds; énévements de reconnaissance et oeuvres collectives pour souligner l'engagement bénévole; site internet ; salons des organismes, représentation extérieure (concertation).</t>
  </si>
  <si>
    <t>Prenez note que les résultats présentés s'appuient sur des outils d'évaluation complétés par les participants (jeunes, parents, bénévoles, stagiaires, etc.), les enseignants et l'équipe de la maison Tremplin.</t>
  </si>
  <si>
    <t>Centre de femmes du Haut-Richelieu</t>
  </si>
  <si>
    <t>Le groupe de soutien en santé mentale, les Dames de coeur</t>
  </si>
  <si>
    <t xml:space="preserve">Les dames de coeur est une série de 8 ateliers permettant aux femmes de mieux comprendre la santé mentale en allant au delà des maux; d'entendre la voix de d'autres femmes, leurs histoires; de découvrir le courage et la force des femmes; être un lieu qui collectivement permet la transformation de la colère en action. Les participantes ont elles-mêmes choisi les thèmes des rencontres parmi un vaste choix: Apprendre à s'aimer, l'amour et l'amitié, l'abandon et le rejet, la solitude, la culpabilité, lâcher prise et la santé mentale. Les rencontres étaient construites à partir d'évènements de leurs vies personnelles liés aux thèmes. </t>
  </si>
  <si>
    <t>Suite à un partage sur l'expérience vécue par les femmes (Comment ça va?) les ateliers sont composés de présentations théoriques et de diverses stratégies d'éducation populaires.
Les rencontres finissent toujours par une évaluation orale et écrite. Suite à chaque atelier, les animatrices (2) se rencontrent afin de faire leur évaluation de la rencontre.
Un des outils utilisé et apprécié des participantes est le sanctuaire construit d'atelier en atelier. Cet exercice est basé à la fois sur la symbolique et l'image de la construction mais aussi sur le partage de semaine en semaine.</t>
  </si>
  <si>
    <t>90% des participantes considèrent avoir appris à se faire plaisir, à développer des complicités avec des membres du groupe et à mieux se connaître. 100% des participantes disent avoir appris à se respecter et se faire respecter, s'acueillir et s'accepter et de se donner des moyens pour avancer et évoluer. 90% ont partagé avoir développer l'entraide et la solidarité. Le groupe a décidé, à la toute fin, de poursuivre les rencontres en s'autogérant, ce qui est une belle réussite! Témoignage d'une participante: J'ai trouvé cet atelier excellent, je le recommande à toutes celles qui ressentent le besoin d'évacuer et de se libérer par rapport à leur vécu en santée mentale.</t>
  </si>
  <si>
    <t>Nous réalisons l'ampleur du besoin des femmes de dire leurs maux et nous considérons que nous avons le devoir comme Centre de femme de trouver une façon de faire face et de vivre avec la détresse psychologique grandissante des femmes. Les ateliers les Dames de coeur sont une action concrète dans ce sens. Ils feront maintenant partis des ateliers qui reviennent à chaque année à la programmation du Centre.</t>
  </si>
  <si>
    <t>Nos résultats ont été diffusé auprès de nos membres, à notre assemblée générale, dans notre rapport d'activité, auprès de nos partenaires communautaires, financiers et auprès des éluEs.
Nous utilisons également nos résultats en participant au programme d'ambassadeurs et ambassadrices de Centraide auprès des entreprises donatrices.</t>
  </si>
  <si>
    <t>L'approche évaluative fait partie de la culture de notre organisation. Il s'agit d'une fonction éducative qui demande beaucoup de temps à l'équipe de travail. Les retombées sociales d'un organisme comme le nôtre demeurent complexes à évaluer. Il faut vraiment déterminer des indicateurs qui sont adaptés à chacunes de nos activités et chacuns de nos services offerts afin de combler les failles des services publics et recourir à des solutions qui s'adressent à des problèmes sociaux émergents. Cette année la démarche d'évaluation selon le cadre logique a été appliqué à nos jardins collectifs. Pour les autres activités les evaluations sont faites à partir des participantes à l'oral et à l'écrit; en équipe et en conseil d'administration.</t>
  </si>
  <si>
    <t>Programme de sécurité alimentaire : volet cuisines collectives</t>
  </si>
  <si>
    <t xml:space="preserve">Objectifs 1 : Augmenter l'autonomie des participantEs aux groupes de cuisines collectives
Indicateurs
A) Répartition des tâches entre les participantEs
B) Proportion des responsabilités assumées par les membres des CC/celles assumées par l'animatrice
C) Transfert des savoirs entre les participantEs
Objectif 2 : Augmentation des habiletés culinaires
Indicateurs :
A) Perception des participatEs quant à l'amélioration de leurs habiletés
B) Rapidité d'exéction des techniques
C) Nombre de recettes par séances de cuisine
Objectif 3 : Consommation accrue d'aliments non transformés
Indicateurs
A) Substitution des produits transformés par une option non transformée lors des séances de cuisine
B) Perception de d'une plus grande consommation d'aliments non transformés autodéclarée
Objectif 4 : Augmentation de la diversification alimentaire
Indicateurs:
A) Nombre de nouveaux aliments dégustés
B) Fréquence d'utilisation
C) Perception autodéclarée de la diversification des aliments consommés
</t>
  </si>
  <si>
    <t>Cadre logique : résultats attendus à court, moyen et long termes avec liste d'activités et d'extrants
Plan d'évaluation : Résultats attendus (définition d'objectifs SMART) avec indicateurs, choix et conception d'outils de collecte de données, définition des sources d'informations, des échéanciers de collecte de données et de leur analyse.</t>
  </si>
  <si>
    <t xml:space="preserve">L'utilisation d'un cahier de charges sous forme de tableaux de répartition des tâches a permis de responsabiliser la majotiré des individus auprès de leur groupe. 80 % des groupes cette année maitrisent cet outil. Dû au lien de confiance qui s'est établi entre les membres du groupe, on a également observé l'émergence de compagnonnage spontanné entre les participantEs sous forme d'échanges de services (covoiturage, gardiennage d'enfants, prêt d'équipement de cuisine, etc.) et de transmission de savoir-faire (démonstration de techniques).
On a pu observer une courbe d'apprentissage en matière d'habilités qui a permis à 16 % des groupes d'augmenter leur production de recettes et de portions par séances de cuisine.
Pour bon nombre, l'élimination de produits transformés s'est avéré bénéfique pour réduire le gaspillage alimentaire. Plusieurs témoignages autodéclarés nous indiquent qu'il y a une corrélation entre cette pratique et leur diversification alimentaire. Un exemple : l'utilisation de pelures et carcasses pour produire des bouillons plutôt que d'acheter des poudres chimiques permet d'utiliser l'argent disponible pour acheter et intégrer de nouveaux aliments dans leurs menus. 
</t>
  </si>
  <si>
    <t xml:space="preserve">Le délai d'atteinte d'autonomie est beaucoup plus long chez les personnes très fragilisées. Les animatrices des groupes doivent composer avec ce constat en évitant de fixer des délais standardisés pour atteindre l'autonomie des groupes. Ce qui incite à un renouvellement ou une adaptation des pratiques et à une réaffectaion plus optimale des ressources. Nous constatons que les cuisines collectives dépassent le simple objectif de l'autonomie alimentaire. Pour certaines personnes qui partent de plus loin, l'activité leur permet de maitriser des concepts de base d'arithmétique par une application concrète puisque qu'on y pratique le calcul des proportions des aliments et des coûts de revient des portions. Certaines personnes se dévoilent comme leader de groupe et sont valorisées dans leur savoir-faire et savoir-être. L'apprentissage passe aussi par les échanges informels entre participantEs et dépassent souvent les notions de cuisines : on y parle de ressources communautaires qui répondent à des besoins spécifiques de certaines personnes du groupe, on discute d'économie familiale, on invite sa voisine à particiter à une activité en dehors de la séance de cuisine, on échange des informations et réfère des ressources de tout genre : gardienne d'enfant, médecin de famille, dentiste, service d'aide à domicile, etc. On se donne des défis de nouvelles trouvailles d'aliments et de recettes, d'économie et de conservation, etc.
</t>
  </si>
  <si>
    <t>Nos résultats sont diffusés, entre autres, dans notre rapport annuel d'activités ditribué à nos membres et nos partenaires communautaires et financiers ainsi que sur notre site web. Nous prenons soin de cultiver nos relations médiatiques locales et notre page Facebook pour faire valoir nos bons coups auprès de la population en général. Lors de nos tournées des municipalités, nous prenons soin de préparer des présentations percutantes à l'intention des conseils municipaux, faisant état de nos résultats auprès des citoyennes et citoyens, afin de mobiliser les acteurs au soutien de nos initiatives. Nous utilisons également nos résultats en participant au programme d'ambassadeurs et d'ambassadrices de Centraide auprès des entreprises donatrices.</t>
  </si>
  <si>
    <t>L'approche évaluative fait maintenant partie de la culture de notre organisation. Il s'agit d'une fonction évolutive qui demande beaucoup de temps à l'équipe de travail. Les retombées sociales d'un organisme comme le nôtre demeurent complexes à évaluer. Il faut vraiment déterminer des indicateurs qui sont adaptés à chacunes de nos activités et chacuns des services offerts afin de combler les failles des services publics et recourir à des solutions qui s'adressent à des problèmes sociaux émergents. Consirérant l'ampleur de la tâche, l'équipe du Centre a limité son objectif d'entreprendre la démarche d'évaluation selon le «cadre logique», tel que décrit plus haut, à raison d'une seule activité ou d'un service par année d'opération. La perennisation de cette pratique demeure un défi dans un contexte de roulement des ressources humaines tant au sein de l'équipe que du conseil d'administration et dans un contexte de rareté des ressources en général. Pour consolider la fonction d'évaluation des pratiques il nous faut accepter de réduire, voire abandonner certaines de nos activités pour libérer le temps nécessaire à une pratique soutenue.</t>
  </si>
  <si>
    <t>Programme de sécurité alimentaire : projet pilote - volet dégustations «Y goûter c'est l'adopter»</t>
  </si>
  <si>
    <t xml:space="preserve">Pour une troisième année consécutive, nous avons procédé au «monitoring» de notre projet pilote de dégustations offert dans la banque alimentaire de la Société Saint-Vincent-de-Paul de Saint-Jean (SSVPSJ). Les objectifs poursuivis par ce projet pilote consistent, d'une part, à faire apprécier aux prestataires de la banque alimentaire des aliments sains et nutritifs peu connus de leur part et donc peu choisis lors de leur passage à la banque. D'autre part, nous visons à réduire les pertes importantes d'aliments frais et périssables dont les prestataires ne peuvent se permettre d'en apprécier le goût ni de les acheter dans les super marchés dû à leur coût élevé. Pour notre troisième année année, nous avons gardé le cap sur un objectif qui s'est ajouté l'an dernier, soit celui d'attirer la participation des prestataires à des activités de cuisine collective en utilisant les denrées offertes gratuitement par la banque alimentaire.
</t>
  </si>
  <si>
    <t>Nous avons fait un sondage sur une période de deux mois, ce qui représente le cycle de visite des usagers à la banque alimentaire. Nous avons conçu trois questions afin d’évaluer l’efficacité de nos interventions. Les autres outils de cueillette de données sont nos listes de présences et un gabarit qui fait le décompte pour chaque séance de dégustation du nombre de personnes pour chacun des six indicateurs choisis. L'animatrice du kiosque tient aussi un journal de bord qui répertorie les commentaires d'appréciation des visiteurs du kiosque de dégustation ainsi qu'une évaluation de la participation des bénéficiaires aux séances de cuisines collectives.</t>
  </si>
  <si>
    <t>Nous avons constaté que 73 % des gens qui fréquentent la banque alimentaire s’arrêtent au kiosque pour goûter. Parmi les quelques 240 usagers de la banque alimentaire ayant répondu aux questions, 58 % disent avoir gouté un nouvel aliment en venant au kiosque, 37 % ont consommé ce nouvel aliment à la maison et 45 % disent cuisiner les recettes à la maison.
Nous y avons aussi initié deux groupes de cuisine collective réguliers, comprenant respectivement cinq et six personnes chacun : «Les Zefficaces 2» et «Les Fifilles». 
Auparavant, l’animatrice en place décidait de tous les plats, en tenant compte de l’offre disponible à la banque alimentaire la semaine précédente. Maintenant, les participantes suggèrent à tour de rôle des recettes de plats principaux et de desserts, et nous cuisinons ces recettes lors de nos ateliers. Des manifestations de solidarité et d’entraide se sont accrues lors de nos ateliers. Maintenant les rares automobilistes se partagent la tâche de ramener les cuisinières et les plats à la fin de la journée.</t>
  </si>
  <si>
    <t>Notre initiative nous a démontré une fois de plus que l'approche par petits pas permet aux personnes fragilisées de transformer leur environnement et d'améliorer leur condition de vie. Il faut cependant que des conditions propices soient réunies pour les amener graduellement vers l'autosuffisance. Dans le cas de notre initiative, nous devons retenir qu'une des conditions gagantes a été de travailler en collaboration et en synergie avec un autre organisme. Parmi les autres conditions propices notons l'importance d'avoir créé un lieu de confiance et de proximité avec les personnes ciblées, une présence chaleureuse, stable et récurrente de notre animatrice, des recettes simples et la possibilité d'expérimenter la cuisine en groupe pour revenir chez soi avec un succès : des repas économiques, goûteux et sains. La poursuite d'activités de cuisine collective a permis de solidifier le réseau social des prestataires de la banque alimentaire et de les faire cheminer vers une plus grande prise en charge, réduisant ainsi une plus grande quantité d'aliments périssables de la banque alimentaire qui a collaboré pour une troisième année à notre projet pilote.</t>
  </si>
  <si>
    <t xml:space="preserve">Les résultats de notre expérience sont diffusés par l'entremise de notre rapport annuel qui est distribué à nos membres mais aussi auprès d'organismes, de nos élus locaux et de divers bailleurs de fonds.
Nous profitons de nos tables de concertation pour faire valoir le succès de notre initiative en vue d'encourager une émulation et de recruter de nouveaux partenaires.
Cette année, nous avons structuré nos communications publiques de façon à faire connaître nos succès de partenariat auprès du grand public. Notre revue de presse, incluse à notre rapport annuel démontre le rayonnement des résultats de nos initiatives.
</t>
  </si>
  <si>
    <t>Nous procédons sensiblement de la même façon pour évaluer l'impact de nos divers programmes. Nous définissons des objectifs annuels avec des indicateurs de réussite et nous bâtissons des outils de cueillette de données (chiffrées et qualitatives) qui nous permettent d'évaluer la progression (ou la régression) des comportements à partir du point zéro d'une initiative ou d'une activité. Pour nos activités de croissance personnelle, nous invitons les femmes à déterminer elles-mêmes leurs propres objectifs et indicateurs de réussite afin qu'elles puissent être en mesure de nous témoigner de leurs apprentissages et de leur degré d'autonomie suite aux démarches que nous leur proposons. Cette façon de procéder nous permet de valider nos stratégies, d'apprendre de nos erreurs et de faire évoluer nos approches d'interventions sociales.
Soucieuses d’améliorer l’impact de nos actions, nous avons entamé grâce à l'appui de Centraide, une démarche avec le Centre de Formation Populaire (CFP), en vue de développer de meilleurs outils d'évaluation de nos programmes et une meilleure stratégie de communication de nos résultats.</t>
  </si>
  <si>
    <t>Programme de sécurité alimentaire : projet pilote - volet dégustations «Y goûter c'est l'adpoter»</t>
  </si>
  <si>
    <t>Pour une deuxième année consécutive, nous avons procédé au «monitoring» de notre projet pilote de dégustations offert dans la banque alimentaire de la Société Saint-Vincent-de-Paul de Saint-Jean (SSVPSJ). Les objectifs poursuivis par ce projet pilote consistent, d'une part, à faire apprécier aux prestataires de la banque alimentaire des aliments sains et nutritifs peu connus de leur part et donc peu choisis lors de leur passage à la banque. D'autre part, nous visons à réduire les pertes importantes d'aliments frais et périssables dont les prestataires ne peuvent se permettre d'en apprécier le goût ni de les acheter dans les super marchés dû à leur coût élevé. Pour notre deuxième année, nous avons ajouté un nouvel objectif soit celui d'attirer la participation des prestataires à des activités de cuisine collective en utilisant les denrées offertes gratuitement par la banque alimentaire.</t>
  </si>
  <si>
    <t>Les indicateurs qui nous servent à l'évaluation de l'évolution des comportements des prestataires sont les suivants : 1) Le nombre de prestataires présents à la banque alimentaire lors des séances de dégustation; 2) Le nombre de personnes acceptant de goûter à l'aliment vedette, cuisiné par notre animatrice; 3) le nombre de personnes qui se procurent l'aliment avec la recette proposée; 4) les témoignages de satisfaction des personnes et de leur famille; 5) le niveau de réduction des pertes d'aliments périssables. Un sixième indicateur s'est ajouté cette année, soit celui du nombre de prestataires acceptant de participer à des activités de cuisine collective.</t>
  </si>
  <si>
    <t>L'an dernier le pourcentage des personnes présentes à la banque alimentaire acceptant de goûter les aliments étaient de 78 % et cette année ce pourcentage est monté à 83%. De plus, le pourcentage des personnes qui acceptent de prendre l'aliment goûté avec la recette proposée est passé de 65% à 71 %. Les usagers sont maintenant habitués de voir notre animatrice en place lorsqu'ils font leur épicerie à la banque alimentaire, ce qui d'une part, les met en confiance et les incitent à lui demander des conseils culinaires, et d'autre part, facilite le travail de l'animatrice pour le recrutement de volontaires pour participer à des activités de cuisines collectives. Au départ, nous avions prévu deux journées d'essai en cuisine collective pour cette année, mais dû à l'enthousiasme des usagers, nous avons dû ajouter une troisième journée. Nous avons donc consacré 10 demi-journées pour la formation de groupes de 4 à 5 personnes pour planifier les cuisines, et nous avons organisé 3 journées complètes de production. Les évaluations nous indiquent une nette évolution des comportements d'empowerment des prestataires, notamment par une demande pour la tenue de cuisines collectives sur une base régulière et de longue durée. À cet égard, nous avons pu développé deux nouveaux partenariats pour répondre à la demande soit avec l'organisme Famille à coeur qui dispose d'une cuisine équipée adjacente aux locaux de la SSVPSJ et le Centre de ressourcement de la fabrique Saint-Jean-l'Évangéliste.</t>
  </si>
  <si>
    <t>Notre initiative nous a démontré une fois de plus que la théorie des petits pas permet aux personnes fragilisées de transformer leur environnement et d'améliorer leur condition de vie. Il faut cependant que des conditions propices soient réunies pour les amener graduellement vers l'autosuffisance. Dans le cas de notre initiative, nous devons retenir qu'une des conditions gagantes a été de travailler en collaboration et en synergie avec un autre organisme. Parmi les autres conditions propices que retenons de notre expérience notons l'importance d'avoir créé un lieu de confiance et de proximité avec les personnes ciblées, une présence chaleureuse, stable et récurrente de notre animatrice, des recettes simples et la possibilité d'expérimenter en groupe pour revenir chez soi avec un succès : des repas économiques, goûteux et sains. L'ajout d'activités de cuisine collecive cette année a produit deux autres valeurs ajoutées à notre initiative initiale de dégustations, soit celles de construire de nouveaux réseaux sociaux pour les prestataires de la banque alimentaire et de les faire cheminer vers une plus grande prise en charge, ainsi qu'une réduction encore plus importante des aliments périssables de la banque alimentaire qui a accepté de contribuer à notre nouvelle activité.</t>
  </si>
  <si>
    <t>Les résultats de notre expérience sont diffusés par l'entremise de notre rapport annuel qui est distribué à nos membres mais aussi auprès d'organismes, de nos élus locaux et de divers bailleurs de fonds.
Nous profitons de nos tables de concertation pour faire valoir le succès de notre initiative en vue d'encourager une émulation et de recruter de nouveaux partenaires.</t>
  </si>
  <si>
    <t>Nous procédons sensiblement de la même façon pour évaluer l'impact de nos divers programmes. Nous définissons des objectifs annuels avec des indicateurs de réussite et nous bâtissons des outils de cueillette de données (chiffrées et qualitatives) qui nous permettent d'évaluer la progression (ou la régression) des comportements à partir du point zéro d'une initiative ou d'une activité. Pour nos activités de croissance personnelle, nous invitons les femmes à déterminer elles-mêmes leurs propres objectifs et indicateurs de réussite afin qu'elles puissent être en mesure de nous témoigner de leurs apprentissages et de leur degré d'autonomie suite aux démarches que nous leur proposons. Cette façon de procéder nous permet de valider nos stratégies, d'apprendre de nos erreurs et de faire évoluer nos approches d'interventions sociales.</t>
  </si>
  <si>
    <t>Programme de sécurité alimentaire : volet dégustations «Y goûter c'est l'adopter!»</t>
  </si>
  <si>
    <t xml:space="preserve">Les objectifs poursuivis par le volet dégustation de notre programme en sécurité alimentaire étaient, d'une part, d'ouvrir les horizons gustatifs des prestataires de la banque alimentaire de la Société Saint-Vincent-de-Paul de Saint-Jean de façon à élargir leur consommation d'aliments sains qui leurs étaient inconnus et, d'autre part, de réduire les pertes impotantes d'aliments périssables (et souvent dispendieux dans les supermarchés) qui étaient à la portée des usagers mais délaissés de leur part.
</t>
  </si>
  <si>
    <t>Les indicateurs de succès utilisés étaient : 1) le nombre d'usagers de la banque alimentaire invités à goûter pour chacune des séances de dégustation (présences) 2) le nombre d'usagers acceptant de goûter aux aliments préparés par l'animatrice, 3) le nombre d'usagers qui se sont procuré l'aliment vedette avec la recette, 4) les témoignages de satisfaction des usagers et de leur famille et, 5 ) le niveau de réduction des pertes d'aliments périssables</t>
  </si>
  <si>
    <t>Entre avril 2012 et mars 2013 le pourcentage d'usagers présents à la banque alimentaire au moment de l'offre des dégustations et acceptant de déguster est passé de 57 % à 78 %. Nous constatons mensuellement une variabilité du nombre de goûteurs qui acceptent de prendre les aliments allant de 9 % à 65 % (les mois de septembre 2012 avec 37 % et de février avec 65 % étant les plus élevés). Les usagers deviennent donc plus à l'aise de faire l'expérience de goûter à de nouveaux aliments et une relation d'échange et de confiance s'est installée puisque qu'ils sont aussi devenus plus nombreux au fil des mois à venir nous demander des conseils, de leur propre chef et sans que nous les sollicitions, pour cuisiner ces nouveaux aliments, alors qu'ils étaient assez rébarbatifs à faire l'expérience au début du projet.
Nous n'avons cependant pas eu le données chiffrées de la Saint-Vincent-de-Paul en ce qui concerne le niveau de réduction des pertes de ces aliments moins connus, mais nous sommes en mesure de confirmer qu'il y a bel et bien eu une réduction significative des pertes depuis la mise en place de notre initiative.</t>
  </si>
  <si>
    <t xml:space="preserve">Nous avons appris que peu importe le statut économique ou social, les gens ont généralement  besoin d'un climat de confiance avant de s'aventurer dans une nouvelle expérience et de s'ouvrir aux opportunités qui s'offent à eux. Il en est donc de même avec les personnes fragilisées. Il faut à cet effet persévérer dans création de nouvelles opportunités pour ces personnes  afin que celles-ci apprivoisent les inconnus qui leur permettront d'améliorer leur situation. Les résultats de notre initiative nous prouvent, une fois de plus, qu'il est possible de transformer les habitudes de vie des personnes fragilisées, il suffit de mettre en place un environnement qui favorise les liens de confiance pour qu'elles acceptent de mieux s'informer, car c'est souvent l'étincelle qui permet à tout individu de passer à l'action. 
</t>
  </si>
  <si>
    <t>Nous avons parlé de nos résultats en assemblée générale devant nos membres et leur diffusion se fait aussi par le biais de notre rapport annuel d'activités qui est disponible à toute la communauté et acheminé aux décideurs publics et divers bailleurs de fonds.
Des articles dans notre bulletin bimestriel, disponible sur notre site internet et diffusé auprès des organismes communautaires et des municipalités, permettent aussi de rappeler les succès de cette initiative auprès de la communauté.</t>
  </si>
  <si>
    <t>Nous procédons sensiblement de la même manière avec toutes nos activités et programmes, c'est à dire que nous définissons nos objectifs et indicateurs de réussite et nous bâtissons des outils de cueillette de données qui nous permettent d'évaluer les changements à partir du point zéro. Nous recueillons de façon continue les témoignanges des personnes qui participent à nos activités par le biais d'entrevues individuelles et de formulaires d'évaluation. Pour certaines activités de croissance personnelle, nous accompagnons les femmes à définir elles-mêmes leurs objectifs et indicateurs de réussite afin qu'elles puissent apprécier le chemin parcouru durant les démarches que nous leur proposons. Cette façon de procéder nous permet de valider si nous sommes dans la bonne voie en matière d'intervention ou si nous devons apporter des ajustements dans nos actions futures.</t>
  </si>
  <si>
    <t xml:space="preserve"> «Actions collectives»- Programme de sécurité alimentaire en ruralité</t>
  </si>
  <si>
    <t>La raison d'être de cette nouvelle activité étaient de répondre aux besoins exprimés par le femmes des municipalités rurales de notre MRC en matière d'amélioration de leur autonomie économique. 
L'objectif était de développer des initiatives en sécurité alimentaire dans les 13 municipalités rurales du Haut-Richelieu en concertation avec la population locale et leurs principaux intervenants.
Les indicateurs de résultats choisis pour cette première année d'opération étaient les suivants :
1) Partenariats avec les organismes communautaires et autres instances locales pour le démarrage d'initiative et le soutien financier ou en services
2) Nombre de groupes accompagnés par municipalité
3) Nombre de personnes participantes aux activités
4) La diversité des initiatives en sécurité alimentaire
5) La satisfaction des personnes participantes aux activités
6) Effet d'émulation des initiatives</t>
  </si>
  <si>
    <t xml:space="preserve">1) Comptes rendus des rencontres d'information et de planification
2) Feuilles de présence aux activités
3) Nombre de plats cuisinés par cuisine collective
4) Coût par portion des plats cuisinés
5) Formulaire d'évaluation de la satisfaction des personnes participantes
</t>
  </si>
  <si>
    <t>1) Changement de comportement des organismes et instances rurales qui témoignent de plus d'ouverture pour la collaboration avec le milieu urbain;
2) Création de 9 groupes de cuisines collectives réunissant 51 personnes dans 7 des 13 municipalités rurales de la MRC
3) 4 200 portions de plats cuisinés destinés à 170 bouches
4) Coût moyen par portion 1,07 $
5) Satisfaction des personnes et changements observés :
- Les personnes isolées au point de départ ont appris à développer des liens de confiance en acceptant de faire équipe avec de nouvelles personnes;
- Plus d'ouverture pour de nouveaux aliments
- Meilleure compréhension des choix alimentaires tant pour la santé que pour le budget
- Développement de compétences de base en cuisine pour plusieurs personnes
- Meilleure estime de soi et désir de partager leur succès auprès d'autres personnes
6) Effets d'émulations :
- Un des groupes a pris l'initiative de cuisiner pour les habitants d'un HLM de leur village
- Des femmes ont participé à une entrevue à la télécommunautaire pour promouvoir les cuisines collectives auprès des communautés de la MRC
-Demandes d'accompagnement de nouveaux groupes dans 2 nouvelles municipalités ; Saint-Paul de l'île-aux-Noix et Saint-Alexandre.
- Liste d'attente de 23 personnes dans la ville de Saint-Jean pour le déarrage de nouveaux groupes de cuisines collectives
-Soutien de la CRÉ Montérégie Est pour le démarrage de jardins collectifs dans 3 municipalités</t>
  </si>
  <si>
    <t xml:space="preserve">Notre stratégie d'approche qui consiste à la mobilisation des citoyennes et citoyens en plus de leurs diverses instances locales portent fruits même si les résultats quantitatifs peuvent apparaîtrent modestes pour une première année. Nous constatons l'importance, au terme de cette première année, d'une présence assidue de personnes ressources pour animer, nourrir et maintenir les liens entre les personnes et les organisations du milieu en vue d'atteindre les personnes étant le plus dans le besoin.  L'empowerment peut-être un processus à long terme dans les milieux les plus isolés qui ont longtemps été privés d'information et de reforcements positifs pour être en mesure d'une prise en charge totale à court et même moyen terme. Nous constatons de plus que la sécurité alimentaire est l'affaire de toutes les parties prenantes d'une communauté et non seulement des bénéficiaires de services et des organismes communautaires. C'est la raison pour laquelle il nous semble primordial de maintenir une présence mobilisatrice qui interpelle l'ensemble des acteurs de notre MRC. </t>
  </si>
  <si>
    <t xml:space="preserve">Nos résultats sont diffusés par l'entremise de notre rapport annuel d'activités auprès de nos membres et bailleurs de fonds ainsi que par notre bulletin bimestriel «Voix de femmes» diffusé auprès des organismes et instances des 14 municipalités de la MRC du Haut-Richelieu.
En cours de réalisation, plusieurs communiqués de presse et entrevues médiatiques nous permettent de promouvoir nos actions en faisant état des résultats positifs de cette nouvelle initiative. </t>
  </si>
  <si>
    <t>Nous procédons sensiblement avec la méthode mentionnée plus haut pour évaluer les résultats de nos autres programmes. Certains rares projets ponctuels nous permettent parfois de faire des analyses plus approfondies par sondage et groupes témoins lorsque le financement de l'évaluation est attaché au projet. Autrement, nos ressources financières récurrentes ne nous permettent que de nous en tenir à un nombre restreints d'indicateurs dont les résultats apparaissent annuellement dans nos rapports d'activités. Par ailleurs, notre programme d'interventions psychosociales offre un service d'écoute de façon anonyme et nous ne tenons aucun registre ou dossier individuel qui nous permettrait d'évaluer de façon plus précise les changements de comportements individuels dans le temps. Quant à notre programme d'éducation populaire, nous faisons appel aux participantes pour qu'elles identifient elles-mêmes leurs indicateurs de succès ou de changement ainsi que leur degré d'atteinte au moyen de notre formulaire d'évaluation d'ateliers ou des diverses démarches que nous proposons et dont la durée varie entre 3 à 13 semaines.</t>
  </si>
  <si>
    <t>Éducation populaire : atelier Femmes argent et économie, on est loin du compte!</t>
  </si>
  <si>
    <t>L'objectif de cet atelier d'éducation populaire est d'améliorer l'autonomie économique des femmes.
Indicateurs :
Comportement des femmes au début et à la fin de la démarche
Gestes concrets commis par les participantes pour améliorer leur situation
Nombre de femmes ayant complété la démarche
Initiative collective issue de la démarche</t>
  </si>
  <si>
    <t>Série hebomadaire de six ateliers de démarche réflexive sur le rapport qu'entretiennent les femmes avec l'argent. Avec l'aide d'exercices ludiques, individuels et collectifs, les femmes partagent leur vécu depuis l'enfance jusuq'à présent quant à la signification qu'elles donnent à l'argent et à l'économie. Par la suite, le groupe porte un regard historique des moeurs et du droit des femmes au Québec et au Canada quant à leur pouvoir économique et font des liens entre leur vécu et les normes sociales imposées selon les  sexes. Une évaluation de l'atelier précédent a lieu au début de chaque atelier où chacune partage  les décisions qu'elles ont prises et les gestes concrets qu'elles ont commis pour améliorer leur situation économique  suite à leur réflexion de la semaine.</t>
  </si>
  <si>
    <t>Pour la cohorte du printemps 2011 :
13 inscriptions
Taux de participation 96 %
77 % ont entrepris des des initiatives personnelles pour améliorer leur autonomie financière : telle consultation budgétaire avec l'ACEF Rive-Sud, trucs pour économiser, négocier un meilleur salaire, payer les factures conjointes de leur couple en proportion de leur revenu respecetif, etc.
100 % disent mieux comprendre le lien entre leur comportement et les facteurs historique et sociaux
15 % se sont jointes à une initiative collective (cuisine collective)</t>
  </si>
  <si>
    <t>L'exercice de réflexion en groupe permet aux femmes de se rendre compte que leur comportement n'est pas qu'une responsabilité individuelle mais qu'il est aussi fortement conditionné par l'environnement, ce qui les déculpabilisent et les motivent à poser des gestes pour contrer l'effet néfaste des pressions sociales et prendre en charge leur propre destinée. Cette conscientisation permet de plus de renforcer la confiance individuelle pour changer les choses. Notre conclusion est qu'il est important d'animer des lieux de rassemblement pour permettre les échanges et la réflexion, car nous constatons que l'isolement des femmes les prive d'information et de renforcement positif pour passer à l'action. Par ailleurs, cette activité a permis au fil des ans une mobilisation qui a généré des initiatives collectives pour répondre à des enjeux communs à plusieurs femmes, telles des groupes d'échange de services, des cuisines collectives, etc.</t>
  </si>
  <si>
    <t>Notre population locale via les médias
Nos membres via nos bulletins bimestriels et rapports annuels
Nos bailleurs de fonds via nos rapports de projet et rapport annuels
Nos réseaux via notre bulletin bimestriels et nos rencontres de concertation</t>
  </si>
  <si>
    <t xml:space="preserve">Pour toutes nos activités nous collogeons les données selon les indicateurs suivants pour nous permettre d'en évaluer leur pertinence:
Nombre d'inscriptions, taux de participation, nombre de femmes ayant complété la démarche lorsque pertinent.
Un questionnaire est distrubué au début de chaque série d'atelier nous permettant d'itentifier les objectifs individuels de chaque participante. Sur ce questionnaire, elles doivent elles-mêmes identifier les indicateurs qui leur permettront d'évaluer leur propre évolution à la fin des ateliers. Ce questionnaire leur est remis en fin de parcours et les participantes évaluent le degré d'atteinte de leurs objectifs selon leurs propres indicateurs ainsi que leur compréhension des facteurs sociaux qui conditionnent leur comportement. Elles doivent de plus indiquer un geste individuel ou collectif qui démontre concrètement un changement dans leur comportement.
</t>
  </si>
  <si>
    <t>AlterGo Formation</t>
  </si>
  <si>
    <t>Activité d'appropriation du schéma de transformation sociale en accessibilité universelle avec les membres</t>
  </si>
  <si>
    <t>Que les organisations deviennent porteuses de l'accessibilité universelle (AU), soutenues par une vision stratégique ou une théorie du changement 
Qu'elles commentent en donnant leur avis sur le schéma proposé
Que les organisations prennent conscience de leur position dans le continuum de production de l'AU.
L'indicateur : la capacité des organismes à se situer sur le continuum après une présentation du schéma.</t>
  </si>
  <si>
    <t>Par la tenue d'une activité de travail collectif, permettre aux organisations de mieux s'approprier les différentes étapes du processus de production de l'accessibilité et d'être en mesure de situer l'état d'avancement de leur propre organisation.
Les outils d'évaluation utilisés firent le positionnement des organisations, la rétroaction à la fin de l'atelier par équipe et la transmission d'un sondage de satisfaction</t>
  </si>
  <si>
    <t>Les 14 organisations qui ont participé à l'atelier ont été en mesure de se positionner et 3 organisations sont porteuses de l'AU, 10 contribuent à l'AU et 1 comprend l'AU. Tous connaissent l'AU. Cette prise de conscience a permis de situer le positionnement des organisations et d'avoir un constat de départ pour qu'ensemble nous soyons conscients de nos forces et de nos faiblesses. Ils ont confirmé que la proposition permet d'amorcer une réflexion commune et de se doter d'un langage commun. Le modèle à inspirer une organisation membre, qui s'est dotée  d'une planification stratégique et a posé un plus grand nombre de gestes significatifs en AU : ex : plateforme électorale, questionnaire pour les parents lors de la visite, porte à porte, des candidats aux élections, etc.</t>
  </si>
  <si>
    <t xml:space="preserve">L'accessibilité universelle est un concept nouveau et rassembleur socialement. C'est un outil pertinent pour stimuler l'inclusion sociale des personnes qui ont des limitations fonctionnelles, toutefois le concept est difficile à saisir. Les membres ont demandé que des outils simples soient développés pour faciliter la compréhension et l'appui des élus, du grand public et des organisations. Les commentaires des membres ont aussi permis de bonifier le schéma de transformation sociale qui sera proposé en assemblée annuelle pour adoption. </t>
  </si>
  <si>
    <t>Les résultats présentés sous forme d'un rapport ont été diffusés auprès des membres qui ont participé, auprès des membres du CA d'AlterGo Formation. Il n'y a pas eu de portée grand public, puisque nous sommes au début de la démarche et que nous commençons à nous donner des moyens pour mesurer notre impact.</t>
  </si>
  <si>
    <t>Nous avons toujours eu l'approche et la pratique de mesurer la satisfaction de la clientèle pour les acivités de formation et de réseautage que nous organisons. Avec la mise en place d'un schéma de transformation sociale en AU, nous passons à un autre niveau. Nous avons des mesures à prendre pour connaitre nos points de départ, identifier les indicateurs pour saisir l'avancement de la situation. C'est un changement sitmulant !</t>
  </si>
  <si>
    <t>Parle moi de toi</t>
  </si>
  <si>
    <t>Dans le cadre des cours réguliers au primaire, habituellement le cours Ethique et culture religieuse, une personne handicapée se rend dans la classe répondre aux questions des enfants. Du matériel pédagogique est envoyé au préalable au professeur pour préparer la visite de l'invité. celui-ci arrive, se présente et répond de façon animée aux questions que les enfants ont préparé. Suite à la visite le professeur dispose de matériel pédagogique permettant de revenir sur l'activité.</t>
  </si>
  <si>
    <t>Sélection et formation des personnes handicapées qui participeront
Promotion auprès des professeurs
Envoi des documents au professeur
Visite de la personne invitée
Évaluation avec le professeur</t>
  </si>
  <si>
    <t>La personne invitée est très valorisée par l'activité elle-même. De plus, étant donné qu'elle est rémunérée, la valorisation est double. Ces personnes se sentent impliquées dans l'organisme. 
Les enfants par ce contact avec une personne différente sont sensibilisés à la réalité des personnes ayant une limitation fonctionnelle et ce dans la réalité et la simplicité. Nous formons ainsi de meilleurs citoyens.
Les enfants ayant une limitation fonctionnelle qui fréquentent l'école sont mieux perçus dans l'école et arrivent à mieux participer. Nous leur donnons ainsi une meilleure chance de scolarisation.</t>
  </si>
  <si>
    <t>Le contact réel avec les personnes différentes est la meilleure façon de sensibiliser la population. La simplicité de l'activité est un atout.</t>
  </si>
  <si>
    <t>Les résultats n'ont pas été diffusés autrement que par l'annonce de l'activité dans notre Infolettre et notre rapport annuel.</t>
  </si>
  <si>
    <t>Nous procédons beaucoup par questionnaire avant et après l'activité et comparons les résultats.
Nous avons participé à un projet de recherche du Centre de recherche interdiscilinaire en réadaptation sur les impacts de la formation et utilisons encore les questionnaires produits par cette expérience.</t>
  </si>
  <si>
    <t>Collectif AU</t>
  </si>
  <si>
    <t>Développer l'empowerment des représentant d'organismes desservant les personnes ayant une limitation fonctionnelle
Structurer les démarches d'action collective avec les représentants d'organismes
Avoir un impact collectif des organismes oeuvrant pour l'accessibilité universelle 
Ces trois objectifs ont essentiellement été évalués de façcon qualitative soit avec le nombre d'activités, de personnes et d'organismes. Dans les prochaines années nous passerons à une évaluation qualitative.</t>
  </si>
  <si>
    <t>Ces objectifs ont été évalués de façcon quantitative soit avec le nombre de personnes participantes, d'organsimes rejoints et d'activités tenues.
Nous avons pu comparer les résultats entre la premièere et la deuxièeme année.</t>
  </si>
  <si>
    <t>Augmentation importante du nombre de personnes et d'organismes participants aux activités .
Augmentation du nombre de demandes de soutien pour entreprendre le plus d'actions collectives possibles
Multiplication de la diversité de la provenance des acteurs en accessibilité universelle : centre de recherche, universités, centres de réadaptation, écoles.....</t>
  </si>
  <si>
    <t>La participation collective et la prise de parole au nom de tous est un changement difficile à intégrer. Le temps ainsi que la multiplication des actions seront nos meilleurs alliés.
Nous pouvons également constater que certains organismes ont la culture de l'action collective alors que d'autres ont plus de difficulté à travailler en collectivité. 
La période actuelle de restriction budgétaire dans les organismes obligent certains à travailler sur une restructuration des services plutot que sur de nouvelles actions.</t>
  </si>
  <si>
    <t>Les résultats seront diffusés dans le rapport annuel de l'organsime qui est diffusé auprès de nombreux organismes ainsi qu'auprès des partenaires : réseau de l'entreprise privée, fondations, municipalités, universités, ministeres, organismes impliqués en accessibilité universelle.</t>
  </si>
  <si>
    <t>Pour certaines formations nous procédons par des évaluations avant, immédiatement après et 3 à 6 mois après la formation. Dans le cadre d'une formation en particulier nous avons travaillé avec une équipe de chercheurs en évaluation des apprentissages de l'Université de Montréal. Dans le cadre du projet de sensibilisation dans les écoles, nous évaluons le degré de satisfaction des enseignants ainsi que le lien avec les objectifs d'apprentissages.</t>
  </si>
  <si>
    <t>- Mettre sur pied une structure de soutien efficace pour les organismes de personnes handicapées désirant avoir un impact collectif dans le domaine de l'accessibilité unvierselle à Montréal
- Développer l'empowerment des organismes de personnes handicapée</t>
  </si>
  <si>
    <t>- Organiser un réseau des organismes intéressés par un impact collectif en accessibilité universelle
- Éveiller par la formation, la concertation et la démonstration les directeurs à l'impact collectif
- Offrir des formations permettant le développement d</t>
  </si>
  <si>
    <t>- Utilisation plus fréquente de l'image collective : entre autre par la mention de la reconnaissance PANAM
- Adhésion à des besoins communs identifiés lors de la rédaction de la plate forme électorale
- Augmentation des représentations auprès des élus mun</t>
  </si>
  <si>
    <t>- Il y a un grand potentiel à exploiter dans l'action collective pour dynamiser le réseau et atteindre les objectifs
- Tout le monde n'adhere pas à l'action collective !
- Il a été très facile d'identifier et de prioriser les besoins communs des organisme</t>
  </si>
  <si>
    <t>- Auprès des organismes qui auraient avantage à adhérer au projet
- Auprès des organismes qui adhèrent déjà au projet
- Aux élus municipaux lors de rencontres et formations
- Lors de rencontres, par envois de rapport ou de bons coups par courriel aux dire</t>
  </si>
  <si>
    <t>- par l'achalandage, le nombre de clients
- par la demande de documents
- par des sondages auprès des personnes formées avant et après la formation
- par des appels téléphoniques 3 mois après la formation
- par des évaluations de satisfactions</t>
  </si>
  <si>
    <t>Formation accompagnement loisir des personnes ayant un trouble du spectre de l'autisme - TSA</t>
  </si>
  <si>
    <t>L'objectif d'AlterGo Formation était de fournir des formations à l'accompagnement en loisir pour les personnes ayant un trouble du spectre de l'autisme (TSA) afin que celles-ci aient pleinement accès aux activités de loisir. Des besoins précis ont été exprimés en ce sens, tant par les parents que par les intervenants, afin de faciliter l'accueil des enfants ayant un trouble du spectre de l'autisme. Pour ce faire, AlterGo Formation a développé une formation spécifique au cours de la dernière année et l'offre depuis 6 mois aux accompagnateurs en loisir, formations déclinables dans les camps de jour, les maisons des jeunes, les organismes de loisir, les clubs sportifs, mais aussi auprès du personnel des piscines, des musées et des bibliothèques. À ce jour, 449 personnes dans 25 organismes ont suivi la formation et l'organisme devra répondre à d'autres demandes dans les prochains mois.</t>
  </si>
  <si>
    <t>- Plusieurs ressources (intervenants, parents, personnes ayant un TSA) ont été concertées pour valider le contenu de la formation.
- Un questionnaire sur certaines notions de base et sur les préjugés relatifs aux personnes ayant un TSA est distribué avant</t>
  </si>
  <si>
    <t>- Intérêt manifesté par les organismes et les accompagnateurs à suivre la formation.
- Reconnaissance chez les participants d'apprentissages utiles professionnellement et personnellement qui leur permettront de mieux accueillir les personnes ayant un TSA.</t>
  </si>
  <si>
    <t>Il est important de parler des personnes ayant une limitation fonctionnelle dans tous les milieux. En parler, faire expérimenter, augmenter le niveau de connaissance fait tomber des barrières et améliore la qualité de l'accueil fait à ces personnes dans les lieux de loisir.</t>
  </si>
  <si>
    <t>La compilation n'étant pas terminée, aucune diffusion n'a été faite. Dès que le sondage post formation sera réalisé, nous diffuserons les résultats auprès de nos membres, partenaires et clients.</t>
  </si>
  <si>
    <t>- Un court questionnaire de satisfaction est distribué aux participants à la fin de la formation. Une compilation de chacune des activités permet de comparer et de voir l'évolution.
- Un appel aux clients est fait quelques jours après la formation pour v</t>
  </si>
  <si>
    <t>Amitié Soleil</t>
  </si>
  <si>
    <t>Aide aux devoirs ( premier, deuxième et troisième cycle du primaire)</t>
  </si>
  <si>
    <t>- Outiller et accompagner les enfants lors de la période des devoirs
- Développer l'autonomie, l'organisation et le sens des responsabilités
- Encourager la persévérance et le dépassement de soi 
- Recevoir une aide personalisée selon son niveau d'appenti</t>
  </si>
  <si>
    <t>Quantitatif :
Base de données, fiches d'inscriptions, feuilles de présences pour les statistiques
Qualitatif :
Journal de bord des intervenantes, rencontres et échanges non formels et formels avec les enseignants, les spécialistes de l'école et les parents 
Utilisation d'outils pédagogiques et éducatifs adaptés aux différents niveaux du primaire: dictionnaires, ordinateurs, livres divers, jeux éducatifs, sorties éducatives</t>
  </si>
  <si>
    <t>- 80% des enfants ont eu une amélioration de leurs résultats lors de la remise des bulletins
- 60 % des enfants font leurs devoirs de façon autonome ou demandent de l'aide au besoin
- Les enfants ont augmenté leur intérêt pour la lecture en empruntant des</t>
  </si>
  <si>
    <t>Nous retenons que l'aide aux devoirs est essentiel pour notre clientèle variée (allophone, multiethnique et intergénérationnelle) qui nécessite et souhaite un accompagnement pour leurs enfants. Les résultats obtenus par les enfants démontrent l'effet positif de ce soutien. Les parents nous disent souvent qu'ils sont venus aux Canada pour offrir des meilleures conditions de vies et d'éducation pour leurs enfants. C'est une des premières priorités pour eux. Ils sont reconnaissants de l'accompagnement que nous leur offrons compte tenu de leur méconnaissance de la langue française ainsi que leur faible niveau de scolarité.</t>
  </si>
  <si>
    <t>Comment : Rapport d'activités, Rapport d'évaluation qualitatif, Présentation PowerPonit à l'Assemblé générale annuelle
À qui :  Parents, personnel, membres d'Amitié Soleil, participants aux ateliers, membres du conseil d'administration, bailleurs de fond, Tables de concertation, partenaires et organismes communautaires du milieu</t>
  </si>
  <si>
    <t>Base de données, fiches d'inscription, journal de bord tenu par les intervenantes contenant des commentaires et des observations des participants, grilles d'évaluations des divers programmes, groupes de discussions, rencontres individuelles et de groupes.</t>
  </si>
  <si>
    <t>ACCOMPAGNEMENT SCOLAIRE PARENTS-ENFANTS (pré-maternelle, maternelle et premier cycle du primaire)</t>
  </si>
  <si>
    <t>Objectifs:
- Briser l'isolement;
- Créer un lien de confiance avec les intervenants d'Amitié Soleil;
- Soutenir les parents et les enfants afin d'assurer un suivi au niveau des apprentissages
   scolaires; 
- Encourager la persévérance et le dépassement de soi par un support personnalisé selon les
  besoins;
- Facilier la compréhension et communication entre les enfants, les parents, les professeurs et 
  les spécialistes de l'école primaire du quartier
- Soutenir les familles les plus vulnérables.</t>
  </si>
  <si>
    <t>Quantitatif: 
Base de données, fiches d'inscriptions, feuilles de présences pour les statistiques .
Qualitatif:
Journaux de bord des intervenants, rencontres et échanges non formels et formels avec les parents.
Rencontres au besoin avec les professeurs et les spécialistes de l'école.
Utilisation d'outils pédagogiques adaptés aux différéents niveaux du primaire, dictionnaires, internet, livres divers.</t>
  </si>
  <si>
    <t>- Participation assidue aux ateliers Accompagnement scolaire Parents-Enfants;
- Amélioration du français;
- Compréhension du fonctionnement et de l'utilité de l'agenda;
- Meilleure connaissance des services, activités et événements de l'école;
- 100% des enfants participants font leurs devoirs en totalité pendant les rencontres;
- Les ateliers permettent aux enfants qui ont le plus de difficultés de maintenir le rythme
  d'apprentissage et de ne pas accumuler de retard;
- Amélioration des échanges et entraide entre les parents. 
- Augmentation des résultats scolaires considérables (60% à 95%)
- Participation de certains enfants aux ateliers Aide aux devoirs.
- Augmentation du sentiment de fierté et de confiance chez les parents qui reprennent leurs places
  auprès de leurs enfants pour la réalisation des devoirs et leurs réussites scolaires.
- Deux enfants ont reçu un prix aux Gala des Victoires de la Petite-Bourgogne pour leurs efforts et
  leur esprit communautaire.
- Fréquentation de la bibliothèque du quartier.
- Participation des pères dans le suivi scolaire de leurs enfants.</t>
  </si>
  <si>
    <t>Compte tenu que notre clientèle est majoritairement immigrante (en provenance de 39 pays  différents), que plusieurs parents sont allophones et qu'ils perdent leurs repères dans notre système d'éducation nous considérons essentiel voir d'une extrême importance d'apporter un support aux familles et à leurs enfants. Les parents souhaitent la réussite scolaire de leurs enfants et ils  sont prêts à faire de nombreux efforts pour les accompagner et les aider.
Nous considérons que les ateliers d'Accompagnement scolaire et d'Aide aux devoir répondent tout à fait aux besoins de nos familles. Nous souhaitons poursuivre et développer ce volet dans les années à venir afin d'encourager la persérérance et la réussite scolaire.
Les inscriptions de l'automne 2016 nous démontrent la grande demande et l'intérêt pour ces  ateliers. Nous avons une liste d'attente considérable d'enfants qui nous permettrait d'ouvrir un nouveau groupe. Faute de ressources financières nous devons remettre à plus tard ce projet.
Sans aucun doute, il y a une grande demande pour ces ateliers.</t>
  </si>
  <si>
    <t>Comment : Rapport d'activités, rapport d'évaluation qualitatif, présentation à l'assemblée générale annuelle.
À qui: Personnel, membres d'AS et participants aux ateliers, membres du conseil d'administration, bailleurs de fonds, Tables de concertation et partenaires et organismes communautaires.</t>
  </si>
  <si>
    <t>Base de données, fiches d'inscriptions, journaux de bord tenus par les intervenants qui y reccueillent les commentaires et observations des participants, dans les groupes de discussion, les rencontres individuelles ou de groupe, les grilles d'évaluation des différents bailleurs de fonds et programmes, les questionnaires.</t>
  </si>
  <si>
    <t>Persévérance scolaire / Accompagnement scolaire (23 parents, 29 enfants, 262 présences, 37 ateliers</t>
  </si>
  <si>
    <t xml:space="preserve">Objectif: Encourager l'implication des parents auprès des enfants
Indicateur: Le nombre de présences de parents et d'enfants (compilation)
(23 parents, 29 enfants, 262 présences, 37 ateliers)
Objectifs: 
Favoriser l'accompagnement des parents auprès des enfants
Encourager la réussite scolaire
Outiller les parents avec de nouvelles stratégies d'études
Indicateur: Transfert d'information, de documents, traduction, accompagnement
Prise en charge des parents auprès de l'accompagnement scolaire
Sensibiliser les parents à l'importance d'accompagner leurs enfants pendant la période des devoirs
Indicateurs: Confiance en soi / Autonomie / Socialisation / Apprentissage du français / Journal de bord
Objectifs:
Aider les parents à comprendre les documents remis par l'école
Aider les parents à écrire des communications pour l'école
Supporter les parents dans la compréhension du système scolaire québécois
Indicateurs: Traduction, accompagnement, journal de bord
</t>
  </si>
  <si>
    <t>Les intervenants utilisent: Feuilles de présences, base de données, journal de bord, échanges avec les participants non formels et formels, avec les intervenants, suivis individuels ou en groupes</t>
  </si>
  <si>
    <t>Augmentation de la confiance en soi et de l'estime de soi des parents
Augmentation du sentiment d'être utile pour leurs enfants et la famille et valorisentation de leur habiletés à accompagner leurs enfants
Apprentissage et amélioration du français
Chez les enfants, développement d'un sentiment de sécurité envers son parent qui démontre de l'intérêt pour ce que fait son enfant
Développement de la confiance par l'encadrement et les suivis soutenus des parents 
Meilleure communication et compréhension avec l'enfant, le professeur et l'école
Amélioration des résultats scolaires (de 60% à 90%)
Soulagement ressenti par les parent du fait qu'une intervenante est présente pendant l'atelier mais aussi disponible au besoin toute la semaine.</t>
  </si>
  <si>
    <t>L'accompagnement scolaire Parents/Enfants est un atelier indispensable pour les familles immigrantes nouvellement arrivées ou qui ne connaissent pas la langue française et le fonctionnement de nos système québécois. Ils ont besoin de support et d'accompagnement pour comprendre ce que les enfants font à l'école, les devoirs, l'agenda et la communication  en français.
Nous avons constaté des changements énormes chez les parents et les enfants plus spécialement le sentiment de respect des enfants envers leurs parents, et de la mère envers son mari et la famille.
La présence des pères a été remarquable auprès des enfants.</t>
  </si>
  <si>
    <t>Comment: Rapport d'activités, Rapport d'évaluation, Présentation
À qui : Personnel, participants aux ateliers, conseil d'administration, Assemblée générale annuelle, Bailleurs de fonds, Tables de concertation et Partenaires.</t>
  </si>
  <si>
    <t>Nous avons une base de données tenue avec rigueur, des feuilles de présences, un journal de bord tenu par tous les intervenants ou ils y mettent les commentaires recueillis auprès des participants, des groupes de discussion , des rencontres individuelles, les grilles d'évaluation des différents bailleurs de fonds, et en dernier lieu, les questionnaires.</t>
  </si>
  <si>
    <t>Ateliers de francisation débutant et intermédiaire (120 participants rejoints-1631 présences-190 ateliers)A/H/P</t>
  </si>
  <si>
    <t>Méthodologie: Démarche CFP/COCO/Centraide/Une évaluation PAR et POUR la communauté 
22 participants niveaux déb. et int. ont participé à l'évaluation
Briser l'isolement/Intégration société acc
Objectif: Amélioration des différentes habiletés personnelles et sociales
Indicateurs: Confiance en soi / Autonomie / Intégration sociale / Socialisation
Objectif: Augmentation de la capacité à accompagner et soutenir sa famille
Indicateurs: Parler en français avec les enfants, la famille, les professeurs et spécialistes de l'école, avec les spécialistes des services de la santé, avec les spécialistes des services sociaux
Objectif: Agmentation de la capacité à communiquer en français
Indicateurs: Comprendre, parler, écrire, saluer, accueillir, répondre au téléphone ou à la porte en français / lire les indications pour s'orienter dans le quartier / compléter les formulaires
Objectif: Réalisation de projets personnels
Indicateurs:Intégration au pays d'accueil / Retour aux études / Retour au travail</t>
  </si>
  <si>
    <t>Méthodologie: Démarche CFP/COCO/Centraide
Une évaluation PAR et POUR la communauté
Le rapport d'évaluation des ateliers de francisation débutant et intermédiaire vous sera envoyé par courriel.
Outils: Modèle logique / Plan d'évaluation pour une stratégie d'enquête / Focus Group / Questionnaire / Consentement (participation et enregistrement) / Compilation des résultats / Analyse et interprétation des résultats / Rédaction du rapport
Logistique: Animation et prise de note / Logistique et matériel / Profil des participants / Diffusion</t>
  </si>
  <si>
    <t>Cette évaluation nous a permis de réaliser, la force et la résilience extraordinaires de nos participants aux ateliers de francisation. Nous avons été étonnés de la qualité importante d'apprentissage au niveau personnel et d'acquisitions faites suite à leur participation aux ateliers de français. Il y a la grammaire, le vocabulaire, l'écriture, la communication mais avant tout, la liberté que la connaissance d'une langue peut apporter. Le français n'est pas facile mais nous réalisons aujourd'hui les impacts positifs sur la vie familiale et sociale des participants et que l'intégration dans un nouveau pays se fait avec l'apprentissage d'une langue. Confiance en soi et autonomie.</t>
  </si>
  <si>
    <t>Nous apprécions les résultats des diverses évaluations parce que nous retirons énormément d'information sur nos actions. Nous sommes toujours étonnés de constater le travail accompli et les résultats obtenus auprès de le clientèle. Sans aucun doute les participants retirent énormément d'apprentissage à tous les niveaux. Nous constatons une évolution continuelle et une très grande satisfaction au niveau de leur intégration.  Le développement personnel de chacun et chacune au niveau des différents habiletés (congnitives, langagières, et socio-affectives) sont absolument remarquables. Nous constatons que les Focus group ne sont pas appropriés pour la clientèle immigrante allophone. Les participants atteignent leur niveau de saturation en ce qui a trait à l'expression de leurs besoins et de leurs appréciation par rapport à leurs apprentissages et ce autant en français qu'en anglais.Le journal de bord continuel tenu par les intervenants est le moyen retenu comme le plus efficace pour recueillir les commentaires des participants et assurer le suivi des ateliers. Nous devons absolument travailler en équipe multidiciplinaire et en complémentarité afin d'obtenir des résultats aussi positifs.Quelques ajustements ont été apportés au niveau de la logistique (horaires, pause-santé etc..) à la demande des participants. Cependant, à l'usage nous n'avons pu maintenir ces changements parce que le besoin de socialisation ne nous permettait pas d'appliquer cette rigueur qu'ils s'étaient imposés</t>
  </si>
  <si>
    <t>Comment: Rapports d'activités, Rapports d'évaluation, Présentation
À qui?: Personnel, Participants aux ateliers, Conseil d'administration, Assemblée générale annuelle, CFP / COCO Centre de formation populaire Bailleurs de fonds, Tables de concertation et Partenaires</t>
  </si>
  <si>
    <t xml:space="preserve">Nous avons une Base de données tenue avec rigueur, des feuilles de présences, un journal de bord tenu par les intervenants quui recueillent les commentaires des participants, des Groupes de discussion, des rencontres individuelles, les grilles d'évaluation des différents bailleurs de fonds et en dernier lieu, les questionnaires.
</t>
  </si>
  <si>
    <t>Francisation niveau 1et 2</t>
  </si>
  <si>
    <t>Ojectifs:
Renforcer l'estime de soi et la confiance en soi / Sortir de l'isolement / Encourager la prise en charge individuelle / Favoriser l'intégration sociale / Apprendre le français et Améliorer la communication.
Les indicateurs:
Quantitatives : 65 personnes différentes rejointes / 1394 présences / 154 ateliers
Qualitatives: Croissance de l'intérêt au français / Plus grande autonomie face au mari ou au enfants /Accompagnement scolaire des enfants / Augmentation de la confiance en soi et perte de la gêne / Conversation et expression améliorée en groupe /  Démonstration de l'intérêt à poursuivre l'apprentissage du français / Retour aux études ou sur le marché du travail pour certaines</t>
  </si>
  <si>
    <t>Notre organisme est en démarche active avec le Centre de formation populaire concernant l'évaluation qualitative. Au cours de l'année nous avons suivis plusieurs formations, séances d'information et séminaire sur ce sujet( Voir Rapport activités p.12 à 14). Nous continuons cette démarche avec l'aide d'un coach et ce processus est fort enrichissant. Cet exercice nous amène sur des pistes de réflexion concernant nos méthodes d'évaluation et la démarche est fort enrichissantes.
Feuilles de présences / Focus groupe / Montage vidéo groupe niveau 1 (Anecdotes concernant le français "quand je ne comprenais pas bien le français et les changement que l'apprentissage de la langue ont apporté")
Les questionnaires sont un défi pour notre clientèle car elles ne sont pas assez à l'aise pour écrire le français, les participantes répondent seulement par oui ou non par manque de vocabulaire.</t>
  </si>
  <si>
    <t>Certains participants affirment être capable d'aller au magasin seule sans craindre de se perdre (lire les noms de rue) ou de ne pas comprendre les afffiches (spéciaux ou aliments). D'autres disent qu'elles n'ont plus peur de répondre au téléphone ou à la porte. Un participant affirme être capable de saluer ses voisines. Les participants deviennent plus autonomes, ils développent leur indépendance en apprenant le français, elles ont moins besoin de leurs enfants ou de leurs maris dans leur déplacement divers et pour la traduction.</t>
  </si>
  <si>
    <t>Nous constatons que l'évaluation des ateliers de francisation pourrait être effectué à chaque 2 ou 3 ans environ. Nous avons réalisé que les participants répètent les mêmes commentaires d'une année à l'autre, parce que leur vocabulaire est limité (atteint un niveau de saturation). Les témoignages des participants ne sont pas toujours le reflet de leur réel besoins faute de mot adéquats pour s'exprimer leurs besoins.</t>
  </si>
  <si>
    <t>CA, membres, tables de concertation, organismes communautaires, bailleurs de fonds.</t>
  </si>
  <si>
    <t>Questionnaires / Focus groupe / Feuilles de présence / Base de données / Rapport d'activités / Grilles diverses (différents subventionneurs) / Entrevues / Vidéo / Animation et cueillette de commentaires dans les journaux de bord des intervenants (Commentaires sur le vif)</t>
  </si>
  <si>
    <t>Francisation</t>
  </si>
  <si>
    <t xml:space="preserve">Créer de l'ouverture et de intérêt pour l'apprentissage du français /Encourager le développement de l'autonomie / Développer des habiletés linguistiques en français / Améliorer la connaissance et la compréhension de la société québécoise / Favoriser l'intégration sociale / Pratiquer le francais parlé /
Améliorer la communication
Quantitatives:  46 participantes différentes / 1 026 présences / 132 ateliers
Qualitatives: Croissance de l'intérêt pour le français / Augmentation de la confiance en soi et perte de la gêne / Acquisition de notions de grammaire et d'un vocabulaire correspondant aux niveaux 1 et 2 / Conversation et expression améliorée en groupe / Démonstration de l'intérêt  à poursuivre l'apprentissage du français à l'extérieur / Amélioration de la langue française parlée / Retour aux études ou sur le marché du travail pour certaines.
</t>
  </si>
  <si>
    <t>Feuilles de présences / Focus Group / Montage video
Voir dans le rapport d'activités pages 20 et 21 les commentaires recueillis auprès des participantes. 
Puisque le français écrit représente encore un défi pour plusieurs d'entre elles, nous procédons à la cueillette des commentaires dans le cadre d'animation diverses.
Cette année, les participantes ont décidé de monter une video (en français) qui a été présentée à l'interne dans le cadre de notre assemblée générale annuelle. Une participante jouait le rôle d'une animatrice de télévision qui recevait en entrevue les autres participantes. À tour de rôle, chaque personne du cours a procédé à une animation (visite d'AS, témoignages, entrevues avec le personnel et la directrice). 
La vidéo ne peut être diffisée à l'externe parce que nous n'avons pas l'autorisation des femmes qui habitent les Maisons d'hébergement pour femmes victimes de violence conjugale. Il nous fera plaisir de le montrer en toute confidentialité à notre agente de Centra</t>
  </si>
  <si>
    <t>Création d'un lien de confiance qui permet une ouverture pour les confidences. / Pour la première fois cette année (processus de 2 à 4 ans) les participantes nous ont parlé en français avec beaucoup de plaisir, d'aisance et d'assurance. / Voir les témoignages touchants et qui parlent d'expériences réelles vers une plus grande autonomie p.20-21. Capacité d'aller seul sans le mari à l'épicerie, pharmacie, chez le médecin, dans le métro, à l'école, dans le quartier sans peur de se perdre et avec un réel sentiment et une fierté de se débrouiller seul et de se faire comprendre. / Fierté et respect face à ses enfants et aussi au mari qui fait plus confiance / Moins stressé, moins timide, plus joyeuse et plus énergique.</t>
  </si>
  <si>
    <t>Nous devons trouver et utiliser des manières originales et non formelles pour l'évaluation qualitative. De plus, il est important de s'assurer de respecter le niveau d'aisance et de confort des participants surtout en ce qui concerne l'expression verbal et la communication en privilégiant des focus group avec une animation et la cueillette des commentaires plutôt que des grilles à compléter qui s'avèrent complètement inutiles dans la réalité de notre organisme. (39 pays différents - multi-niveaux - multi-âges).
Créer un climat de confiance, amical au sein d'une grande famille d'adoption.</t>
  </si>
  <si>
    <t>CA, membres, tables de concertation, organismes communautaires, bailleurs de fonds</t>
  </si>
  <si>
    <t>Feuilles de présences, base de données, rapport d'activités, focus group, grilles diverses (différents subventionneurs), entrevues, video, animation et cueillette de commentaires (sur le vif) tout au long de l'année.</t>
  </si>
  <si>
    <t xml:space="preserve">Agente de milieu </t>
  </si>
  <si>
    <t>Démarchage auprès des familles immigrantes / Consolidation et développement de stratégies visant à informer, orienter, accompagner et soutenir l'intégration des parents et leurs enfants au sein des activités et services d'Amitié Soleil de l'École de la Petite-Bourgogne, du CLSC St-Henri et des différents organismes communautaires de la Petite-Bourgogne et des quartiers environnants.</t>
  </si>
  <si>
    <t>Feuilles de présences, base de données, rapport d'activités</t>
  </si>
  <si>
    <t>Nous avons observé une amélioration remarquable au niveau de la participation et de l'assiduité aux activités d'Amitié Soleil de la part des participants.
9 534 présences (2010-2011) / 6 181 présences (2009-2010)
Cependant, nous tenons à spécifier que l'ensemble du personnel d'Amitié Soleil est impriqué dans le démarchage et la sensibilisation des familles à l'importance de la participation et de l'assiduité.</t>
  </si>
  <si>
    <t>Plus grande présence de l'agente de milieu dans notre organisme plutôt qu'à l'École de la Petite-Bourgogne (plus d'explications et de traduction - correspondance) / Soutien intensif du personnel d'AS / Les familles immigrantes comprennent de plus en plus l'importance de l'assiduité et de la participation aux activités / l'importance de cette valeur dans notre système québécois (écoles, santé, rendez-vous, procès, etc.) / l'exemple (modèle) qu'ils sont pour leurs enfants / le lien direct  de leurs retards et les impacts directs sur leurs enfants à l'école auprès de leurs professeurs et de la direction. Les enfants de la communauté du Bengladesh ont un haut taux d'absentéisme (variant de 1 mois à 6 mois par an à l'École de la PB) parce que les enfants partent en voyagent avec leurs parents.
Nous sensibilisons les parents sur les problèmes d'apprentissage et retards scolaires que leurs enfants vivront. Ce travail se fait en concertation avec l'École par le biais de déjeuner-causerie sur le système scolaire québécois. Il ne faut pas oublier que la direction de l'École a un pouvoir de signalement à la DPJ. Nous nous efforçons d'aider les parents à bien comprendre les impacts de leur compréhension personnelle de nos différents systèmes québécois sur l'éducation de leurs enfants.</t>
  </si>
  <si>
    <t xml:space="preserve">CA, membres, organismes communautaires, bailleurs de fonds </t>
  </si>
  <si>
    <t>Observations effectuées par le personnel d'Amitié Soleil lors des ateliers, focus group, questionnaires d'évaluation distribués aux membres, échanges lors des activités et retour à la fin des activités, tenue de statistiques journaliers, réunions d'équipe, travail en concertation et en partenariat dans le milieu.</t>
  </si>
  <si>
    <t>Madame prend Congé, Centre des femmes de Pointe-St-Charles</t>
  </si>
  <si>
    <t>Mieux vivre ensemble (groupe de discussion 1 fois par mois)</t>
  </si>
  <si>
    <t xml:space="preserve">Nous voulons que les femmes parlent des divers obstacles et des défis qu’elles ont dus relever entre leur départ et aujourd’hui, peu importe leur «avant». Ceci pour aider la prise de conscience de l’impact d’un événement sur la vie personnelle, la vie de famille et la vie collective ainsi permettre aux femmes de vivre avec leurs différences.  Qu’on parle de classe sociale, de niveau de scolarité, d’utilisation d’un langage plus «cru», de la langue parlée dans le milieu de vie (français, anglais, arabe, espagnol..) et bien sûr de racisme; tous ces éléments font obstacles à la vie harmonieuse en groupe.
objectif: favoriser la solidarité par l'acceptation de nos différences
indicateur: respect entre les femmes, ouverture à la différence </t>
  </si>
  <si>
    <t xml:space="preserve"> Le groupe se rencontre 1 fois par mois et est composé d’animatrices (bénévoles), de plusieurs participantes régulières (10-15) et de quelques participantes occasionnelles. Des notes sont prises lors des rencontres, à la fois pour faire des suivis, garder des traces et faire l’analyse des difficultés des femmes. 
Afin de préparer les rencontres et de faire un suivi entre elles, les animatrices se rencontrent (en comité) 1 fois par mois. Elles revoient les notes et discutent des prochains thèmes. Elles doivent penser à rester simple.</t>
  </si>
  <si>
    <t xml:space="preserve">10-15 femmes assidues et motivées, qui s'informent régulièrement du groupe.  Quelques femmes occasionnelles (5-8) qui viennent de temps à autres. /
On voit une plus grande facilité de discuter à l'accueil. Des femmes qui ne se parlaient pas avant, se parlent maintenant. Certaines femmes sont plus conscientes des propos racistes ou des jugements et interviennent./ 
Certaines participantes s'impliquent maintenant dans d'autres groupes, ce qu'elles n'auraient pas fait avant. </t>
  </si>
  <si>
    <t xml:space="preserve">Lorsqu'on travaille à clarifier les réalités en proposant des points communs plutôt que d'axer sur les différences, on construit un pont qui permet d'éclaircir les malentendus, les malaises et même les tabous.
</t>
  </si>
  <si>
    <t>Rapport d'activités: donc auprès des participantes, des partenaires et des bailleurs de fonds.</t>
  </si>
  <si>
    <t xml:space="preserve">Nous privilégons les évaluations verbales car plusieurs femmes ont de la difficulté avec l'écriture et la lecture (du français mais aussi de leurs langues maternelles). Sinon, nous utilisons des évaluations avec bonhomme sourire, ou prenons des notes nous-mêmes.  Les évaluations sont surtout faites à la fin d'une session ou d'une sortie. 
Nous avons aussi 2 rencontres de bilan par année (membres d'équipe et de CA).
L'observation est aussi un élément important de nos évaluations. </t>
  </si>
  <si>
    <t>Mardi discussions</t>
  </si>
  <si>
    <t>Les objectifs: Informer les femmes sur divers sujets afin qu'elles puissent elles-mêmes faire des choix dans leur vie (ex.logement, interculturel, juridiques, la violence envers les ainéEs et la violence faite par les ainéEs). Tester des thèmes d'atelier (ex. Femmes et mères)
Les indicateurs: le nombre de présences, l'intérêt manifesté par les femmes, les demandes de nouveaux thèmes et de suite à donner à des thèmes déjà abordés.</t>
  </si>
  <si>
    <t>questionnaires d'évaluation (fin d'atelier ou fin de session)
évaluation verbale
observation par les animatrices ou les intervenantes</t>
  </si>
  <si>
    <t xml:space="preserve">Une plus grande participation des femmes aux ateliers des mardi discussions
Plus d'ouverture à discuter sur des sujets concernant le multiculturel et les multiples défis liés à cette réalité
Demandes variées de thèmes d'ateliers ou de suites à donner à certains thèmes
Plusieurs discussions se continuent ou reviennent durant leurs présences à l'accueil
</t>
  </si>
  <si>
    <t xml:space="preserve">Utiliser les thèmes demandés par les femmes nous assure une bonne participation aux ateliers... 
Oser des thèmes plus délicats peut donner des résultats surprenants (présences nombreuses, ouverture sur des sujets difficiles, etc)
</t>
  </si>
  <si>
    <t>Ces résultats sont surtout relevés dans le rapport d'activité et diffusés aux participtantes, aux bailleurs de fonds et aux partenaires.</t>
  </si>
  <si>
    <t>questionnaires d'évalutations
évaluations verbales
observations
sondages</t>
  </si>
  <si>
    <t>Violence je m'en sors pas à pas</t>
  </si>
  <si>
    <t>L'atelier a été mis sur pied suite à plusieurs sessions du cours «Dévictimisation» et en est à sa 3e année.  Il veut permettre à toutes les femmes ayant vécu des violences de se regrouper afin de s'outiller pour contrer l'impact des violences dans leur vie. Faire des apprentissages et des changements de comportements. Des femmes utilise l'atelier de façon sporadique mais un noyau de femmes l'utllise régulièrement.</t>
  </si>
  <si>
    <t>Un retour sur la semaine passée est fait avec chaque participante (1/2 rencontre). Puis le sujet du jour est abordé avec un témoignage ou un exemple. 
Une évaluation est faite verbalement après chaque rencontre. 2-3 fois dans l'année c'est fait par écrit.</t>
  </si>
  <si>
    <t>C'est toujours délicats de parler de changements chez les gens mais de façon évidente cette année nous avons vu une prise de confiance de la part des co-animatrices. Aussi quelques femmes appartenant au noyau paraissent plus sûre d'elles-mêmes.</t>
  </si>
  <si>
    <t>Reprendre du pouvoir dans sa vie, ça prend beaucoup de temps et de patience. 
Les femmes sont capables de mener des ateliers si on prend TOUT le temps nécessaire pour encadrer et les outiller. 
Les femmes disent qu'elles ont besoin d'un tel groupe afin de verbaliser leurs réalités et de continuer à se dévictimiser en regardant leurs attitudes et comportements.</t>
  </si>
  <si>
    <t>Comme nous le disons souvent, la diffusion de résultat dans le cas de cet atelier est très délicat.  Nous ne voudrions pas mettre de femmes à risque!  Alors la diffusion se fait surtout à travers le rapport d'activité et dans certaines tables de concertation.</t>
  </si>
  <si>
    <t>Évaluation verbale ou écrite à la fin de chaque session. 
Observation des travailleuses.</t>
  </si>
  <si>
    <t>L'atelier a été mis sur pied suite à plusieurs sessions du cours "Dévictimisation" et en est à sa 2e année. 
Il veut permettre à toutes les femmes ayant vécu des violences de se regrouper afin de s'outiller pour contrer l'impact des violences dans leur vie. Faire des apprentissages et des changements de comportements. 
On voit des femmes qui utilise l'atelier de façon sporadique comme soutien. On en voit aussi qui réalise qu'elles ne sont pas encore rendu à cette étape (de changement)</t>
  </si>
  <si>
    <t>Un retour sur la semaine précédente est faite à chaque début de rencontre. Un témoignage introduit le sujet du jour. 
Pour l'évaluation: écrite ou verbale à la fin de chaque session.</t>
  </si>
  <si>
    <t xml:space="preserve">Deux femmes sont co-animatrice avec la travailleuse depuis l'an passé. Elles travaillent surtout sur la confiance en elles car elles ne se sentent pas suffisamment outillées pour animer seules. Les apprentissages se font par la transmission des compétences. Maintenant elles se sentent plus à l'aise d'intervenir en groupe. </t>
  </si>
  <si>
    <t xml:space="preserve">les femmes ont fait comme évaluation de l'atelier:  - Baisse du niveau de tolérance face à la violence; - apprennent à trouver leur limites et mieux se protéger; - continue à se dévictimiser en regardant leur comportement. 
Elles concluent  en disant qu'elles ont besoin de continuer pour le soutien que l'atelier leur apporte. 
</t>
  </si>
  <si>
    <t>Notre difficulté:  À part les inscrire dans notre rapport d'activité ou d'en parler dans nos concertations, il est TRÈS DÉLICAT de diffusé certains résultats... la violence faites aux femmes est très présente et publiciser certaines informations pourrait mettre les femmes à risque.</t>
  </si>
  <si>
    <t>Évaluation écrite ou verbale à chaque activité ou fin de session.</t>
  </si>
  <si>
    <t xml:space="preserve">
L'atelier Violence, je m'en sors pas à pas à été mis sur pied suite à plusieurs sessions  et évaluation de DÉVICTIMISATION. 
permettre à toutes les femmes ayant vécu des violences de se regrouper afin de s'outiller pour contrer l'impact des violences dans leur vie
Faire des apprentissages et des changements de comportements.</t>
  </si>
  <si>
    <t xml:space="preserve">
À chaque fin de session, les femmes remplissent un questionnaire pour évaluer les changements apportés qui touchent leur capacité de se respecter et d'imposer le respect dans leurs rapports interpersonnels.</t>
  </si>
  <si>
    <t xml:space="preserve">Pour la prochaine session: l'accompagnement et l'animation se feront par 2 participantes du groupe en co-responsabilité avec une travailleuse jusqu'à ce qu'elles se sentent suffisamment outillées, ce qui pourrait prendre 1 an. </t>
  </si>
  <si>
    <t xml:space="preserve">Dans les 2 ateliers ( dévictimisation et violence je m'en sors pas à pas), la même problématique ressort de l'évaluation des femmes: apprendre à vivre hors de la violence demande des années de reconnaissance et de pratique d'une autre façon de vivre... 
L'INFORMATION QUI SUIT EST CONFIDENTIELLE
Y'a des résultats à prendre son temps: exemple notre conseil d'administration est presqu'entièrement formé d'anciennes participantes de dévictimisation (4/5) Et les 5 membres participantes actuelles sont aussi impliquées dans d'autres groupes du milieu. </t>
  </si>
  <si>
    <t>Difficulté: à part les inscrire dans notre rapport d'activité ou d'en parler dans nos concertations, il est TRÈS délicat de diffusé certains résultats... la violence faites aux femmes est très présente et publiciser certaines informations pourrait mettre les femmes à risque.</t>
  </si>
  <si>
    <t>Évaluation écrite ou verbale à chaque activité ou fin de session</t>
  </si>
  <si>
    <t>Atelier Dévictimisation (généralement offert en Maison d'Hébergement)</t>
  </si>
  <si>
    <t>- Reconnaitre ce qu'est la violence
- Trucs et outils pour la reprise de pouvoir sur ma vie et nourrir l'empowerment
- Reconnaitre ou me créer un réseau
Nos indicateurs sont surtout: la participation régulière (assiduité) et la motivation des absences (l</t>
  </si>
  <si>
    <t xml:space="preserve">méthodologie: 15 rencontres sur des thèmes différents. On part surtout du besoin des femmes et de leurs expériences. À cahque renocntre, un long moment est attribuée pour faire un retour sur la semaine: les femmes ont beaucoup besoin de verbaliser. 
outils d'évalutation: feuilles de présences, feuille d'évaluation (fin de session), témoignages. </t>
  </si>
  <si>
    <t xml:space="preserve"> Nombre de femmes qui ont participées en 2011-2012: 38
Nombre de présences: 192
La vie TRÈS mouvementée des femmes les oblige souvent à choisir la démarche la plus urgente à faire. Plusieurs choisissent donc de ne pas finir l'atelier et passer à autre chose. Comme exemple, voici les choix faits (nombre de femmes entre paranthèses) par les femmes l'an passée: retour au travail (2), retour aux études (4), Mise à niveau - études (1), Femmes en couple qui décident de reprendre leur vie en mains- quitte le conjoint ou autres décisions (3), désintoxication- thérapie interne (1), pas prête à suivre l'atelier (1), référée à CAVAC - conflit d'horaire (1). 
Même si cela réduit le nombre de participations à nos ateliers et que ça peut ressembler à un échec,  tous ces choix faits par les femmes sont des réussites car elles  agissent  pour reprendre leur vie en mains et sortir de la violence  </t>
  </si>
  <si>
    <t>Notre premier constat: ce ne sont majoritairement pas des femmes qui ont fréquentées des maisons d'hébergement qui s'inscrivent à l'atelier; ou elles y sont  passées il y a longtemps.
Aussi, l'atelier répond clairement aux besoins des femmes mais compte tenu de la situation des femmes lorsqu'elles arrivent ici, 15 semaines c'est trop long. À l'automne 2012, l'atelier sera donc donné sur 10 semaines, ce qui nous permettra de donner 3 sessions dans l'année et ainsi diminuer la période d'attente pour les inscriptions. 
Les ateliers Antidote I, Antidote II et Commode Ronde complètent très bien Dévictimisation; ils travaillent l'estime de soi, se fixer des objectifs et les atteindre. 
Dans un tout autre ordre d'idée: La "Société" banalisant encore vigoureusement la violence,  les femmes ont énormément de difficulté à trouver du soutien dans leurs démarches. Une femme de l'atelier Dévictimisation de l'an dernier a dit: "C'est la première fois que je parle des abus ... parce que quand j'en parle chez nous, je m'fais répondre: &lt;R'viens-en... pense à manger pis arrête de brailler&gt;" C'est ce genre de message qu'on transporte dans la Société.</t>
  </si>
  <si>
    <t xml:space="preserve">D'abord dans le rapport d'activités.
Mais ce sont surtout les participantes de l'atelier qui parlent de ce qu'elles ont vécu et appris dans l'atelier.  Elles en parlent à l'Accueil, à d'autres femmes, à leurs intervenantes et dans d'autres groupes. </t>
  </si>
  <si>
    <t xml:space="preserve">Surtout par le nombre de fréquentations et l'assiduité des participantes.
Aussi le feedback d'autres groupes du quartier qui nous parlent de l'implication et du nombre élevé de nos participantes dans leur organisation comme bénévoles autant dans les CA que dans d'autres comités. </t>
  </si>
  <si>
    <t>le Comité d'autofinancement</t>
  </si>
  <si>
    <t>Nos interventions principales sont &lt;féministe&gt; et &lt;éducation populaire&gt;. 
Objectifs: 
Empowerment.
Que les femmes prennent en charge la réponse à leurs besoins collectifs et développent des moyens pour y répondre tout en respectant leur rythme de travail et d'apprentissage. 
Reconnaitre leurs connaissances acquises et leurs capacités d'organiser, de gérer et de travailler en groupe .
Indicateurs:  Dans les procès-verbaux de rencontres, on discerne la régularité et la constance (présences), le partage du pouvoir (la place que choisit de prendre ou laisser chaque femme), l'appartenance (les questions, les critiques) ainsi que la construction de l'estime, de la confiance, des capacités et des limites des femmes ( elles regardent les possibilités/options, évaluent la faisabilité, se remettent en question et/ou font des changements).</t>
  </si>
  <si>
    <t>Fixer les buts et les objectifs de l'année. Déterminer les étapes pour s'y rendre et les besoins associés aux réalisations.
Évaluations: évaluation à la fin de la rencontre et retour sur l'activité réalisée (à la rencontre suivante) ainsi que le bilan bi-annuel</t>
  </si>
  <si>
    <t>Nous constatons une plus grande implication et régularité des femmes qui s'impliquent dans le comité. La majorité d'elles participe au processus complet: réunion, décision et organisation. 
Statistiques:
Nombre de rencontres du comité cette année: 4
Nombres d'activités réalisées: 7
Nombre de présences: 100 (présences aux rencontres du comité)</t>
  </si>
  <si>
    <t xml:space="preserve">Le comité autofinancement a connu plusieurs années de haut et de bas avant de devenir pleinement actif. Ça peut prendre 1,2,3,4 ans à une femme avant d'être pleinement active, d'accepter de surpasser ses peurs, d'accepter de prendre des décisions et de faire des suggestions. Mais les femmes possèdent déjà presque toutes les connaissances et les capacités pour le faire, elles ont seulement besoin d'être guidées dans le processus. Certaines participantes tirent beaucoup de valorisation à dire qu'elles participent au comité, d'autres préfèrent rester anonymes. </t>
  </si>
  <si>
    <t>Le comité a un thermomètre qui affiche les résultats monétaires dans le local de l'accueil: il est visible par toute et plusieurs femmes questionnent à ce sujet.  De plus lors des sorties organisées par les fonds amassés, les travailleuses en informent les participantes; rapportant le montant amassé, les coûts liés à l'activités et ce qui sera fait avec l'argent qui reste. 
Le rapport d'activité parle aussi du comité autofinancement. Toutes les femmes participant à l'Assemblée générale annuelle et tous les bailleurs de fonds ont donc les résultats en main.</t>
  </si>
  <si>
    <t>Évaluation à la fin de l'activité (souvent verbalement afin d'être accessible à toutes), Bilan bi-annuel, Retour des participantes et/ou Témoignages</t>
  </si>
  <si>
    <t>Services communautaires catholiques inc.</t>
  </si>
  <si>
    <t>Sleep away children's camp - Trail's End Camp</t>
  </si>
  <si>
    <t>The goal of Trail’s End Camp is to promote physical, intellectual, emotional, social and spiritual growth by animating enriching outdoor programs based on the values of respect, involvement, inclusion, cooperation and sensitivity in a safe and supportive environment. Our camp programming promotes respect towards oneself, others, and nature. We encourage campers to approach new challenges to build self-confidence and to lead campers through positive role models. 
Centraide and related funding supports our goal of removing financial barriers for low income families. 58% of campers paid less than the minimum fee and 42% paid nothing at all.</t>
  </si>
  <si>
    <t>The key indicators we tracked in our surveys conducted pre and post camp were socio-emotional development, confidence and leadership skills, resilience and self-reliance.
Each participant was given two qualitative surveys, one prior to arriving at camp and another after the camp session was concluded. The purpose of the surveys was to create a baseline of information on how the campers view themselves (20% showed improvement), their personal growth, attitudes and expectations towards camp and the natural environment.
In addition to our own surveys, a team of researchers from McGill’s Department of Educational and Counselling Psychology conducted an extensive study (on and off site) to evaluate the social-emotional and competency growth of youth attending the camp wilderness component. The study concluded that overall, the camp experience improved campers’ social-emotional and competency growth. In self-report measures, the campers themselves expressed increased self-esteem.</t>
  </si>
  <si>
    <t>Virtually all participants indicated they enjoyed being outdoors, learning new skills, making new friends and learning about the natural environment. Most agreed they learned how to be an effective leader. Similarly, virtually all participants indicated a desire to participate in further camps.
While socio-emotional development is difficult to measure over a short period of
time, there were improvements made in the emotional regulation of some participants. A greater willingness to cooperate and work as a team was demonstrated by most participants as each of the sessions progressed.  50% reported lower levels of Hyperactivity.
Most participants were observed to grow in confidence, however the greatest
growth was witnessed in those who attended multiple sessions. Applied techniques in new situations without much prompting from the instructor. Two of these participants and one who had attended the previous year offered to lead groups in certain activities. 58% reported improvements in Attention.
All participants demonstrated growth of knowledge and skills pertaining to outdoor
activities.  42% reported decreases in Atypical Behaviours.
Campers expressed increased self-confidence, as well as gains in social skills, friendships and group membership. 40% indicated increased Freedom from Anxiety. 67% indicated improvements in Adaptability.</t>
  </si>
  <si>
    <t xml:space="preserve">All sessions were a success in that the majority of participants enjoyed the experience and learned a great deal. This was demonstrated through observation, survey responses and direct verbal feedback from the participants.
This is a vitally important program to many of our campers, Trail’s End Camp is a home away from home for our clients and provides with respite from the difficult situations they are dealing with in the city. This program should continue and be expanded to include camps across multiple seasons. Such a program could and indeed should become the focus of a longitudinal study to examine the long-term impacts of residential camp on youth.
When youth are allowed to escape from the urban environment they are used to and exist in a natural space that is about positive relationships and learning through community, they are able to make their own rules for how they would like to coexist with each other. Our campers learn to share a space and a life with peers and to appreciate independence while developing new skills and appreciating the value of cooperation and hard work. 67% reported decreases in Depression. 42% reported decreases in Withdrawal.
</t>
  </si>
  <si>
    <t xml:space="preserve">The outcomes of our findings- and the McGill University research study, were communicated to the camper’s parents, community tables, McGill University research circles, Board of Directors, members and funders. Thorough reports for each session of camp were shared with any interested parties. 
One of the most popular and effective ways of communicating our outcomes was via social media using our Facebook and Instagram pages that have a significant following. We also created a Trail’s End Camp music video that was uploaded to Youtube and viewed extensively. (688 views, 20 shares)
Detailed reports were prepared for our extensive camp inspection by the Association des Camps de Quebec (ACQ) which examines 6 key areas of camp: the site, administration, safety, health &amp; hygiene, staff and program. Passed successfully.
</t>
  </si>
  <si>
    <t xml:space="preserve">For Child and Family services, success of outcomes are determined by professional observations by: dedicated instructors that deliver the programs on a day-to-day basis, departmental managers of those instructors and finally, independent researchers from respected academic institutions like McGill University’s Educational and Counselling Psychology department.
Furthermore, individual participants are given age appropriate satisfaction surveys. Such surveys are also undertaken with the parents of the children. Timing is at the mid-point and at the end of each program, for each of the 3 sessions in a year. This totals 6 surveys per year. 
School teachers and principals are interviewed and surveyed for Youth Programs.
Behaviour, interactions and attitudes of the participants are also assessed during outings and events.
Testimonials are offered by parents – often unsolicited, which also indicate engagement and benefit.
Reports of results are made to network partners and community tables, encouraging feedback. 
All of the above results/outcomes are analysed and synthesised, at review points during the year, with corrections and improvements being implemented as necessary.
Our best indicator of successful outcomes is through the growing enrollment in our programs, many of which are operating at full capacity, with growing waiting lists.
</t>
  </si>
  <si>
    <t>Early Head Start</t>
  </si>
  <si>
    <t>One major outcome of Early Head Start is to develop parents' confidence and resiliency in their children's education, while preparing their children with basic learnings to develop language skills and social skills for daycare, pre-school and/or kindergarten. The key objective of the program is parent involvement in childcare: it recognizes parents as the child's primary nurturers, and seeks to empower them in developing supportive relationships with their children. Hence, the primary goal of the Program is to help foster healthy bonds between participating parents and their children, since this relationship plays a vital role in a child’s future success in school and life.</t>
  </si>
  <si>
    <t xml:space="preserve">Evaluation for the Early Head Start Program, was done continuously throughout the school year in order to determine the needs of the students and staff. The Early Head Start facilitator collected anecdotal information based on their observations in the classroom and the comments from the parents, kids and any staff that were present in the classroom during the program.
Tools used in evaluation:
-Observational changes or meaningful comments (to be completed by staff)
-Surveys by parents
-Regular meetings for feedback from the educator to the CCS superior 
-Debriefing at end of program with the educator and the school Principals.
-.  Child progress reports based on developmental checklists completed twice a year.
(This year will be giving the parents a before and after survey to better document the behavioral changes that happen through the program)
</t>
  </si>
  <si>
    <t xml:space="preserve">Observed Changes in Individuals
- Improvements in their early childhood education concepts (e.g. colors, shapes, numbers, opposites, etc.)
-Development of their fine and gross motor skills
-Increased social skills from both parents and children
-Enhanced self confidence for both the child and parent
-Increased opportunity for creativity
-Increased awareness of their emotions and actions 
-Increased self-confidence, self-reliance from both the parents and children 
-Enhanced communication skills from the children 
-Empowerment in parents, becoming more confident with their child’s development
</t>
  </si>
  <si>
    <t>Children who have education in social and emotional development are better at managing their attention and moods, as well as learning and focusing on a subject. We see tremendous growth within the children that attend our programs. We use the satisfaction and evaluation surveys that parents fill out to draw a lot of our conclusion, we believe the parents can see the direct changes due to their close relationship with their children.</t>
  </si>
  <si>
    <t>We use the outcomes, to future improve our program and grow with the communities needs. We offer to the parents a one on one meeting if they want to discuss the outcome and changes the educators have seen in their children, and a sheet with example of where their child’s development.  The Manager of child and family write up a report of the statistics from the survey to see what the percentage of parents that agree with the way the program is run and the growth they see in their child because of attending the program.</t>
  </si>
  <si>
    <t>Youth Department programs: Qualitative surveys completed by the students at the end of the programs, regular meetings for feedback from teachers and Principals, an observational rubric used by facilitators to chart student’s progress, end of program debrief with teaching staff and Principals. Success is also measured in the number of youth (30) that continue with CCS summer programming at TEC. Child and Family programs: Program satisfaction surveys at the end of programs.  100% of families reported that programs were beneficial for young children and would recommend programs. 100% noticed improvement and change in their children’s global development.  Child progress reports based on bi-annual developmental checklists.  Anecdotal information, observations and interviews. Children’s work is collected. Feedback of participating families: CCS programs have created unique experiences for families to break isolation and become active members of their community. Financial Literacy Program and Seniors Outreach Program: satisfaction/opinion Surveys, Steering Committee meetings, Observation, Suggestion Box for general evaluation feedback and program improvement ideas, Attendance records, Weekly Discussion groups. Volunteer Program: Staff feedback. Volunteer appreciation activities, comment books, informal meetings.</t>
  </si>
  <si>
    <t>Friendship Club - A social skills development program for youth aged 6-12</t>
  </si>
  <si>
    <t>The objective of the program is to promote positive social interaction among children and an understanding of emotions, listening, friendships and play. Over the long term, these skills can assist children in building resiliency and coping strategies that help them in pursuing high school education.
For the school community, the Friendship Club aims to achieve the following outcomes:
-teach the simple social skills that may be overlooked by parents and teachers
-empower students to deal with their emotions and issues before seeking help
-reduce incidents of expressive behaviour 
-contribute to the development of a peaceful atmosphere at their school
For the students, the Friendship Club teaches skills and strategies to employ in their classroom, playground as well as home. The Friendship Club:
-develops key social skills: emotions, asking for help, cooperation, manners, being a friend etc. 
-helps students gain a greater understanding of themselves and others
-teaches the si</t>
  </si>
  <si>
    <t>Evaluation of the Friendship Club was done continuously throughout the school year in order to determine the needs of the students and staff. The Friendship Club facilitator collected anecdotal information based on their observations in the classroom and meetings with teaching staff that were present in the classroom during the program. 
An evaluation was done at the end of each 10 week Friendship Club with students and teaching staff. An additional evaluation was also done with the school Principal at most schools in order to get a global evaluation of the effect the program had on the school as a whole. Students were asked to fill out a questionnaire survey about the program. All of these evaluation tools were compiled in the facilitators report at the end of the program.
Tools used in evaluation:
-Observational rubric (to be completed by staff)
-Surveys by students
-Regular meetings for feedback from the teaching staff
-Debriefing at end of program with teaching staff/ Principals</t>
  </si>
  <si>
    <t xml:space="preserve">Short term:
-Increased morale among students
-fewer interventions from staff
-enhanced self confidence
-increased opportunity for creativity
-increased self-confidence, self-reliance
-further the desire to work with others and be engaged in school
Long term:
-fewer high school dropouts
-increased engagement in the community as a whole
</t>
  </si>
  <si>
    <t xml:space="preserve">Children who have education in social and emotional development are better at managing their attention and moods, as well as learning and focusing on a subject. The children also have fewer incidents, at school, where the overall climate is improved
Conditions for a successful implementation:
-support from school community (administration, teachers, staff, parents)
-integration of the program within the school’s schedule, climate
-collaboration between school and community personnel (teaching and non-teaching resources)
Additional factors that contribute to success:
-belief in the program
-fostering a sense of accomplishment for the students
-support for the students involved
-promotion of the program
</t>
  </si>
  <si>
    <t>The survey results were first communicated to the teachers  in a focus group meeting. The outcomes are also distributed to the school principal and within CCS Community Services, along with a summarized report of the questionnaire.</t>
  </si>
  <si>
    <t>Youth Department programs: Surveys completed by the students at the end of the programs, regular meetings for feedback from teachers and school Principals, an observational rubric used by program facilitators to chart the student’s progress, Debriefing at end of program with teaching staff and Principals. 
Child and Family programs: program satisfaction surveys at the end of the programs.  90% of families reported that programs were beneficial for young children and they would recommend our programs . 80% noticed an improvement and a change in their children’s global development.  Child progress reports based on developmental  checklists completed twice a year.  Anecdotal information, observations and interviews. Children’s work is collected. Feedback of participating families: CCS programs have created unique experiences for families to break isolation and become active members of their community. 
Seniors Outreach Program:  Surveys, Steering Committee meetings, Observation , Suggestion Box for general evaluation feedback and program improvement ideas,  Attendance records, Weekly Discussion Groups, and ongoing direct and informal communication directly with the participants.
These seniors socialize, make new friends, decrease isolation, share and learn  skills and experiences,  remain active, engaged, informed and to feel more positive about their lives. 
Volunteer Program: Staff feedback. Volunteer appreciation activities, comment books, informal meetings.</t>
  </si>
  <si>
    <t>Linking Neighbours: an Early Head Start for Families</t>
  </si>
  <si>
    <t xml:space="preserve">The goals of Early Head Start is to ensure school readiness for children through parental involvement and to empower parents with skills and tools to sustain healthy families. The program targets four educational domains identified by the School Readiness study of the CSSS Dorval-Lachine-LaSalle (2009): Physical health and wellness, communication ability and general knowledge, cognitive and language development and social competence. Developmentally appropriate activities for children offer an opportunity to socialize, learn fine and gross motor skills, and early childhood education concepts such as language, literacy and numeracy skills. Parents also socialize to work towards our goal of promoting healthy relationships in the community. Indicators of positive outcomes are: tdevelopment and sustainability of inclusive group dynamics, parental satisfaction of program quality and growth in early childhood education skills for children. </t>
  </si>
  <si>
    <t xml:space="preserve">Assessment was a continuous task to determine needs and growth throughout the year. The educator collected anecdotal information based on classroom observations and individual family interviews. Samples of children’s work were collected to create an authentic portfolio, reflecting a dynamic assessment of growth over time. An end-of-year survey of ten questions, were presented both electronically and as a hard-copy to participants. Part 1 of the survey aimed to identify the representativeness of responders by inquiring about their profiles such as attendance and children’s age group. Part 2 consisted of rating scale questions by which parents indicated their level of satisfaction for various categories of program delivery: general classroom climate, educational activities, educator’s teaching style and group facilitation skills. The final, open-ended question aimed to inquire about parents’ reflections. </t>
  </si>
  <si>
    <t xml:space="preserve">Based on evidence collected throughout the year, a number of outcomes were observed for both children and parents. Each child’s growth was captured on his/her own growth scale. Based on the surveys, 95% of families reported that this was a great program for families with young children and that they would recommend the program to other families. 80% of the families thought that they noticed an improvement in their children’s global development since the beginning of the program. More than 90% of the families reported that the general climate of the program is pleasant, judgement-free and inclusive for all. Around 85% of families thought that the activities were educational, fun and developmentally appropriate for the needs of their children. Likewise, 80% of the families agreed that the program met the goal of preparing children for school and day care. All families agreed that the educator of the program was knowledgeable about child development and facilitated the group well. By the end of the year, the participants had formed an inclusive community in which all members supported and respected each other. </t>
  </si>
  <si>
    <t xml:space="preserve">Overall, through the collection of children’s work in an authentic portfolio that captured growth and empowered families, as well as a survey that aimed to give parents a voice, the program met its’ two target goals: 1) to ensure school readiness for children through parental involvement and 2) to empower parents with skills and tools they need to create and sustain healthy families. In the future, it was agreed in the internal action plan that surveys should be administered twice, before and end of each session to capture the value-added changes for individual families. Likewise, with more resources such as an additional teaching staff, all children will be assessment twice a year to document developmental milestones. Focus groups with past families will be conducted to show that the program has benefits that continue to remain active even though the actual time of program delivery is terminated. 
Based on the feedback of participating families, the EHS Program clearly has created unique experiences for families to break isolation and become active members of their community. Such active participation is a crucial building block of all healthy and inclusive societies.   
</t>
  </si>
  <si>
    <t xml:space="preserve">The survey results were first communicated to our families in a focus group meeting. The outcomes are also distributed to the school principal and within CCS Community Services, along with a summarized report of the questionnaire. </t>
  </si>
  <si>
    <t xml:space="preserve">From the expertise on program evaluation gained from COCO last year, CCS has continued to apply sophisticated evaluation techniques on all its programs. 
Evaluation methods used this year include:
1.	Satisfaction Surveys
2.	On site audit visits by management
3.	Validation of program offerings at strategic focus groups of industry partners
4.	Enhanced registration criteria and record keeping for new and existing participants
5.	Enhanced attendance record keeping and follow up of absences
6.	Online enhancements of constituent/sponsor/donor criteria.
7.	Detailed analysis of employee time focus on programs .
8.	Implementation of higher Powerscore requirements (more people served on more occasions)
9.	Post and in-program participant and parent interviews and video recordings.
10.	Assessment of post program behaviour/ life changes in participants and community growth. (friends, networking, health, protection of rights, access to facilities, child confidence, leadership, isolation and poverty  mitigation, etc)
11.	Progress reports are done regularly in the children, youth and family programs to measure progress and skill development.
</t>
  </si>
  <si>
    <t>The Friendship Club</t>
  </si>
  <si>
    <t xml:space="preserve">The Friendship Club is a social skills development program for children in grades 1 to 6, created as a response to the elevated high school dropout rate in Quebec. Participants are introduced to the program in four initial sessions where the animator presents main lessons of the program, `Introducing one¿s self¿, `My Feelings¿, `Good Manners¿ and `Conflict Resolution¿. After, students are selected and are invited to participate in the complete program, which consists of weekly sessions over 8 weeks. 
Through discussion, role playing and lively activities, children are educated about social situations ranging from introducing one¿s self, to using good manners, to bullying and conflict resolution. By the end of the program children should be able to comfortably navigate social situations such as introducing themselves to others, offering help to others, understanding the qualities of being a good friend, resolving conflicts and being assertive. 
</t>
  </si>
  <si>
    <t xml:space="preserve">To formally chart their progress, an observation rubric is used to classify where participants are socially, on a scale. Using conflict resolution as an example, participants can be classified in one of four groups, ranging from `does not understand; does not practice steps to conflict resolution¿ as the lowest indicator to `understands and practises the steps to conflict resolution, able to problem solve solutions to resolve conflict¿ as the highest indicator. The participants are assessed by the animator after the first two sessions of the program, and at the end, when the results are compared. 
Along with the rubric, the animator takes students through a questionnaire where participants describe what they have learned and what forms of activities helped them learn. Participants are posed straightforward questions such as, ¿What was fun/not fun about the Friendship Club?¿  In the survey, children are able to identify their progress and express what is memorable for them. </t>
  </si>
  <si>
    <t xml:space="preserve">After the interviews, we determined that the main areas of learning identified by the students were: manners, respect and being a good friend. Every participant was able to describe what they would do in situations that challenged their social skills. Upon exiting the program 30% (4) reported that they felt more confident in their ability to deal with challenging social situations that they would encounter in the future and  two of the students volunteered information on  situations where they  had already successfully used  skills they had learned from Friendship Club. All of the students reported they learned something new in the Friendship Club. They commonly identified: manners, assertiveness, being kind and courteous to others.The main areas of learning identified by the observation rubric were:  cooperation, empathy and emotions, listening, participation, positive interactions with others for the majority of the participants. There were noticed changes (by staff) in the participants in the areas of cooperation, as well as empathy and emotions. Although enrollment was high in the program, there was a challenge in completing the surveys with some cycles. </t>
  </si>
  <si>
    <t xml:space="preserve">The specific activities participants said were the most fun were also the activities that they felt helped them learn the most.  This speaks to the importance of continuing to find enjoyable activities to convey the program objectives.  We have concluded that the program is achieving its short term objectives. However, discussions during the analysis of the findings led to an interest in identifying if and how the attainment of stronger skills is maintained over time. We learned that we should incorporate more active games and role-playing as the students really enjoy the involved aspect of such games. We also learned that complimentary programs could have an impact on the results of the program. A priority for the program is now PED Day program which include aspects of the Friendship Club, and further games and activities which also reinforce the lessons, as well as an adjusted version of the program for high school students. </t>
  </si>
  <si>
    <t>The outcomes are published in the Annual Report from CCS which is sent out to funders and stakeholders. The school is also an important part in the outcomes and the observation rubric, which describes the changes and developments individually is also distributed the school and principal, along with a summarized report of the questionnaire. The results are also published on the CCS website, and in documentation to promote the Friendship Club.</t>
  </si>
  <si>
    <t>CCS did an evaluation in partnership with COCo this year. A Google survey questionnaire was designed to respond to the evaluation questions. The questionnaire, interviews, observations, and board game were conducted by staff at the end of 2012 and data was analyzed by department heads, the Executive Director with the support of Coco in early 2013. 
With the help of COCo, a results-based evaluation was undertaken to identify the impact of programs on participant¿s lives. Specifically the questions asked were: 
1)	Do CCS program participants meet the mission requirements of the organization? To what extent do CCS programs work with those living in isolation, poverty and/or members of the English Speaking Community of Montreal
2)	Are the desired impacts being achieved in Children and Family, Youth and Senior Outreach programs? Specifically: 
a.	Children and family we wanted to know what specific skills children learn and what parents learn about new parenting strategies, developing stronger bonds with their child and/or developing network supports with other parents
b.	Youth Programs we wanted to know how participants changed their behaviour in specific areas as a result of behaviour in specific areas as a result of participation in the program
c.	Seniors outreach programs we wanted to know if participants develop new friend networks, are more active in the community, feel more positive about life, access new resources, develop and share new knowledge, help others,</t>
  </si>
  <si>
    <t xml:space="preserve">Little Learners </t>
  </si>
  <si>
    <t>The goal of this program is to help prepare children 2-5 years old for school, while encouraging parental involvement in their child's early development, as this program is based on a cooperative model. The indicators for measuring these outcomes are based on the following school readiness skills:
- Social competence;
- Fine and gross motor skills;
- Cognitive and language development;
- Communication skills;
- General Knowledge;</t>
  </si>
  <si>
    <t>The educator issues progress reports twice a year, evaluating the progress of each child based on the skills listed above. Furthermore, there is observation from staff members that can evaluate the progress of each child, questionnaires which are given to parents in which they evaluate their child's progress, and lastly, the parent's evaluation of the program.</t>
  </si>
  <si>
    <t>The existing group consisted of 41 Children and 37 parents.
There are significant changes in the children from the beginning of the year in September, up until the end of the program in June. Amongst the observed changes in the children, the most significant changes are the language development, improved gross motor skills through physical activity, as well as their ability to socialize well with others. As for the parents, since this group is so culturally diverse, there is an increased awareness amongst different cultures, socialization, and it has provided a strong social support for many who do not have any other network, especially for recent immigrants. This program has been in existence for 14 years, with the same educator, and thus this program provides a strong sense of community and many friendships have been formed, between the children, as well as the parents, because of Little Learners.</t>
  </si>
  <si>
    <t>This program has offered many parents and children an opportunity to be involved in a community program that not only helps their children develop the necessary skills for school entry, but it also provided a strong social support system to parents. Many families who attend the group are recent immigrants to Canada, which creates a Culturally diverse group, as well as an opportunity to bond over the shared experiences and similar challenges these parents face. Lastly, there are many children and parents in which English is not their first language, and since this program runs in English, there are tremendous improvements in their reading and writing ability throughout the program.</t>
  </si>
  <si>
    <t>The outcomes from the children are communicated to the parents. Furthermore, all outcomes are communicated in our annual report, to funders, donors, and community partners.</t>
  </si>
  <si>
    <t>As for the other programs, we use progress reports given by the educator(s), observation from staff members on progress, questionnaires and surveys for participants on their own child's development and their feedback on the program.  
The strategies and outcomes described briefly above, will be expanded upon during the submission date for program evaluation presentations to Centraide in February 2013.</t>
  </si>
  <si>
    <t>The Lasalle Satellite Program for Seniors</t>
  </si>
  <si>
    <t xml:space="preserve">The primary goal is to provide the support and services demanded by the anglophone seniors community of  Lasalle as identified by surveys and focus groups carried out by CCS Community Services. </t>
  </si>
  <si>
    <t>Primarily, the immediate and phenomenal response to calls to register and participate in the broad rage of activities offered at the center. The first day of operation on November 23 saw over 80 participants. There are now  over 230 registered participants.
On going program evaluation is carried out with participants in the activities. This is done both informaly and by written questionnaire. A steering committee formed of participants is being established this September to devise plan and carry and contribute to the evaluation of programs. As this satellite is only 6 months old, the evalation process is also in its initial stages.</t>
  </si>
  <si>
    <t>Vastly increased sense of participation and belonging on the part of this community. The evidence of the isolation of shut in seniors as evidenced by these seniors themselves or their new found social network.
The outreach efforts carried out by the existing french resources in the community to our satellite. The somewhat increased knowled and use of these primarily french resources by our membership. The empowerment of seniors as evidenced by their desire to form a steering committee and other decisionnal groups. finally annecdotal evidence abounds of general satisfaction</t>
  </si>
  <si>
    <t>We are convinced that by following a logical process of establishing an "evidence base" of needs and demands of the community, making that community part of the process from the onset, followed by implementation of an offering of services in response to the expressed demand is the reason for the resounding success of this program.</t>
  </si>
  <si>
    <t>They have and continue to be communicated to our community partners such as the local CSSS, to our agency, to our private and political supporters, to our providers of funding such as Centraide and CHSSN and naturally to our physical host the community church, where the program is housed.we have also held joint social support efforts with other community organizations also working with the anglophone community in the area. An example would be the Saint Lawrence optimist Club.</t>
  </si>
  <si>
    <t xml:space="preserve">In the case of longer established programs, formal evaluations and comment forms are routinely used. Statistic keeping such as the tracking of retention of participants and the referral of new participants by existing ones are also a valuable part of our evaluation process. Programs which stive to better prepare children for school can be tracked through parent, school and teacher comments in the following years. </t>
  </si>
  <si>
    <t>Toujours ensemble inc.</t>
  </si>
  <si>
    <t>Projet-pilote du programme Sac à dos à l'école Notre-Dame-de-Lourdes</t>
  </si>
  <si>
    <t>Avec la collaboration des parents et des équipes-école, nous visons à diminuer deux facteurs de risques liés au décrochage scolaire : faible motivation scolaire et peu d’engagement des parents. On cherche à mobiliser et engager les jeunes dans leurs projets de scolarisation et augmenter le nombre de jeunes accédant aux classes régulières au secondaire.
Les activités du programme se déroulent dans un local prêté par les écoles participantes. Toutes les activités ont lieu à cet endroit : période d’aide aux devoirs, temps de lecture, activité ludo-éducative et bilan. Pour le projet pilote à l'école Notre-Dame-de-Lourdes, l’école avait demandé que les activités soient réalisées à l’extérieur de l’école. L'objectif était de valider s'il était possible d'offrir le programme sous un modèle différent c'est-à-dire d'organiser les activités hors des murs de l'école et d'assurer les mêmes impacts positifs sur les jeunes. Au total, 12 jeunes de la 3e et la 6e année ont participé au projet.</t>
  </si>
  <si>
    <t>Durant le projet pilote, nous avons recueilli les données par l'entremise, entre autres, de :
- courriels échangés avec les professeurs
- appels aux parents 
- rencontres informelles avec les parents
- rencontres informelles avec les enseignants
- fiche de présences
- portrait des jeunes (Environnement familial, loisirs, intérêts, etc.)
- questionnaire de satisfaction aux parents
- questionnaire aux enseignants
- plan d’action de jeunes et suivis quotidiens
- évaluation de fiches d’activités</t>
  </si>
  <si>
    <t xml:space="preserve">Sur les 12 jeunes qui ont participé au projet, 9 l'ont complété. De ces jeunes, 90% d’entre eux ont progressé dans leurs objectifs et 10% les ont presque atteints.
Le fait de tenir les activités à l'extérieur de l'école a entraîné plusieurs déplacements et ces périodes de transition désorganisaient le groupe. Pendant la période des devoirs, les jeunes étaient répartis dans les bureaux des intervenants et la salle à manger, ce qui nécessitait le plus souvent une 3e personne pour accompagner les jeunes adéquatement. Les locaux ne favorisaient pas l’intervention pendant les activités et n’aidaient pas à la concentration des jeunes.
Le modèle initial de Sac à Dos sépare les élèves en fonction de leur cycle (2e et 3e cycle). Dans le cadre du projet nous devions constituer un seul groupe de jeunes de la 3e à la 6e année. L'écart d'âge et les attentes individuelles différentes ont miné la dynamique de groupe et les interactions avec et entre les jeunes.
Le projet dans son ensemble (incluant les rencontres avec les différentes parties prenantes et la rédaction des rapports et bilans) a requis plus de temps et de ressources humaines que prévu.
</t>
  </si>
  <si>
    <t>Afin d'assurer un environnement optimal pour les éléves et les intervenants, nous sommes convaincus que les activités du programme Sac à dos doivent se tenir dans les écoles. Cette façon de fonctionner favorise les échanges informels entre les intervenants et les enseignants. Elle offre aux jeunes une stabilité et limite les déplacements réservant ainsi le maximum de temps pour les activités.
Suite au projet-pilote, le programme sera offert dans l'école Notre-Dame-de-Lourdes dès septembre 2018, selon le modèle original.</t>
  </si>
  <si>
    <t>Les résultats ont été diffusés à l'équipe-école concernée ainsi qu'aux bailleurs de fonds qui ont financé le projet.</t>
  </si>
  <si>
    <t>- Compilation de statistiques
- Sondage auprès des jeunes
- Sondage auprès des parents
- Évaluation des objectifs personnels et des plans d'intervention avec les jeunes et leurs parents (surtout pour Sac à dos et Passeport pour ma réussite)
- Après chaque</t>
  </si>
  <si>
    <t>Programme Parcours</t>
  </si>
  <si>
    <t>Les objectifs du programme Parcours sont de :
- Contribuer à la persévérance soclaire et à la réussite des jeunes
- Contribuer à améliorer le milieu de vie des jeunes et leur familles
- Contribuer à l'amélioration des facteurs sociaux et économiques des jeunes et leur famille.
Pour mesurer nos résultats, nous nous basons sur la fréquence et la qualié de la participation à nos activités ainsi que sur nos échanges avec les jeunes. Ce faisant, nous pouvons évaluer leur intérêt, leur engagement, leur confiance et leur estime de soi, ainsi que les soutenir dans leur cheminement scolaire et personnel.</t>
  </si>
  <si>
    <t>L'évaluation du programme Parcours est basée sur : 
- le nombre de places comblées,
- la qualité de la participation,
- des sondages de satisfaction auprès des jeunes et leur famille,
- les témoignages que nous recevons de la part des jeunes et des familles avec qui nous travaillons.</t>
  </si>
  <si>
    <t>En 2015-2016, nous avons maintenu une offre de service variée répondant aux besoins particuliers des jeunes de Verdun. 
Nous avons remarqué une très légère baisse de fréquentation à notre service des dîners scolaires (56 jeunes vs 64 l'an dernier), baisse notamment causée par l'obligation pour certaines familles de payer le service de garde de l'école en plus de leur contribution aux dîners scolaire. Nous avons cependant remarqué une augmentation du nombre de jeunes différents qui ont participé à nos activités, soit 500 vs 409 l'an dernier. Le nombre de jeunes profitant de notre service d'aide aux devoirs est quant à lui resté le même, avec une moyenne de 15 jeunes par jour. 
Nos sondages de satisfaction auprès des jeunes et leur famille nous ont permis de constater à quel point ces derniers apprécient nos activités et des impacts positifs sur le quotidien des parents. Voici d'ailleurs deux témoignages qui nous ont particulièrement touchés :
- "J'étais stressée par la rentrée parce que je n'avais pas pu acheter le matériel, mais avec le sac  que vous venez de me donner, je sais que mon garçon aura ce qu'il faut pour sa grande rentrée en 1ère année." - Magalie, maman de Zach, 1ère année.
- "Nous sommes deux jeunes de Toujours Ensemble depuis plus de 5 ans, nous aimons beaucoup cet organisme. (...) Les animateurs sont très engagés à nous donner les meilleures activités possibles et nous sommes heureux de pouvoir les aider. Merci d'être dans nos vies!" - Collin et Samuel</t>
  </si>
  <si>
    <t xml:space="preserve">La grande variété d'activités et services offerts nous permet de rejoindre un plus grand nombre de jeunes, de multiplier les occasions pour créer des liens avec eux et les opportunités pour intervenir.
Nos activités permettent aussi à nos membres de développer leurs aptitudes et intérêts, en plus de multiplier leurs occasions de réussite. 
L'utilisation du loisir comme mode d'intervention nous permet de créer un environnement basé sur le respect et l'écoute. Ce faisant, nous contribuons aussi au développement de l'estime de soi de nos jeunes participants. 
Nos activités à long terme (voyage, gala, création d'une pièce de théâtre, etc.) sont une excellente façon de contribuer au développement de la persévérance chez nos jeunes. 
Le faible coût de nos activités, notre service des dîners scolaires, la remise de fournitures scolaires, la programmation estivale et notre campagne de Noël offrent un répit financier aux familles de Verdun durant des périodes de l'année où la pression économique est très forte.
Notre plus grand enjeu reste l'évaluation des impacts de ce programme à plus long terme. Conscients de cet enjeu, nous avons entamé, en collaboration avec Innoweave et la Fondation de la famille J.W. McConnell, l'analyse du programme selon la théorie du changement, avec un volet dédié à l'évaluation de nos résultats. Ce faisant, nous espérons être en mesure d'identifier et développer les outils de mesure requis. 
</t>
  </si>
  <si>
    <t>Nous utilisons différentes stratégies pour diffuser nos résultats. En plus de notre rapport annuel, destiné principalement à nos bailleurs de fonds et partenaires, nous diffusons nos résultats par l'entremise de notre page Facebook et de notre site internet. Nous envoyons aussi un bulletin trimestriel aux parents et partenaires qui en font la demande.</t>
  </si>
  <si>
    <t>Passeport pour ma réussite : Chaque jeune qui participe au programme bénéficie d'un suivi et d'un plan d'intervention personnalisé. De plus, les résultats scolaires de chaque jeune sont suivis pendant toute la durée de son passage parmi nous, ainsi que le taux de diplomation et le nombre d'inscriptions à des études postsecondaires.
Sac à dos : Une évaluation des aptitudes de chaque jeune est réalisée en début de programme afin de créer un plan d'intervention personnalisé. Des rencontres de suivis ont lieu durant l'année scolaire, et une évaluation finale est faite à la fin de l'année scolaire.
Gouvernance : La révision de nos règlements généraux (incluant le membership) reste une priorité pour l'année à venir. Nous avons malheureusement dû suspendre nos travaux sur ce dossier en 2015-2016 suite au changement de direction et à la démission de membre du conseil d'administration.</t>
  </si>
  <si>
    <t>Projet-pilote Sac à dos</t>
  </si>
  <si>
    <t>Objectif général du projet est de contribuer à la réussite éducative des jeunes. Les objectifs spécifiques sont d'augmenter le rendement scolaire, améliorer les habiletés sociales, développer le goût de la lecture et outiller les parents dans la réussite scolaire de leurs jeunes. Pour mesurer l'atteinte, nous avons été accompagnés par deux expertes en évaluation qui nous ont aidés à répondre à cinq questions : Quels éléments du projet ont le plus grand impact positif sur les résultats attendus ? Quels éléments du projet ne donnent pas de résultats singnificatifs et devraient être abaondonnés ou remplacés ? Quels éléments gagneraient à être modifiés ? Quel est le niveau de satisfaction des différents bénécifiaires ou partenaires du projet ? Comment peut-on arriver à mieux cerner les besoins émergents de nos bénéficiaires et partenaires, et comment pouvons-nous mieux y répondre ?</t>
  </si>
  <si>
    <t>- Analyse des plans d'action individuels de chaque jeune.
- Comparaison des résultats de deux questionnaires sur la lecture rempli par les jeunes - effectuer en début d'année puis redistribuer en fin d'année.
- Entrevues d'évaluation avec des enseignants, des parents, des intervenants du programme.
- Questionnaire de satisfaction effectué auprès des jeunes et de leurs parents.</t>
  </si>
  <si>
    <t xml:space="preserve">- L'appréciation de la lecture à augmenter chez tous les jeunes.
- La majorité des jeunes ont découvert et aime au moins un nouveau type de livre.
- La motivation s'est fait ressentir de différentes manières. Certains parents ont vu la motivation augmenter auprès de leur jeune pour faire leurs devoirs à la maison. Les enseignants ont remarqué l'excitation des jeunes qui participent au programme à assister aux ateliers.
</t>
  </si>
  <si>
    <t>- Il est difficile d'évaluer l'impact direct de nos interventions sur les résultats scolaires des jeunes. Plusieurs facteurs entrent en ligne de compte tel que l'aide d'autre ressources offertes par l'école.
- Le petit ratio de jeunes et la mixité des groupes sont bénéfiques pour les participants.
- La proximité, c'est-à-dire le fait que les ateliers ont lieu dans les locaux de l'école, est un facteur de réussite.
- Le programme touche deux facteurs de risque importants du décrochage scolaire : manque de motivation et peu d'engagement des parents.</t>
  </si>
  <si>
    <t>Les résultats ont été diffusés aux différents bailleurs de fonds et collaborateurs du projet-pilote. Les membres du conseil d'administration, les employés et les membres de la communauté impliqués dans le projet ont également été informés. De plus, les résultats seront diffusés dans le rapport annuel et le site internet.</t>
  </si>
  <si>
    <t>Nous utilisons des outils d'évaluation variés soit : observation sur le terrain, collecte de données quantitatives (taux de participation, taux de réinscription, nombre de places comblées), commentaires et témoignages des jeunes et des parents, qualité de la participation des jeunes aux activités.</t>
  </si>
  <si>
    <t>Programmes Passeport pour ma réussite et Parcours</t>
  </si>
  <si>
    <t xml:space="preserve">Les deux principaux programmes de Toujours ensemble partagent des objectifs communs, soit de contribuer au développement de la persévérance scolaire et à la réussite des jeunes, améliorer les facteurs sociaux des jeunes et leur famille et offrir des activités de loisirs stimulantes et accessibles visant à développer les potentiels et aptitudes personnelles de nos membres. 
La fréquence et la qualité de la participation des jeunes à nos activités sont les principaux indicateurs de réussite de nos interventions. Grâce à nos suivis sur le terrain, nous sommes en mesure d'évaluer l'écoute du jeune, sa capacité à respecter les consignes, son implication dans le programme, sa confiance et son estime de soi et sa persévérance scolaire et générale. C'est aussi grâce à ces observations que nous pouvons adapter nos interventions et nous assurer de bien répondre aux besoins de chaque membre. 
</t>
  </si>
  <si>
    <t xml:space="preserve">Pour évaluer ces programmes, nous nous basons sur : 
le nombre de places comblées, 
le taux de réinscription d'une année à l'autre, 
la qualité de participation des jeunes,
les résultat scolaires (pour les membres du programme Passeport pour ma réussite)
nos échanges avec le personnel enseignant et les écoles partenaires,
des sondages de satisfaction auprès des participants,
les témoignages des jeunes et des familles avec qui nous travaillons. </t>
  </si>
  <si>
    <t xml:space="preserve">Programme Passeport pour ma réussite :
Le taux de décrochage de nos deux premières cohortes est de 8,8%, contrairement à 41,8% pour les jeunes fréquentant la même école mais non inscrits au programme. Nous avons aussi célébré cette année la graduation de 44 jeunes inscrits au programme, un record pour nous! Nous remarquons une excellente participation à nos séances d'aide aux devoirs. Nos jeunes développent d'importantes aptitudes telles que l'estime de soi, la confiance et la gestion du stress, sont plus calme et mieux organisé avec leurs travaux scolaires, en plus d'obtenir de meilleures notes dans les matières de base.
Programme Parcours : 
Cette année encore, les activités et services du programme Parcours nous ont permis d'être présents auprès des jeunes et des familles de Verdun et de les aider à améliorer leur quotidien. Nos activités et ateliers sont toujours remplis et les jeunes ont tendance à se réinscrire année après année. 
La fréquentation moyenne quotidienne de notre service d'aide aux devoirs est en hausse, passant de 11 à 13 présences en 2013-2014. Grâce à nos ateliers et activités encadrées, nos jeunes développent leur capacité d'écouter et respecter des consignes, leur confiance en soi et leur engagement dans leur vie et leurs études. Ils sont aussi plus enclins à parler de leur difficultés personnelles ou familiales et à demander de l'aide. 
</t>
  </si>
  <si>
    <t xml:space="preserve">Toujours ensemble est présent dans la communauté depuis 35 ans déjà. Chaque année, les nombreux témoignages de gratitudes des enfants et des parents nous confirment l'impact et la nécessité de nos actions. La fréquentation constante de nos activités et services démontrent que nos actions ont des impacts positifs sur le quotidien et l'avenir des jeunes que nous accueillons et répondent à leurs besoins.
Nous savons aussi qu'il est essentiel de resté attentif aux besoins de la communauté et aux commentaires de nos membres etleur famille ainsi que de nos partenaires. La collaboration de tous est essentielle au succès de notre mission. 
Nous avons entamé, l'an dernier, le développement de notre base de donnée afin de créer les outils qui nous permettent de mieux évaluer les résultats de nos actions en lien avec chacun de nos objectifs. Suite à ce changement, nous avons déjà une meilleure vision de nos points forts et des opportunités d'amélioration qui s'offrent à nous. Par exemple, nous avons constaté que nous gagnerions à diversifier notre offre d'activités pour le programme Parcours afin de permettre à un plus grand nombre de jeunes de participer à ces dernières. Une connaissance accrue des besoins et enjeux spécifiques à notre domaine d'intervention nous permet aussi d'aller au devant du milieu et de nous positionner comme leader en développement de la persévérance scolaire. </t>
  </si>
  <si>
    <t>Grâce à la création d'un poste d'agent de communication en septembre dernier, nous sommes maintenant en mesure d'assurer notre rayonnement dans la communauté. Chaque année, nous diffusons nos résultats dans notre rapport annuel, qui est publié sur notre site internet et remis à toute personne qui en fait la demande. Depuis septembre 2012, nous avons aussi : créé un bulletin trimestriel que nous envoyons à nos donateurs et partenaires, remis notre site internet à jour, créer une page Facebook afin de partager nos petits succès quotidiens (nous avons 1092 abonnés à notre page), refait nos dépliants promotionnels et, surtout, considérablement augmenté notre présence dans les médias. Ainsi, nous sommes passés de 5 articles publiés en 2012-2013 dans le journal local, le Messager de Verdun, à plus de 20 parutions cette année, sans compter les articles d'autres publications, dont The Suburban et The Gazette.</t>
  </si>
  <si>
    <t>Nous utilisons les mêmes méthodes d'évaluation pour tous nos programmes, soit : l'observation terrain, la collecte de données quantitatives, les commentaires et témoignages de nos participants et leur famille, les évaluations des activités par les membres, la durée et la qualité de la participation aux activités, le nombre de réinscriptions et le nombre de places comblées.</t>
  </si>
  <si>
    <t xml:space="preserve">Programme pilier de Toujours ensemble, Parcours est le c¿ur de l'organisme et a pour but d'aider et soutenir les jeunes et leur famille sur le plan scolaire, familial et social. Plus précisément, ses objectifs sont de : 
- soutenir la réussite scolaire des jeunes et favoriser la persévérance scolaire, 
- améliorer les facteurs sociaux des jeunes et de leur famille et 
- offrir des activités de loisirs stimulantes et accessibles afin de développer chez les jeunes des valeurs telles que l'estime de soi, le leadership, le sens des responsabilités, l'autonomie et la solidarité.
</t>
  </si>
  <si>
    <t xml:space="preserve">Le programme parcours s'articule autour de trois volets d'intervention : éducatif, loisirs et lutte à la pauvreté. Selon les besoins, un jeune peut profiter des activités reliées à un ou plusieurs volets du programmes. Les activités  se déploient tout au long de l'année scolaire et de l'été afin d'assurer soutien et encadrement continus à nos jeunes et incluent :
- un service d'aide aux devoirs 
- des ateliers d'informatique et de loisirs
- un voyage annuel, des camps d'été et camps de jour
- un service de dîners scolaires.
Le taux de participation, le nombre d'inscriptions et le nombre de participants aux différentes activités par un même jeune ainsi que le taux de réinscription annuelle sont les éléments qui nous permettent d'évaluer nos différentes activités. </t>
  </si>
  <si>
    <t xml:space="preserve">Au total, c'est plus de 579 jeunes qui ont participé à une ou plusieurs activités offertes par le programme Parcours.  Le service des dîners scolaires a été en mesure d'offrir des dîners chauds et équilibrés à nos jeunes et ainsi favoriser leur concentration à l'école. Au total, 89 élèves des écoles primaires environnantes ont profité de ce service toujours très populaire, soit neuf de plus que l'an dernier. Nous avons aussi remarqué une hausse de la fréquentation de notre service d'aide aux devoirs alors que 291 jeunes ont participé à ces ateliers.  Et comme chaque année, nous avons comblé nos places pour les camps d'été et les camps de jour après seulement deux jours d'inscription et ce seulement grâce au bouche à oreille!
Mais c'est surtout lorsque l'on parle aux enfants présents que l'on peut constater l'importance de Toujours ensemble dans leur quotidien. La participation est constante et les jeunes restent avec nous plusieurs années. La majorité des jeunes questionnés aime la qualité et la variété de nos activités ainsi que le dynamisme de nos intervenants. Les parents apprécient de plus le soutien reçu et l'étendu des services offerts par l'organisme. </t>
  </si>
  <si>
    <t xml:space="preserve">Le programme Parcours est profondément ancré dans la communauté et dans le quotidien des nombreux jeunes qui le fréquentent. Au fil des ans, nous avons développé un partenariat solide avec les écoles primaires de notre territoire, notamment Notre-Dame-de-Lourdes et Lévis-Sauvé ainsi qu'avec la Table de développement social de Verdun, qui voient en Toujours ensemble un partenaire important et un joueur clé des services et programmes de soutien aux jeunes. Ces liens constants avec nos partenaires nous permettent d'être constamment au fait des besoins des jeunes et de la communauté et de constamment valider la pertinence et l'impact de nos actions sur ces derniers. </t>
  </si>
  <si>
    <t xml:space="preserve">Nous avons déployé beaucoup d'efforts afin de consolider notre lien avec la communauté. 
Chaque année, nos résultats sont présentés dans notre rapport annuel qui est disponible par notre site internet et remis à tous nos partenaires et parents qui en font la demande. Nous prévoyons créer un poste d'agent de communications qui veillera à maintenir notre présence dans les journaux locaux et dans les médias sociaux. Nous avons de plus mis en place un bulletin d'information trimestriel pour s'assurer que nos principaux donateurs privés soient constamment au courant de nos dernières activités et bons coups.
</t>
  </si>
  <si>
    <t xml:space="preserve">Pour les autres activités du programme parcours (camps d'été, Trip Ados, jeux libres, semaine de relâche et animation jeunesse été), l'équipe procède à un bilan en fin d'activités afin de partager les informations pertinentes sur nos jeunes, identifier les bons coups et points à améliorer et prévoir les prochaines activités. Nous utilisons aussi les témoignages des participants et le taux de participation aux activités pour évaluer l'impact de nos actions sur nos membres. 
Les résultats du programme Passeport pour ma réussite suivront par courriel et envoi postal. </t>
  </si>
  <si>
    <t>passeport pour ma réussite</t>
  </si>
  <si>
    <t>Passeport pour ma réussite est un programme dont le but est de réduire la pauvreté et ses effets, en abaissant le taux de décrochage scolaire au niveau du secondaire et en accroissant l¿accès à l¿éducation postsecondaire chez les jeunes provenant de milieux défavorisés du Canada.
Voici les principaux indicateurs qui nous intéressent :
1. nombre de jeunes qui participent au programme par cohorte
a. La cohorte 1 désignant les élèves qui ont commencé à fréquenter le secondaire en 2007, la cohorte 2 pour les élèves de 2008,
etc.
2. participation en pourcentage des jeunes aux diverses formes de mentorat et au tutorat
3. qualité de la participation des jeunes aux diverses formes de mentorat et au tutorat
4. nombre de jeunes qui quittent le programme par cohorte
5. taux d¿absentéisme des jeunes à l¿école
6. proportion des jeunes qui restent à l¿école au fil des années
7. notes obtenues dans les diverses matières par les jeunes
8. unités obtenues dans les diverses matières</t>
  </si>
  <si>
    <t>Grâce à une entente entre Pathways Canada, la commission scolaire Marguerite Bourgeoys et l¿organisme TE, nous serons en mesure de valider les effets du programme. Les données obtenues nous permettront de comparer le cheminement des élèves participant au programme Passeport avec les élèves de la même cohorte ne participant pas au programme (cohorte de pairs à partir de 2007). Nous ajouterons aussi 2 autres éléments de comparaison : les jeunes ayant amorcé le secondaire avant l¿arrivée du programme dans le quartier (cohortes historiques pour 2005 et 2006) et les jeunes d¿un quartier semblable au nôtre, à LaSalle (cohortes de comparaison à partir de 2007).
Les données sont présentement transférées à La fondation Roasters, qui nous prête actuellement une personne à la recherche et à l¿évaluation. Nous faisons aussi une évaluation du programme à l¿aide de questionnaires qui sont distribués aux principaux acteurs du programme: élèves participant au programme, parents, bénévoles</t>
  </si>
  <si>
    <t>Les résultats de la recherche quantitative ne sont pas encore connus. La commission scolaire Marguerite Bourgeoys a commencé l¿extraction des données au printemps dernier. L¿analyse des données est en cours. Sur le plan qualitatif, la majorité des jeunes interviewés nous disent que leurs résultats scolaires s¿améliorent, que leurs devoirs sont faits à temps, qu¿ils se sentent plus persévérants, qu¿ils ont moins de difficultés à l¿école, qu¿ils ressentent l¿importance de faire
partie du programme Passeport, qu¿ils se sentent valorisés au sein du programme, que les intervenants les aident à se motiver. Les parents, quant à eux, sont satisfaits du programme et le recommanderaient à d¿autres parents.</t>
  </si>
  <si>
    <t>Le programme a pris ses racines dans la communauté et nous en sommes maintenant à accueillir la 5e cohorte de jeunes. La collaboration entre l¿équipe du programme, les parents, les jeunes et l¿école Monseigneur Richard s¿améliorent d¿année en année et nous en sommes fiers. La communication avec certaines familles est parfois difficile et nous nous efforçons d¿améliorer nos façons de présenter le programme afin que le plus grand nombre de jeunes puissent en profiter.
La motivation des jeunes est au coeur de nos préoccupations et nous sentons que nos efforts commencent à porter leurs fruits. Nous réfléchissons à nos pratiques avec les 10 autres communautés qui offrent le programme, ce qui nous permet d¿améliorer nos soutiens. Nous restons aussi à l¿écoute des familles de notre quartier, afin de répondre à leurs besoins. La livraison du programme Passeport à Verdun est en constante évolution.</t>
  </si>
  <si>
    <t>Articles dans les journaux locaux
Site web et page Facebook
Rapport annuel 2010 diffusion de plus de 450 copies
suivi personnalisé avec certians donateurs
présentations: gens d'affaire, partenaires, écoles, etc.</t>
  </si>
  <si>
    <t>À la fin de chaque activité un rapport est compilé afin de savoir ce qui a bien été et ce qui a été un défi pour l'activité en question. Aussi, en fin d'année un questionnaire de satisfaction est distribué aux jeunes afin d'avoir le feedback et ainsi voir ce que l'on peut améliorer.</t>
  </si>
  <si>
    <t>Passeport pour ma réussite</t>
  </si>
  <si>
    <t xml:space="preserve">Passeport pour ma réussite est un programme dont le but est de réduire la pauvreté et ses effets, en abaissant le taux de décrochage scolaire au niveau du secondaire et en accroissant l¿accès à l¿éducation postsecondaire chez les jeunes provenant de milieux défavorisés du Canada.
Voici les principaux indicateurs qui nous intéressent :
1.	nombre de jeunes qui participent au programme par cohorte
a.	La cohorte 1 désignant les élèves qui ont commencé à fréquenter le secondaire en 2007, la cohorte 2 pour les élèves de 2008, etc.
2.	participation en pourcentage des jeunes aux diverses formes de mentorat et au tutorat
3.	qualité de la participation des jeunes aux diverses formes de mentorat et au tutorat
4.	nombre de jeunes qui quittent le programme par cohorte
5.	taux d¿absentéisme des jeunes à l¿école
6.	proportion des jeunes qui restent à l¿école au fil des années
7.	notes obtenues dans les diverses matières par les jeunes
8.	unités obtenues dans les diverses matières </t>
  </si>
  <si>
    <t xml:space="preserve">Grâce à une entente entre Pathways Canada, la commission scolaire Marguerite Bourgeoys et l¿organisme TE, nous serons en mesure de valider les effets du programme. Les données obtenues nous permettront de comparer le cheminement des élèves participant au programme Passeport avec les élèves de la même cohorte ne participant pas au programme (cohorte de pairs à partir de 2007). Nous ajouterons aussi 2 autres éléments de comparaison : les jeunes ayant amorcé le secondaire avant l¿arrivée du programme dans le quartier (cohortes historiques pour 2005 et 2006) et les jeunes d¿un quartier semblable au nôtre, à LaSalle (cohortes de comparaison à partir de 2007).
Les données sont présentement transférées à La fondation Roasters, qui nous prête actuellement une personne à la recherche et à l¿évaluation.
Nous faisons aussi une évaluation du programme à l¿aide de questionnaires qui sont distribués aux principaux acteurs du programme: élèves participant au programme, parents, bénévoles
</t>
  </si>
  <si>
    <t xml:space="preserve">Les résultats de la recherche quantitative ne sont pas encore connus. La commission scolaire Marguerite Bourgeoys a commencé l¿extraction des données au printemps dernier. L¿analyse des données est en cours.
Sur le plan qualitatif, la majorité des jeunes interviewés nous disent que leurs résultats scolaires s¿améliorent, que leurs devoirs sont faits à temps, qu¿ils se sentent plus persévérants, qu¿ils ont moins de difficultés à l¿école, qu¿ils ressentent l¿importance de faire partie du programme Passeport, qu¿ils se sentent valorisés au sein du programme, que les intervenants les aident à se motiver. Les parents, quant à eux, sont satisfaits du programme et le recommanderaient à d¿autres parents.
</t>
  </si>
  <si>
    <t xml:space="preserve">Le programme a pris ses racines dans la communauté et nous en sommes maintenant à accueillir la 5e cohorte de jeunes. La collaboration entre l¿équipe du programme, les parents, les jeunes et l¿école Monseigneur Richard s¿améliorent d¿année en année et nous en sommes fiers.
La communication avec certaines familles est parfois difficile et nous nous efforçons d¿améliorer nos façons de présenter le programme afin que le plus grand nombre de jeunes puissent en profiter.
La motivation des jeunes est au c¿ur de nos préoccupations et nous sentons que nos efforts commencent à porter leurs fruits.
Nous réfléchissons à nos pratiques avec les 10 autres communautés qui offrent le programme, ce qui nous permet d¿améliorer nos soutiens. Nous restons aussi à l¿écoute des familles de notre quartier, afin de répondre à leurs besoins. La livraison du programme Passeport à Verdun est en constante évolution.
</t>
  </si>
  <si>
    <t>À la fin de chaque activité un rapport est compilé afin de savoir ce qui a bien été et ce qui a été un défi pour l'activité en question.  Aussi, en fin d'année un questionnaire de satisfaction est distribué aux jeunes afin d'avoir le feedback et ainsi voir ce que l'on peut améliorer.</t>
  </si>
  <si>
    <t>Maison d'Entraide St-Paul et Émard</t>
  </si>
  <si>
    <t>Ateliers Mieux Manger pour prévenir</t>
  </si>
  <si>
    <t>Objectif général: - Augmenter le pouvoir d'agir des participants en lien avec leur alimentaiton et, par conséquent, avec leur santé. 
Objectifs spécifiques:
- Permettre aux participants d'acquérir des connaissances en nutrition et en alimentation, et les intégrer à leur vie au quotidien.
-Permettre aux participants de connaître, élaborer et déguster des nouvelles recettes. 
-Permettre aux participants de connaître et mettre en pratique des nouvelles techniques culinaires.
-Encourager la transmission des compétences acquises dans leurs milieux 
Idicateurs: - nombre de participants, - nombre de présences, - appreciation des participants par rapport à leurs apprentissages, - appreciation des participants par rapport à l'acquisition de compétences culinaires, - niveau d'intégration des nouveaux apprentissages à la vie quotidienne, -niveau de utilité asigné aux apprentissages.</t>
  </si>
  <si>
    <t>Pour évaluer cette activité nous utilisons des moyens complementaires: 
- Fiche de l'activité remplie par l'intervenante et compilation dans base de données des activités
- Questionnaire d'évaluation des participants
- Rapport d'étape et rapport final de l'année
- Témoignages 
- Modèle logique</t>
  </si>
  <si>
    <t xml:space="preserve">Résultats Quantitatifs (Extrants) 
- 4 cohortes de 10 rencontres 
- Total de 29 participants
- 80% hommes et 20% femmes
Résultats qualitatifs (Immédiats et intermediares):
- Les participants ont acquis de connaissances nutritionnels et ils les ont intégré à leur vie quotidienne 
Temoignages: "J'ai bien appris qui va me m'aider à mieux gérer ma faim", "J'ai bien aimé et appris plus de choses",  "Vraiement éducatif...on va mieux manger pour être en meilleur santé"
- Les participants utilisent les documents de référence et les recettes et ils les intégrent à leur vie quotidienne. 
Témoignage:"La nutitrionniste et les stagiaires ont travaillées de concert pour donner cet atelier cet atelier très informatif et important", "Nous avons profité des dernières notions dans les domaine de la nutrition", "Intéressant d'en apprendre sur le diabete et comment mesurer les portions à prendre chaque jour."
</t>
  </si>
  <si>
    <t>Les ateliers Mieux manger pour prévenir se offrent depuis de plus que 5 ans à la maison d'Entraide. Et à chaque fois, il s'agit de 5 cohortes avec un dizaine de participants chaque. Nous avons remarqué une baisse dans la participation et nous croyons que le bassin de personnes à rejoindre par cet atelier c'est épuisé. Nous avons décidé cet année d'apporter des changement à la formule de l'atelier. Aléger les cohortes (10 rencontres durant 10 semaines ce n'est pas facil à suivre), approfondir certains sujets d'intêret (certaines personnes veulent aller plus loin dans ses connaissances en nutrition), ajouter les sujets. À partir de l'année 2018-2019 nous allons proposer des ateliers de nutrition à nos participants. Des ateliers uniques sur certains sujets, les intéressés peuvent participer sans prérequis d'avoir participé à un autre atelier, sans limite de participants, avec plus de visites (épicérie, marché, autres). Notre nutritionniste est en train de développer ces ateliers et nous nous donnons comme but à ateindre de pouvoir offrir une vingtaine d'ateliers durant l'année.</t>
  </si>
  <si>
    <t>Les résultats de ce projet sont compilés et diffusés à travers notre Rapport annuel, mais aussi dans le Rapport que nous faisons à la Ville de Montréal puisque c'est un projet financé par Ville-MTESS.</t>
  </si>
  <si>
    <t>Nous faisons la compilation des résultats des chaque activité avec  la "Fiche de l'activité" remplie par l'intervenant/e dans une base de données qui nous permet de rentrer l'information et de faire des liens. 
Chaque participant rempli un "questionnaire d'évaluation des participants" qui est plus ou moins complexe, dépendant de l'activité. Nous avons en général une version très simple et avec des pictogrammes pour faciliter les choses, mais les participants peuvent laisser des commentaires et faire des suggestions aussi.
Rapport final de l'année</t>
  </si>
  <si>
    <t>Les Ateliers Vieillir c'est manger avec plaisir</t>
  </si>
  <si>
    <t xml:space="preserve">OBJECTIFS (O) ET INDICATEURS (I) :
1. (O)Encourager la consolidation des compétences acquises dans leur milieu de vie (famille, réseau social, etc). (I)-	Plusieurs participants ont refait les recettes à la maison. -Certains participants ont fait des demandes spéciales pour apprendre des techniques particulières.
2.(O) Permettre aux participants de socialiser et briser l’isolement. (I)-	La participation aux jeux était bonne. Il y avait beaucoup d’entraide et de complicité entre les participantes. -Il y avait une belle implication de la part des participantes. -Certains  préparaient la salle avant la rencontre. -Les échanges étaient nombreux et positifs. 
3.(O) Développer des compétences culinaires et des saines habitudes alimentaires chez les participants pour améliorer leur santé (I)Les participants se sentent en général mieux outillés pour choisir des aliments, et préparer des recettes qui les aident à gérer certaines maladies chroniques et leur santé en générale.
</t>
  </si>
  <si>
    <t xml:space="preserve">De la part des participants:
- Le questionnaire nutritionnel avec l’entrevue individuelle avant de commencer les ateliers. 
- Évaluation à la fin du dernier atelier 
De la part de l'intervenante en sécurité alimentaire:
- La fiche de suivi de l’activité remplie
Témoignages :" Oh! Le système cardiovasculaire! J’ai hâte de voir ça!"
"J’ai déjà cuisiné du tofu, mais ce n’était pas bon. Cette recette-là, c’est bon!"
"J’ai refait toutes les recettes!"
"J’ai appris quelque chose à chaque atelier."
"Je n’ai pas dit à mon mari qu’il y avait des haricots noirs dans le brownie et il l’a adoré !"
"Je connais enfin quoi faire avec le tofu!"
"J’étais pressée d’arriver à l’atelier aujourd’hui!"
"C’est la première fois que je reste jusqu’à la fin d’une activité! "
"3A+"
</t>
  </si>
  <si>
    <t>Plan de communication:
(+) Les activités de promotion des ateliers ont été efficaces, plusieurs habitations ont montré de l’intérêt. (-) Le contact avec les résidences n’était pas facile. Parfois, il n’y avait pas de personnes ressources. 
Élaboration des documents de références:
(+) Le matériel fourni a été très apprécié, autant les recettes que les cartes astuces.(-) Dans certaines résidences, il était difficile d’avoir accès à un four. Le choix des recettes a dû être modifié afin d’avoir des recettes sans cuisson et nécessitant moins de matériel. (+) Il était difficile de mobiliser les personnes aînées pour une durée de 9 semaines. Le matériel a alors été condensé en 6 ateliers plutôt que 9 ateliers. Les cohortes 4 et 5 ont donc été d’une durée plus courte de 6 semaines. Ce changement a été positif parce que la participation était plus forte.
Mise en place des activités:
(+) Réalisation de 48 ateliers pour une durée totale de 96 heures. (+) 151 collations dégustées.  22 repas complets dégustés.  271 portions rapportées à la maison. (-) Le questionnaire nutritionnel n’était pas toujours apprécié. Les participants n’étaient pas confortables avec l’entrevue individuelle 
(-) Un écart significatif entre la participation des femmes et des hommes a été observé. Seulement 11% des participants étaient des hommes. Cet écart s’explique par la présence plus élevée de femmes dans les résidences en partant.</t>
  </si>
  <si>
    <t>L'implantation des Ateliers Vieillir c'est manger avec plaisir nous on permits de constater plusieurs faits:
- Notre objectif de rejoindre les personnes aînées les plus isolées n'a pas été accompli, parce qu'en général les personnes qui participaient aux ateliers étaient celles qui étaient plus mobiles, avaient plus accès à l'information et avaient déjà un intérêt pour améliorer leur santé et leur alimentation.
- Des series d'ateliers sont trop exigentes pour les personnes âgées, elles bénificieraient plus d'activités ponctuelles, sans un engagement sur le moyen ou le long terme
- Les personnes âgées plus isolées ont de serieux défis au niveau de l'accès à des aliments frais et sains.
Ce projet nous à permis de convevoir une activité que pourrait répondre à plus de besoins alimentaires et nutritionnels chez les personnes âgées: Les "Cafés poivre et Sel". En expérimentation actuellement dans 5 résidences et avec une participation moyenne de 25 personnes par rencontre.</t>
  </si>
  <si>
    <t>Les résultats des activités sont présentés à l'AGA qui a lieu entre mai et juin à chaque année. De plus, nous publions les résultats sur notre publication trimestrielle "La Feuille de chou", dans notre Site Web, dans notre page Facebook et dans tous les prochains rapports que
nous avons à produire pour nos bailleurs de fonds et partenaires.</t>
  </si>
  <si>
    <t>Cette année nous avons réalisé un processus de Planification stratégique participative avec nos membres. Notre plan nous a permis de revoir et definir pour chaqune de nos actions, les objectifs spéficiques, les résultats attendus et les moyens d'évaluation. (Voir document annexe)  
Depuis trois ans nous faisons la compilation des résultats de chaque activité avec la fiche de planification. Pour pouvoir faciliter l'analyse et interpretation de ces fiches, nous avons construit une base de données. Cette base de données nous permet de rentrer l'information des fiches des membres et faire des liens entre les deux types d'information.</t>
  </si>
  <si>
    <t>Le P'tit Marché</t>
  </si>
  <si>
    <t>OBJECTIFS (Les indicateurs sont détaillés dans le document "Plan d'évaluation du P'tit Marché" en annexe)
1. Dépanner: Faciliter l'accès à une alimentation variée, de qualité, dans le respect des préférences alimentaires et de la dignité humaine.
2. Informer: Informer sur les autres activités offertes à la Maison d'Entraide ainsi que les services ou activités ayant lieu dans d'autres organismes.
3. Former:Offrir des petites formations, par l'échange d'idées et de présentations sur l'alimentation et la cuisine dans un contexte informel.Partager des idées et trucs pour mieux s'alimenter.
4. Intégrer: Favoriser et développer un sentiment d'appartenance à la Maison d'Entraide.
5. Socialiser: Offrir un environnement convivial, ouvert à la discussion et au partage. Nous souhaitons que les membres puissent se connaître et jaser esemble.</t>
  </si>
  <si>
    <t>Depuis le mois d'août 2014 et avec le soutien de CFP (Centre de Formation Populaire), la ME participe à un processus d'évaluation de ses activités, l'Évaluation Par et Pour (ÉVALPOP). Il s'agit d'un processus d'auto-évaluation, de production d'un savoir collectif et de concertation auquel participe un Comité Évalpop composée de 4 membres du CA, 5 employées, 2 bénévoles et 1 membre/participante. Le comité s'est rencontré 5 fois et a décidé de commencer par évaluer le P'tit Marché. Le processus a 5 grandes étapes:
1. Définition d'un Modèle logique, 
2. Construction d'un Plan d'évaluation
3. Collecte de données,
4. Analyse et interprétation de l'information collectée  
5. Amélioration de l'intervention
Nous sommes rendus déjà à la troisième étape.  Le Modèle logique et le Plan d'action contenant méthodologie et les outils utilisés pour évaluer l'activité sont détaillés dans les documents annexes.</t>
  </si>
  <si>
    <t>Comme résultat du travail du comité pour cette année, nous avons développé un Modéle Logique pour la ME, un plan d'évaluation, et nous finalisons présentement nos outils de collecte d'information. 
Le Modèle logique et le Plan d'action contenant méthodologie et les outils utilisés pour évaluer l'activité sont détaillés dans les documents annexes.</t>
  </si>
  <si>
    <t>Pour l'instant, nous ne pouvons pas tirer beaucoup de conclusions; mais le processus nous permet déjà d'arriver à quelques résultats. Voici le témoinage d'une des membres du Comité Évalpop de la ME:
"Pour moi c'était tout nouveau - j'ai embarqué parce que c'était un apprentissage. C'était enrichissant et ça m'a aidé à être plus analytique en général, à me questionner. Dans le comité je me suis sentie importante; ça m'a valorisé parce que j'avais la place pour pouvoir m'exprimer et m'impliquer" Marcelle Léveillé, bénévole et participante.</t>
  </si>
  <si>
    <t xml:space="preserve">Les résultats de ce processus seront présentés à la prochaine AGA qui aura lieu entre mai et juin 2016. De plus, nous allons publier des résultats dans notre publication trimestrielle "La Feuille de chou", dans notre Site Web, dans notre page Facebook et dans tous les prochains rapports que nous avons à produire pour nos bailleurs de fonds et partenaires.
</t>
  </si>
  <si>
    <t xml:space="preserve">Le processus Évalpop se fait actuellement avec le P'tit Marché, mais notre intention c'est de pouvoir appliquer le même processus à toutes les activités de la ME.
De plus, depuis deux ans nous faisons la compilation des résultats de chaque activité avec la fiche de planification. Pour pouvoir faciliter l'analyse et interpretation de ces fiches, nous construisons depuis quelques mois une base de données. Cette base de données nous permettra aussi de rentrer l'information des fiches des membres et faire des liens entre les deux types d'information. 
</t>
  </si>
  <si>
    <t>Les Ateliers Thématiques</t>
  </si>
  <si>
    <t xml:space="preserve">Une fois par mois, un atelier sur un thème spécifique est offert aux membres. La première partie de l'atelier est théorique, la deuxième est une mise en pratique où chaque participant fait les gestes/techniques et fait une dégustation. Chaque participant reçoit un livret et un échantillon de ce qui a été cuisiné. Objectifs: - Développer chez les particitants un niveau d'autonomisation alimentaire et de connaissances culinaires diversifiées. - Susciter le plaisir de faire des apprentissages culinaires, la découverte de nouveaux goûts et techniques. - Augmenter son sentiment de confiance pour appliquer les apprentissages chez soi et mieux manger en général.  
Indicateurs de résultats:- Présences par atelier - apprentissages acquis par les participants - développement du désir d'en apprendre d'avantage sur l'alimentation et la cuisine - développement du plaisir de cuisiner et de bien manger - développement de la confiance d'appliquer les apprentissages - le budget de l'activité respecté. </t>
  </si>
  <si>
    <t>Moyens de vérification des résultats (collecte de données qualitatives et quantitatives):
- Distribution du questionnaire d'évaluation aux participants à la fin de chaque rencontre
- Prise de présences à chaque rencontre 
- Formulaire de suivi des activités rempli par la travailleuse avec commentaires pour chaque rencontre
- Calcul des achats pour chaque atelier</t>
  </si>
  <si>
    <t xml:space="preserve">La popularité croissante de ces ateliers montre que le format répond aux besoins des participants. Nous avons dû refuser des participants aux derniers ateliers. Les participants disent apprendre des choses utiles et découvrir de nouvelles choses en cuisine. Certains participants s'inscrivent à plusieurs ateliers thématiques. Même les organismes auxquels nous avons donné des ateliers thématiques désirent en recevoir d'autres. 
- Nombre de rencontres: 18
- Nombre total  de participants pour l'année: 159
- Moyenne de participants par rencontre: 8,8
- Dépense moyenne par atelier : 26,53$
Commentaires /éléments qui ressortent des questionnaires:
"Super atelier ça m'a apporté beaucoup de nouvelles connaissances, Merci!!" ( Épices et herbes., Janvier 2014)
"Très bonne animation. Bon équilibre théorique et pratique. Notions utiles apprises que je pourrai apliquer. Repars avec cahier théorie + échantillon+++" (Épices et herbes, janvier 2014)
''Bravo, encore une fois (NOM DE L'ANIMATRICE) pour ton bon travail organisé'' (Salsas, mise en conserve domestique, 22 août 2013) 
"J'ai adoré l'atelier des chocolats, je vais pouvoir m'en faire à mon goût" (Chocolat et truffes, 13 février 2014) 
'' Très intéressant. SVP reprendre les ateliers sur la lactofermentation et les épices. Merci XX" (Les légumineuses, 13 mars 2014)
 </t>
  </si>
  <si>
    <t>Les bons coups:
Opter pour une approche à la fois théorique et pratique ciblant l'acquisition de techniques particulières  en cuisine et ce en fonction d' un thème précis. S'adapter aux besoins et intérêts des groupes provenant d'organismes partenaires. Ex. La cuisine du Québec pour les groupes du CSAI (Centre social d'aide aux immigrants) ou les déjeuners pour les groupes de jeunes Pro-Vert.
Les progrès notables:
Augmentation du taux d'inscriptions entre les premiers et les derniers ateliers
Les apprentissages:
Certains participants demeurent très sensibles quant à la répartition des tâches (ex. la vaisselle) et les quantités d'aliments cuisinés à rapporter à la maison, même s'ils sont informés que la production de plats à rapporter à la maison n'est pas l'objectif de l'activité. L'animatrice doit s'assurer de la répartition équitable de tâches et des plats cuisinés pour assurer une dynamique de groupe harmonieuse. Cela témoigne de la situation d'insécurité alimentaire vécue au quotidien chez plusieurs de nos participants.
Des effets imprévus:
Demande et nombre d'inscriptions élévés. Devoir refuser des inscriptions pour les ateliers de Pâques et Chocolat.
Appréciation globale:
Il est pertinent d'offrir des ateliers sur des thèmes diversifiés visant différents niveaux du processus d'autonomisation alimentaire.</t>
  </si>
  <si>
    <t>Les résultats sont diffusés auprès de nos membres lors de l'assemblée générale et dans la Feuille de chou (notre informative trimestriel). De plus, lors de chaque atelier, des commentaires et des photos sont communiqués sur Facebook et circulent dans les réseaux sociaux.</t>
  </si>
  <si>
    <t xml:space="preserve">Depuis la dernière année, nous avons instauré une nouvelle méthode de compilation des résultats de chaque activité. De cette façon nous avons plus d'information sur le déroulement et les résultats de nos actions. 
Il s'agit d'une fiche de planification qui compte quatre parties; une fiche générale de l'activité, le plan ou la fiche de la rencontre, un bilan quantitatif et cumulatif des activités et un bilan qualitatif. De plus, un questionnaire d'évaluation de l'activité est distribué aux participants à la fin de chaque activité. Les fiches sont compilées et résumées en un bilan annuel par programme. 
Pour faire suite à cette première année avec la nouvelle procédure de compilation, nous comptons faire l'acquisition d'un logiciel qui nous permettra de construire une base de données pour compiler toutes les informations concernant les activités et les membres. De cette façon, l'analyse de données se fera de façon informatisée avec un minimum de temps et une plus grande précision. Un bénévole est prêt à donner son temps pour nous aider à construire cette base de données sur mesure. 
 </t>
  </si>
  <si>
    <t>Ateliers de cuisine écono</t>
  </si>
  <si>
    <t>objectifs : 1- faciliter l'accès à une saine alimentation dans la dignité et la découverte de nouveau aliments; 2- favoriser l'intégration sociale et le travail d'équipe; 3- augmenter le niveau de connaissances en techniques culinaires; 4- ammener les participants à développer une confiance en soi et une prise de pouvoir (empowerment) sur leurs vies
Indicateurs : 1-les participants rapportent des portions des plats cuisinés et trouvent que les plats goûtent bon 2- les participants cuisinent des recettes en groupes et la dynamique de groupe est agréable pour tous 3- les participants cuisinent de mieux en mieux au fil des ateliers 4- les participants sont fiers de ce qu'ils ont cuisiné et participent à plus d'un atelier .</t>
  </si>
  <si>
    <t>1- Les inscriptions se font à chaque atelier (donnés aux 2 semaines, les mercredis et samedis)
2- Les présences sont prises à chaque atelier.
3- L'animatrice pose des questions à l'oral aux participants pendant l'atelier afin de veiller au bon fonctionnement de la dynamique de groupe. Elle opère par jumelages entre participants de différents niveaux de connaissances culinaires. Elle distribue les recettes selon les préférences et habiletés des participants. Elle anime en fonction de ses observations et s'adapte aux participants.
4- Lors du dîner, les participants expriment oralement leur appréciation de l'atelier, du déroulement et des plats cuisinés.
5- À la fin de chaque atelier, un questionnaire par écrit sur l'appréciation générale de l'activité est complété par les participants.
Globalement, c'est par la combinaison d'évaluations informelles à l'oral et d'évaluations formelles à l'écrit que nous évaluons l'atteinte des objectifs de cette activité.</t>
  </si>
  <si>
    <t>1- Plusieurs participants s'inscrivent et sont présents aux ateliers de manière récurente.
Nombres d'ateliers 16 (8 le mercredi et 8 le samedi)
Nombre total de participants : 96
Nombre total de participants différents : 36
Nombre total d'animateurs entraidants différents : 5
Il est à noter que les membres des familles des participants qui bénéficient indirectement des ateliers ne sont pas comptés.
2- Certains participants découvrent des aliments qu'ils ont jamais manger, ont appri à cuisiner de nouvelles recettes et certains partagent leurs connaissances avec les autres. Les néophites de la cuisine sont généralement très fiers de leurs plats. L'entraide entre les participants se développe de plus en plus.
3- Les participants rapportent des portions de toutes les recettes cuisinées et de manière générale les trouvent bonnes au goût. Ils disent que la quantité leur permet de mieux manger tout au long de la semaine.
Nombre total de portions rapportées : 1920
4- Certains participants viennent pour le plaisir de cuisiner avec d'autres. Certains participants viennent surtout pour l'économie d'argent.
5- La très grande majorité des répondants au questionnaire disent qu'ils recommenderaient l'activité à un ami.</t>
  </si>
  <si>
    <t xml:space="preserve">1- Dès la mise en place de l'activité en semaine pour répondre aux demandes de personnes travailleurs à faible revenus rapidement l'activité fut offerte aussi  le samedi.  
L'activité de semaine se passe en même temps que l'activités de Ptit's marché volontairement pour que les odeurs stimulent le désirs de participer des personnes du Ptit's Marché à la cuisine collective.
2- Nous atteignons les objectifs.
</t>
  </si>
  <si>
    <t xml:space="preserve">1- Nous faisons un compte rendu de certaines cuisines écono à thème dans notre publication associative, La feuille de chou, au conseil d'administration et  comité de restructuration.
2- Rapport d'activités annuelles.
</t>
  </si>
  <si>
    <t>1- Feuille de chou
2 - Rapport d'activités
3- Publication d'un article dans le journal de quartier La Voix populaire (Ateliers Mieux manger pour prévenir)
4 - Invitation à l'oral à participer à nos autres activités des activités (ex. P'tit amrché, ateliers Mieux manger pour prévenir)</t>
  </si>
  <si>
    <t>La sécurité alimentaire des aînés dans le Sud-Ouest de Montréal</t>
  </si>
  <si>
    <t>Projet débuté en novembre 2010.
Donner accès à des aliments sains à 3 résidences pour aînés autonomes.
Organiser des groupes de cuisines dans les milieux
Sortir de l'isolement
Activités adaptées à leurs conditions particulières
L'impliquer les aînés dans la communauté mobiliser les comités de résidents.</t>
  </si>
  <si>
    <t>Prise de données sur le temps des ressources humaines pour la réalisation des activités.
Analyse du processus organisationnel de l'activité.
Compilation des denrées achetées des participants.</t>
  </si>
  <si>
    <t>Plusieurs aînés se sont mobilisés pour confectionner des repas à la ME. À la fin du projet, certains ont décidé de poursuivre dans leur milieu la confection de repas pour les résidents.
Amélioration de l'alimentation chez plusieurs participants en assurant un service régulier.
L'utilisation de la salle communautaire lors des livraisons dans chaque résidence s¿est transformée en une activité de rencontre entre les résidents.
Dans l'année: 840 livraisons / 4200 repas vendus ( 5 repas par livraison /par personne moyenne)
80 repas confectionnés par semaine par des bénévoles /1183 heures de bénévolat d'aînés.</t>
  </si>
  <si>
    <t>Suite è l'analyse de résultats de mi-parcours il y a eu des modifications apportés aux services: les choix des denrées de l'épicerie ont été restrains pour des produits de base et une augmentation de choix de repas congelés. 
Durant tout le projet les demandes de repas complet était en croissance.  Pour plusieurs participants ils n'étaient plus en mesure de se confectionner des repas et de s'alimenter sainement.
Augmentation du nombres de cousines  en cours de projet pour répondre aux demandes des participants, par conséquent une augmentation de la participation des bénévoles.
Le quartier manque de ressource pour répondre aux demandent de soutien à domicile incluant la livraison de repas. Plusieurs aînés ne sont pas en mesure de se payer les repas des popotes roulantes. Le projet a permis à des aînés de mieux s'alimenter. L'arrêt du projet a créé beaucoup d'insatisfaction.
Le marché de l'alimentation n'est pas accessible aux aînés et personnes à mobilité réduites dans le quartier.En 2012-2013  l'accès de nos locaux pour les personnes à mobilité réduite est en cours de réalisation ce qui permettra l'augmentation  de participation des aînés à nos activités.</t>
  </si>
  <si>
    <t>Dans l'avenir présentation des résultats auprès du regroupement des personnes aînées du quartier. Suite : réunir les acteurs du quartier intervenant auprès des aînés pour faire un bilan des services offerts et des besoins du milieu en alimentation. Comment à l'avenir offrir la sécurité alimentaire dans un objectif de pérennité.</t>
  </si>
  <si>
    <t xml:space="preserve">Prise d'information et évaluation auprès des participants et rapport d'activités.  
Récolte statistiques des fréquentations aux activités et bénévolats.  (statuts, composition du ménage)
A venir: Normaliser et structurer les outils de prise de données pour faciliter, la compilations et l¿analyses des résultats en lien avec les objectifs de la ME et les exigences de nos bailleurs de fonds.
</t>
  </si>
  <si>
    <t>Cuisine avec l'Auberge Communautaire du Sud-Ouest</t>
  </si>
  <si>
    <t xml:space="preserve">Les objectifs poursuivis sont l'autonomisation, expérimentation des relations  interpersomnnels positif en groupe, engagement ponctuelle,aprentissage du travail en équipe dans un projet concret et structuré . Améliorer leurs connaissances alimentaires, diversifier leur alimentation, identifier et choisir des aliments santé, développer des capacités sociales en cuisinant ensemble des repas équilibrés.Les jeunes sont invités à se prendre en main et à se forger un nouveau projet de vie. Les indicateurs sont l'assiduité aux ateliers, le sérieux au travail demandé dans les ateliers et par la suite, la poursuite des démarches d'insertions et de retour à l'école. L'acceptation à recevoir de nouvelles compétences est précurseur de changement.
</t>
  </si>
  <si>
    <t>Dix jeunes de l'auberge en réinsertion apprennent les bases de la cuisine et les subtilités de celle-ci. Les 23 demi-journées leur donnent le temps de créer un esprit d'appartenance positif a un groupe et la connaissance de nouveaux aliments. Nos outils, une cuisine d'institution complète pour la confection de recette simple et adaptée aux participants.  Le résultat développer l'autonomie alimentaire, la confiance en soi, le plaisir de manger. La présence à trois ateliers de bénévolat nous permet de voir le sérieux de leurs implications et le désir de continuer l'expérience.  Pour finir, la création d'un livre de recettes leur apprend à travailler en groupe et réaliser un projet de début à la fin.</t>
  </si>
  <si>
    <t xml:space="preserve">Sur les 10 jeunes qui se sont inscrits, 8 ont finalisé le programme de 23 demi-journées de cuisine sur une durée de 5 mois environ.De ces 8 jeunes, 4 ont poursuivi leurs démarches pour se donner un meilleur futur. De ces 4, 2 ont poursuivi leurs démarches d'insertions dans le cadre d'une autre mesure (emploi à Cuisine Atout et emploi à Bois Urbain ) et 2 ont effectué un retour aux études ( l'École du RESO et l'école du faubourg).6 Jeunes soit 18 participations sont venus faire du bénévolat à la la maison d'entraide. En moyenne, 6 personnes par atelier étaient présentes.
Un livre de cuisine avec couverture rigide en couleurs qui contient au total 42 pages a été rédigé par les élèves de l'auberge avec l'aide du cuisinier de la Maison d'Entraide.
</t>
  </si>
  <si>
    <t xml:space="preserve">On peut conclure que le partenariat avec l'Auberge communautaire du Sud-Ouest fut un succès. Les participants qui avaient pour la plupart peu d'expérience de travail, mais aussi des compétences inexploitées ont réussi à sortir de leur isolement et à démontrer qu'ils méritaient le respect d'autrui.
Encore plus important, ils ont maintenant acquis une meilleure estime d'eux même ce qui augmente leur capacité de se prendre en main et d¿être pro-actif dans leurs projets futurs Rapidement les jeunes se sont entraidé dans le respect des différences, ont développé un sentiment d'appartenance au groupe, on réaliser un projet commun. Nous avons été étonnés par la qualité du livre de recettes produit ainsi que par le nombre de démarches réalisé par la suite de la part des participants.
</t>
  </si>
  <si>
    <t>Ceci fût diffusé en résumé dans le rapport d'activités 2010/2011, à l'A.G.A, aux journal de concertation du quartier ainsi qu'à nos partenaires mais aussi de vive voix dans des réunions et colloques.</t>
  </si>
  <si>
    <t>À travers des bilans d'activités,de feulles de calcul excel et autres outils informatiques ou papier.</t>
  </si>
  <si>
    <t>Au coup de pouce Centre-Sud inc.</t>
  </si>
  <si>
    <t>Notre planification triennale (2018-2021)</t>
  </si>
  <si>
    <t xml:space="preserve">Les objectifs étaient de:
-faire un portrait de notre organisme;
-obtenir la rétention des membres du groupe de pilotage impliqué pendant la durée de la démarche;
-réussir une démarche de planification stratégique triennale adaptée à la réalité de l'organisme;
-recentrer l'organisme, les membres et le milieu sur les actions phares d'Au Coup de pouce Centre-Sud inc;
-orienter une planification stratégique incarné auprès des membres et du milieu.
</t>
  </si>
  <si>
    <t>Voici méthodologie et outils d'évaluation:
-faire un portrait de notre organisme (son contexte et sa culture organisationnelle) avec un sondage auprès des membres, des partenaires et des divers collaborateurs;
-tracer un portrait évaluatif sur la base d'un sondage auprès des membres, des divers partenaires du milieu et des collaborateurs de l'organisme;
-créer un groupe de pilotage composé de membres du conseil d'administration, l'équipe de travail, de membres bénévoles et de membres actifs de l'organisme qui adresse le sondage, fait la cueillette d'information et en faire une synthèse;
-présenter le résultat du sondage aux personnes consultées et aux acteurs du milieu via un Forum intitulé «Table ronde de tous les possibles»
-dresser un fil conducteur entre l'ADN de l'organisme et un plan de travail respectueux de sa mission et de sa réalité.
-réaliser une démarche en quelques mois, de façon dynamique et passionnante avec une consultante dénommée Sophie Pétré=gage de succès!</t>
  </si>
  <si>
    <t>Les personnes qui ont participé à la cueillette de données pour le portrait appréciatif ont été fort loquaces sur les résultats puisqu'elles effectuaient elles-mêmes le sondage, le compilaient et ne cessaient de porter la fierté des actions, activités, pouvoir citoyen, forces, complicités et valeurs véhiculés par l'organisme. Le principal résultat est que les gens (et nous avons tout au long du processus qui s'est étalé sur 4 mois incluant le congé des fêtes...) près de 60 personnes a donné une vigueur et un ancrage et un engagement plus prégnants des personnes impliquées dans un moment ou l'autre du processus pour mettre en oeuvre le rêve d'avenir d'Au Coup de pouce collectivement amarré un 9 février 2018.  L'équipe d'Au Coup de pouce compte sur 7 personnes activement impliquées dans le quotidien, toute tâche connexe confondue en plus d'une vision affirmée. d'avenir!</t>
  </si>
  <si>
    <t>La grande conclusion de la majorité des personnes impliquées est l'engouement de tracer un portrait de nos forces et de s'en servir comme levier pour poursuivre le voyage.De plus, la démarche, outillée et encouragée par la consultante Sophie Pétré a agi comme une campagne de solidarité et de grande fierté des actions menées et des forces de l'organisme, de sa durée à travers le temps, les chemins de traverse et de se recentrer comme leader incontournabler du quartier.
La démarche nous a permis de reconnaître tous les efforts et la volonté d'une gestion et de la gouvernance rigoureuses.
Une autre belle conclusion est le pouvoir de l'humain qui, dans une démarche d'éducation populaire se donne le pouvoir de créer et se projeter dans l'avenir. Il y a encore et toujours des besoins non répondus face à l'alimentation: la proposition d'implanter un fridge suscite un vif intérêt et un plan de communication adapté à la réalité de l'organisme est une urgence.</t>
  </si>
  <si>
    <t xml:space="preserve">Bien sûr, nous avons publié sur notre Facebook, auprès de nos membres et notre AGA 2018 nous a permis de souligner cette vague sur laquelle nous surfons....Nous en informons nos bailleurs, nos proches collaborateurs cependant,nous avons un déficit de personnel et un plan de communication tellement virtuel que tous les résultats et les belles victoires que nous vivons souvent au quotidien sont presque passés sous silence par manque de ressources et/ou de moyens d'y accéder.
</t>
  </si>
  <si>
    <t xml:space="preserve">Chacune des activités recueille une évaluation de la part des membres. En mars, l'équipe, des membres du conseil d'administration et des membres actifs ont été invités à faire le bilan soit ressortir les forces, les résultats et les défis.  Ce fut aussi l'occasion de ressasser le plan d'action annuel et ainsi mettre en place des activités pour la programmation afin d'atteindre les résultats escomptés.  La démarche d'évaluation du Centre de formation populaire réalisée en 2016 est de même bien implantée dans la culture de l'organisme.  </t>
  </si>
  <si>
    <t>Café-rencontre</t>
  </si>
  <si>
    <t xml:space="preserve">Les objectifs sont: 
Briser l'isolement des personnes;
Indicateurs:
Présence des personnes
Création de liens entre les personnes et le réseautage;
Échange, partage et information sur les ressources, les organismes ;
Partage de savoir, d'échange et de savoir-être du groupe.
Sensibilisation des personnes aux enjeux sociaux et collectifs du quartier; 
Participation citoyenne des membres dans la communauté.
</t>
  </si>
  <si>
    <t>1-Plan d'action annuel 
2-Un focus-group convivial est fait en été afin de recueillir les préoccupations et sujets d'intérêt des membres. Les items sélectionnés sont regroupés en volets thématiques et par la suite priorisés. Ce groupe de participants dresse aussi les idées, les bons coups, les difficultés et en retient les pistes de solution.
3-Une évaluation orale et écrite (brève) sont réalisées après chaque café-rencontre.L'organisateur communautaire fait alors la liste des divers thèmes pour l'année à venir, planifie le calendrier annuel et fait le démarchage auprès des ressources et organisme pertinents en lien avec les thèmes.   
4-Généralement, une série de 10 cafés-rencontres sont organisés par an.
*Il arrive qu'un café-rencontre soit organisé ponctuellement en cours d'année en lien avec une situation particulière (ex: les compteurs intelligents en 2011)
5-En bilan annuel (avril), un bilan exhaustif est fait avec les fiches compilées et le bilan des ajustements sont faits.</t>
  </si>
  <si>
    <t>Les personnes prennent confiance en eux, sont capables d'identifier leurs compétences (facilité d'entrer en contact avec les autres, cheminement spirituel réalisé, partage d'opinion, reconnaissance de leadership, etc.).  Nous avons une moyenne de 12 personnes par rencontre. Un groupe de 4 personnes ont créé un lien et se rejoignent à l'organisme et prennent le dîner ensembe avant  le café-rencontre, ce qui leur permet d'échanger informellement avant l'activité. 2 personnes ont rejoints des groupes rencontrés au cours de café-rencontre et sont impliqués auprès d'organisme (santé mentale et habitation), 3 personnes font partie de groupe de cuisine collective. 5 personnes qui assistent au café-rencontre depuis 3 ans prennent plus d'assurance en public et s'expriment plus librement. 1 personne anxieuse qui quittait systématiquement le groupe après quelques minutes il y a 3 ans apprivoise lentement une intégration sociale et participe depuis quelques mois à toute la rencontre. Les participants nous indiquent qu'elles se sentent à l'aise et s'expriment plus librement sur des sujets délicats (ex: difficulté de se bâtir un réseau d'entraide en recherche d'emploi).</t>
  </si>
  <si>
    <t>Ce que nous retenons comme équipe est que l'éducation populaire est un outil fabuleux.  En plus de faciliter le passage d'informations, les membres se reconnaissent des compétences, des qualités, des informations et deviennent à leur tour des passeurs de savoir.  Les membres qui fréquentent l'organisme possèdent des ressources et des habiletés inouies que nous découvrons et /ou qu'ils avaient parfois enfouies. Notre organisme est un lieu d'accueil qui permet de créer un milieu de vie convivial et favorable à la conscientisation personnelle menant à un milieu de ie collectif. Nous souhaitons parfois des résultats visibles plus rapidement mais il semble bien laisser le temps faire son temps.
Nous sommes plus attentifs et à l'écoute de nos membres en plus d'ajuster les besoins des gens du quartier à notre plan d'action.</t>
  </si>
  <si>
    <t>Nous avons amorcé une démarche d'évaluation par les résultats avec une cohorte avec le centre de formation populaire.  Nous avons donc élaboré un modèle logique, un cadre d'évaluation, bâti un sondage et réalisé le sondage auprès de nos membres. Les résultats , l'analyse seront dévoilés à l'automne 2016.  Nous diffuserons les résultats sur notre page Facebook et auprès des diverses concertations du quartier.  De même, les bilans annuels sont dévoilés en assemblée générale annuelle à nos membres et partenaires. Ces bilans sont aussi remis aux bailleurs de fonds, partenaires et divers acteurs du quartier.</t>
  </si>
  <si>
    <t>Pour chacune des activités, l'équipe fait une évaluation et établit, selon le plan d'action annuel, des objectifs avec des moyens, des actions, des indicateurs, des résultats attendus et l'échéancier. De plus, en équipe élargie (bénévoles et administrateurs au conseil d'administration), nous procédons à une révision une évaluation des divers volets de l'organisme selon la méthodologie (révision plan d'action et évaluations des activités).  Nous mettrons à profit la méthodologie de la démarche d'évaluation des résultats du Centre de formation populaire et identifierons des volets à tour de rôle dans les prochaines années.</t>
  </si>
  <si>
    <t>Notre activité de rapprochement interculturel «Un tour du monde ...en passant par le Centre-Sud»</t>
  </si>
  <si>
    <t>Créer un pont entre les membres issus de l'immigration et/ou issus d'une autre province ou région afin de faire connaissance, partager leur culture, mieux connaître leur valeurs et coutumes.  À travers leur parcours migratoire, permettre un rapprochement, faciliter le mieux vivre ensemble et découvrir leurs défis d'intégration et défaire les préjugés. 
Nous avons jumelé à cette activité, une co-animation avec le Carrefour de ressources en interculturel, une activité ludique afin de briser les préjugés : «Êtes-vous de bonne rumeur?».</t>
  </si>
  <si>
    <t>Co-animation et présentation de sa propre communauté par une personne issue de l'immigration et/ou d'une autre province ou région.  La personne «guide culturel» nous trace son univers, son parcours personnel, et en fait ressortir sa spécificité, des difficultés, ses anecdotes.
En cours de présentation, alors que les échanges se produisent, le «guide culturel» soumet au groupe une rumeur que  la société d'accueil colporte sur sa communauté et qui est déconstruite par le groupe, avec le soutien des animateurs.  De même, le «guide culturel» présente une rumeur que sa communauté diffuse sur la société d'accueil et qui est également déstructurée par le groupe, avec le soutien des animateurs.  Les échanges et la mise en commun de communauté de pratique nous permet d'aller plus loin dans ces ateliers que la présentation culturelle mais bien de faire le rapprochement et de permettre l'interculturalité de nos membres. Lors du «tour du monde», les guides présentent à leur choix,plat,danse,chant</t>
  </si>
  <si>
    <t>Nous avons utilisé des grilles d'évaluation différentes de celles que nous utilisons généralement.  Les membres ont été étonnés de découvrir le cheminement et les références reliés au pays d'origine.  Nous observons un plus grand respect, des jumelages, des recettes échangées, des tissus, des connections avec des danses, des pas de danse, des rythmes musicaux, bref des ressemblances et des distinctions qu'ils ont plutôt apprivoisés et insclus que mis à l'écart.  Nous avions remarqué que les membres avaient tendance à se scinder entre groupes d'appartenance soit québécois d'origine/ personnes issues de l'immigration.   Cette tendance est à la baisse.</t>
  </si>
  <si>
    <t>Nous considérons que les changements sont importants et porteurs pour notre quartier.  De plus, la mixité de nos membres reflète une situation qui, plus qu'une tendance, se poursuivra.  Nous peaufinerons donc ce travail d'inclusion et de promotion du «vivre ensemble» avec le Carrefour. Cette communauté de pratiques nous a pris quelques temps à roder mais le temps gagné et surtout l'esprit de solidarité qui se bâtit au fil des jours nous prouve bien l'impact et les résultats et les forces de cette activité et qu'il y a encore des pas à faire pour que l'intégration et l'inclusion des personnes issues de l'immigration soit notre réalité, plus qu'un souhait.</t>
  </si>
  <si>
    <t>Nous avons diffusé les résultats dans notre rapport d'activité et dans la communuté, auprès de nos partenaires.  Nous diffusons les activités sur notre page Facebook mais il y a beaucoup à faire de ce côté par manque de ressources humaines.  Nous avons fait une mise à jour de notre site Internet mais il y a encore du travail pour améliorer notre plan de communication...;(</t>
  </si>
  <si>
    <t>Nous en faisons les évaluations continuellement. Nous avons débuté la formation «Évaluation des résultats» le printemps dernier avec le CFP et déjà l'équipe, les membres, les administrateurs font des découvertes, replongent au coeur de la mission.  Il est clair que nous poursuivons cette démarche vraiment inspirante.</t>
  </si>
  <si>
    <t xml:space="preserve">Accueil et accompagnement </t>
  </si>
  <si>
    <t>-accueillir les personnes isolées et viser la réalisation de  leur projet de vie -accompagner les nouveaux arrivants dans leurs démarches d'intégration -fournir un accompagnement adapté à leurs besoins spécifiques -écrivain public pour personnes analphabè</t>
  </si>
  <si>
    <t>Rencontre individuelle de la personne;
Actualisation du projet de la personne:  plan de travail, objectif et échéancier;
Accompagnement de la personne qui établit elle-même son projet, fait la recherche, accomplit ses démarches, prend les décisions en regard d'informations éclairées;
Suivi des démarches et évaluation continue;
L'Internet  et une recherche ciblée, informations et/ou référencement, identification des ressources (individuelles et collectives);
L'auto-gestion, la maitrîse des outils électroniques, l'autonomisation et la prise de pouvoir des personnes sur leur propre vie.</t>
  </si>
  <si>
    <t>Les nouveaux arrivants vivotaient, étaient désemparés, face au pays d'accueil, ses règles, son fonctionnement. Nous démystifions donc le fonctionnement de diverses structures et nous adaptons l'information aux gens selon leurs besoins. Par exemple, 8 nouveaux arrivants ont initié le processus d'équivalence de diplôme;
5 nouveaux arrivants ont été référenciés à des ressources mieux adaptées (avocat spécialisé en immigration, ordre des ingénieurs pour examen résiduel, collège des médecins pour suivi académique, travailleur social en lien avec violence conjugale, référence auprès d'un employeur d'un bénévole, information du système de garderie publique et privée et puis inscription;
7 personnes se sont trouvées un travail qu'elles ciblaient pour améliorer leur situation financière, ajustement du curriculum vitae en lien avec leur objectif de travail.  Elles avaient fait le tour des ressources et presque abandonné leur recherche d'emploi.  3 ont acquis et conservé leur travail;;
13 personnes ont été en mesure de remplir divers formulaires (demande de logement social, coopérative, suivi auprès de la DPJ, plainte auprès d'un commerçant abusif, démarche auprès de l'ombusdman d'un CSSS, etc.)</t>
  </si>
  <si>
    <t>Les nouveaux arrivants sont de plus en plus nombreux dans notre communauté. Leur intégration est fragile et mérite un soin particulieur et attentif à leurs projets de vie. Ce programme ouvre la voie à une alliance solide et productive. L'accompagnement permet d'adapter les outils et de centrer le plan d'action sur la personne elle-même avec ses défis et ses forces.
L'autonomisation exige du temps, de la patience mais génère des résultats tangibles et adaptés aux gens.  L'approche sème ses graines puisque les gens acquièrent un plus grand pouvoir sur leur vie, leurs conditions et situations.  
Quelques personnes s'impliquent même comme bénévole auprès de l'organisme et sont de plus en plus impliqués localement auprès de divers organismes.</t>
  </si>
  <si>
    <t>Nous échangeons au sein de l'équipe, des membres du conseil d'administration, des membres au cours de l'assemblée générale annuelle, des superviseurs de stage du CEGEP du Vieux-Montréal et les stagiaires, les bénévoles et divers chercheurs (ex CRÉMIS lorsqu'une ocaasion de présente)et auprès de nos partenaires.  
Notre plateforme Facebook offre aussi l'avantage de diffuser rapidement des actions des membres à travers l'organisme et à travers des activités collectives du quartier.
Ces données sont recensées au cours de notre bilan annuel et dans notre rapport d'activité annuel, cependant elles sont parfois invisibles afin de permettre l'entrée de données plus générales et/ou quantitatives.</t>
  </si>
  <si>
    <t>Nous établissons notre plan d'action annuel en équipe de travail élargie, tout en considérant et croisant au départ le plan d'action de la Table de développement social de la Corportation de développement communautaire Centre-Sud.  Nous prenons aussi en compte les gens qui fréquentent l'organisme, la communauté et établissons des objectifs et défis que nous croyons adaptés à l'expertise que nous possédons.
Les cafés-rencontres sont très populaires et répondent à des besoins criants.  Nous avons notamment répondu à une demande imprévue et avons offert à 3 reprises un café-rencontre sur les compteurs intelligents d'Hydro-Québec l'an dernier, adaptant notre programmation à de vives préoccupations.  Nous avons de plus amorcé un échange sur l'identité qui se poursuivra avec le thème des autochtones l'an dernier.
Les outils que nous utilisons pour nous positionner en terme de résultat sont: la participation des membres, la rétention, la participation et l'implication active de nos membres, de même que nos évaluations et les suivis produits.  Les ateliers, activités et programmes sont institués en lien avec les besoins de la communauté, la rétention des gens aux diverses activités et leur implication dans l'organisme.  Nos indicateurs nous donnent l'heure juste sur ce que nous attendons et les suggestions et commentaires nous permettent d'identifier les faiblesses, supports et/ou conditions gagnantes pour atteindre nos objectifs.</t>
  </si>
  <si>
    <t>Notre service d'accueil et aide personnalisée</t>
  </si>
  <si>
    <t>Répondre adéquatement aux besoins des nouveaux arrivants et les orienter vers des ressources, organismes, institutions qui leur permettront une intégration la plus harmonieuse possible en lien avec leurs compétences et projets de vie spécifiques.Répondre également à la population locale
en grande difficulté (analphabétisme, pauvreté endémique, violence familiale, mésadaptation sociale).  En un 1er temps, une rencontre individuelle permet d'établir le besoin, en un 2e temps un plan de travail fixé par la personne comprenant un objectif, des moyens un échéancier et les étapes ou actions à accomplir pour réaliser son projet.</t>
  </si>
  <si>
    <t>Nous procédons à des rencontres hebdomadaires (selon les gens) pour permettre à la personne de faire ses démarches dans l'intervale des rendez-vous (45 minutes).  Une panoplie de ressources est déterminée selon la nature des objectifs à atteindre.  Nous accompagnons la personne, cette dernière est impliquée dans sa démarche.  Comme grille d'évaluation, nous mesurons l'implication, la présence, la continuité du processus et l'atteinte non pas du but ultime mais des étapes franchies et de la capacité de la personne à s'ajuster et saisir des alternatives pour réaliser son projet. Nous utilisons l'Internet, les ressources du milieu, notre notre base de données FileMaker PRO où nous consignons les ressources, les liens, les services offerts.  Un dossier est adapté à la personne avec un bref plan d'action et le but à atteindre.  Aussi, un retour en début de rencontre et une évaluation après chaque rencontre sont faits.</t>
  </si>
  <si>
    <t>Nous avons constaté une meilleure estime de soi des personnes (une jeune femme dont le mari a fait un ACV et qui a un jeune enfant), la motivation et une reprise de pouvoir sur sa vie (un nouvel arrivant qui n'arrive pas à se trouver du travail a finalement déniché un emploi), une solidarité avec les membres de l'organisme au cours des cafés-rencontres et de l'entraide (une femme qui vient de perdre son mari), de l'entrain, un support moral et l'enthousiasme (une femme qui combattait un virulent cancer est en rémission).  Bref, toutes ces personnes poursuivent leurs démarches et sont pleinement actives dans la mise en oeuvre de leur projet spécifique.</t>
  </si>
  <si>
    <t>Ce que nous en tirons comme expérience est qu'en travaillant méticuleusement avec chacune des personnes qui éprouvent des difficultés, elles arrivent, avec cet accompagnement à reprendre confiance en leur potentiel et à organiser leur projet avec leurs propres rythmes, valeurs, cheminement et à se réaliser dans ce processus.</t>
  </si>
  <si>
    <t>Nous avons un déficit de moyens en ce sens puisque la mise à jour de notre site WEB et la diffusion de nos réalisations sur Facebook est à faire depuis....Trop longtemps.  Nous en parlons avec les membres des comités de travail que nous partageons. Nous le soulignons auprès de nos membres et partenaires qui assistent à l'assemblée générale annuelle mais j'avoue que nous devons développer des stratégies pour diffuser cette information et les succès...</t>
  </si>
  <si>
    <t>Nous procédons à des évaluations pour chacune de nos activités ou série d'ateliers.  Celà nous permet d'effectuer les ajustements nécessaires à un bon fonctionnement.  Nous comptabilisons les résultats, faisons, dans le cadre des ateliers, des retours hebdomadaires oraux en début de chaque rencontre et une évaluation écrite pour chaque rencontre, activité ou série d'ateliers.  Nous nous sommes fixés des objectifs au départ et, à la mi-mars, nous faisons un bilan en équipe élargie (équipe et conseil d'administration) qui nous permet de réviser notre plan de travail et de préparer notre prochain plan d'action annuel.</t>
  </si>
  <si>
    <t>Notre programme : Accueil et référence</t>
  </si>
  <si>
    <t>Voici donc quelques illustrations de ces personnes qui ont changé le parcours de leur vie à travers cette activité¿   Ce programme d¿accueil et référence vise à offrir aux personnes une approche en lien avec leurs besoins spécifiques et les moyens les mieux adaptés à leur situation.</t>
  </si>
  <si>
    <t>Tout d'abord, il y a une prise de contact à l'accueil, un rendez-vous, une rencontre pour établir l'objectif de la démarche pour la personne.  Une 2e rencontre valide avec la personne la démarche et les diverses étapes s'il y a lieu pour y arriver et les divers engagements, préparatifs et échéanciers (s'il y a lieu).  À partir de ce moment, un plan de travail est fait (par la personne) et la travailleuse est en accompagnement.  Selon les cas, différents outils sont utilisés:  Internet pour une recherche de base, démarchage, formulaire, etc.  Notre indicateur est le résultat concret que la personne réalise en lien avec son objectif de départ et les divers obstacles rencontrés.</t>
  </si>
  <si>
    <t xml:space="preserve">Ce programme a permis à un nouvel arrivant africain de sortir d¿un emploi précaire et de se rapprocher d¿un travail dans sa spécialisation.  Deux femmes africaines ont réussi à faire débloquer le dossier d¿immigration d¿un membre de leur famille.  Trois femmes ont amélioré leur réseau social en développant des liens reliés à leurs intérêts et disponibilités tandis que deux autres personnes ont eu accès à de l¿aide alimentaire et peuvent mieux se nourrir suite à des références vers d¿autres organismes et des moyens (référence à un groupe de cuisine collective) pour y pallier.  </t>
  </si>
  <si>
    <t>Ce qui est plus intéressant selon notre équipe, est le fait que les personnes s'impliquent, décident du but à atteindre et reconnaissent le chemin parcouru puisqu'elles ont elles-mêmes délimité leur cadre de travail.  La travailleuse est ici en accompagnement et c'est une belle réussite.  Ce programme est plus long qu'un travail de groupe mais, compte tenu que notre population est en mouvance, nous adaptons nos activités aux besoins nouveaux. Le lien de confiance et le cas par cas est essentiel souvent pour les nouveaux arrivants et pour les personnes qui ont vécu des échecs personnels en emploi.  C'est un travail plus long mais qui porte ses fruits à plus long terme...  Donc prendre du temps nous permet d'en faire gagner à plusieurs personnes.</t>
  </si>
  <si>
    <t xml:space="preserve">Nos résultats ont été diffusés dans notre rapport d'activité, par le bouche à oreille et aussi en bilan annuel d'équipe.  Par ailleurs, nous avons consacré quelques rencontres de notre planification stratégique à analyser les résultats de cette activité relativement nouvelle pour l'organisme.  C'est un lent processus mais un cheminement que nous bâtissons avec minutie et stratégie.  </t>
  </si>
  <si>
    <t>Nous avoins pour chacune des activités des grilles d'évaluation papier que nous remettons aux participants de chacune des activités.  Ces résultats sont compilées, mis à l'ordre du jour de nos rencontres hebdomadaires et, pour certains projets ou activités, nous prenons soin de les analyser, d'en dégager les forces et les éléments moins gagnants.  À partir du diagnostic, nous travaillons à plusieurs têtes mais surtout avec les suggestions et commentaires des participants, à apporter des ajustements et solutions pour améliorer et faire un succès de l'activité ou au programme.</t>
  </si>
  <si>
    <t>Babillard d'emploi combinée à la formation personnalisé (ordinateur)</t>
  </si>
  <si>
    <t>Nous avions comme objectif de favoriser la prise en charge et l'entraide. Nous voulions bâtir des formations adaptées à chaque personne et qui lui permettent d'augmenter son estime se soi, de former un réseautage, de s'y découvrir en évolution et de le partager. Les indicateurs sont le plan de travail personnel ou professionnel de la personne, le chemin parcouru et sa capacité à en évaluer l'évolution.</t>
  </si>
  <si>
    <t xml:space="preserve">Un bref journal de bord pour chaque personne relatant le projet spécifique de cette dernière de même que les moyens envisagée et l'atteinte du but qu,elle se fixe.  La personne évolue à son rythme, et l'animateur l'accompagne dans cette quête avec une approche d'empowerment. Nous demandons au d.part à la personne de se fixer un objectif, le délai et la préparation de ses questionnements à chaque séance.  À la fin, on effectue un retour, les obstacles et les acquis.  de cette façon, nous percevons (plutôt la personne) le trajet effectué et les connaissances intégrées.  dans le livre de bord, un bilan de chaque présence permet de mesurer le chemin parcouru.  La personne est mise à contribution quand un obstacle survient et , dans la majorité des cas, c'est ellle-même qui ouvre la voie.  Les outils serait:  sa présence, son implication, sa motivation, l'intégration des connaissances et l'application des outils pour accroître ses conditions personnelles dans le contexte  de sa démarche. </t>
  </si>
  <si>
    <t>Parmi les résultats les plus importnats, une femme africaine étiat débutante et maniait avec grandes difficultés l'ordinateur.  Elle s'était donné comme défi de communiquer les nouvelles de sa famille et des siens qui sont ici. Au départ, c'était de manipuler l'ordinateur, d''accéder à Internet, d'ouvrir un compte, de mettre en pratique les notions couvertes, de copier, transférer des documents dans l'envoi courriel, etc.    Après quelques 6 mois de présence à la fréquence d'une fois par 2 semaines, elle est si familière qu'elle veut interagir sur le contenu et s'informe des possibilités.  Elle décide que Powerpoint sera son véhicule.  Elle comprend si bien la démarche qu'elle crée des présentations interactives très raffinées qui font le bonheur de tous.  Elle est dépassée de connaître autant.</t>
  </si>
  <si>
    <t>Sa motivation et son empressement à communiquer avec les siens a été un déclencheur important.  de plus, le fait de déterminer elle-même son objectif de travail a fait lever des obstacles puisuqe son corpus était adapté à ses besoins particuliers.  Dans le cadre de l'approche, avant de montrer, on passe par la personne qui essaie de trouver la logique du programme, de l'instrument.  Par cette façon, elle a acquis beaucoup d'assurance, de détermination et une fascination pour l'ordinateur  facilitant le réseautage avec la famille éloignée.  Avec l'empowerment, on apprend plus que la formation traditionnelle.  De même, elle apprivoise et transfère un champ de compétences qu'elle craignait il n'y a pas si longtemps.  Les personnes avec qui nous travaillons ont des compétences et un potentiel à leur portée.  Parfois , en réunion d'équipe, on partage un dérapage du style:  pour arriver à faire XXXX, tu te positionnes et la relation avec le participants change.  Les gens se responsabilisant davantage avec l'empowerment alors qu'avec une formule traditionnelle, ils ont parfois tendance à être plus passifs.</t>
  </si>
  <si>
    <t>Nous trvaaillons en lien direct avec le programme CACI qui collecte les informations de tous leurs contres d'accès.  Nous consignons précieusement l'information, la cueillette d'éléments avec eux.   En équipe de travail, nous partageons les progressions, problématiques et défis.  Quand survient un problème:  la personne veut des notes et n'est pas concentré sur son projet, les animateurs échangent et partagent leurs astuces, suggestions.  Nous profitons aussi de la semaine des adultes en formation (avril) pour diffuser nos coups de coeur et souligner la valorisation des cheminements faits par les personnes.</t>
  </si>
  <si>
    <t>Nous avons des objectifs, des indicateurs en lien avec chaque volet d'activités et chaque activité spécifique.  Nous nous fixons des résultats à atteindre.  Par la suite, nous remettons une évaluation aux participants et nous encourageons les personnes à nous faire des propositions pour bonifier notre travail.  L'auto-critique et la critique constructive axées sur le but et les moyens nous permettent d'évoluer et de parfaire notre savoir-faire.  Il y a des activités qui sont manifestement explicites en terme de résultat.  Par exemple, le création collective de l'an dernier a propulsé les participants dans une émulation palpable.  Tout état au rendez-vous et les efforts maintenus et continuellement remis en ébauche ont donné un spectacle prodigieux.  La démarche était au départ concocté par quelques travailleurs et une participante.  Dès le 1e atelier, le groupe a mise de l'avant une prise en charge et une implication pour travailler, réfléchir, douter, se consolider et se relancer.  la confiance en soi, au groupe et la volonté de travaillerautour d'une table, avec les forces vives de cahcun apportent des résultats marquants.</t>
  </si>
  <si>
    <t>Regroupement des cuisines collectives du Québec</t>
  </si>
  <si>
    <t>(1) Le développement et la mobilisation des régions et (2) la formation</t>
  </si>
  <si>
    <t>(1) Consolider la participation des parties prenantes à leur concertation (le Comité des cuisines collectives de Laval - CCCL, le Réseau des cuisines collectives de Montréal - RCCM et le Fabuleux réseau montérégien des cuisines collectives (FRMCC); développer une vision globale des enjeux alimentaires; augmenter le sentiment d'appartenance des parties prenantes à leur concertation et briser l'isolement. (2) Offrir des formations afin de favoriser l'émergence, la consolidatin et la concertation des CC portées par les valeurs du mouvement. Elles sont offertes à toutes la population et certaines spécifiques aux animateurs et animatrices de CC. La réponse aux différents besoins se fait en personnalisant les contenus ou encore en offrant de l'accompagmenent (individuel ou de groupe) selon les besoins pour soutenir ponctuellement des individus, groupes et organisations de CC qui vivent des situations particulières.</t>
  </si>
  <si>
    <t>(1) Participation aux concertations concernant l'alimentation; contribution à la réalisation des projets et évènements; participation aux projets et évènements de la concertation et des acteurs en autonomie alimentaire du territoire; production de comptes rendus, d'outils de travail, de bilans et d'évaluations. (2) S'inspirant d'une démarche en évaluation des résultats (CFP), nous tentons de développer de meilleurs réflexes, mécanismes et outils d'évaluation des résultats afin d'améliorer l'offre de services et de répondre adéquatement aux besoins en formation des membres. À chacune des formations, des évaluations orales et écrites sont réalisées en ce sens afin d'y apporter les changements nécessaires. Une enquête de besoins de formation des salariés des organismes membres est en cours afin de dégager des pistes de développement des formations. Une page Facebook RCCQ FORMATION spécifiquement pour les personnes qui assistent aux formations a été créée afin de faciliter l'échange.</t>
  </si>
  <si>
    <t>(1) CCCL: 7 rencontres et 1 évènement (tenue d'une conférence "À table avec Hélène Laurendeau" - et d'une consultation sur le droit à une saine alimentation - organisation d'une conférence "Manger, un droit!" avec Lucie Lamarche - soutien d'un organisme). FRMCC: 6 rencontres et 2 évènements (contribution et participation à l'évènement de la Table en sécurité alimentaire du Vieux-Longueuil pour la journée mondiale  de l'alimentation - tenue de la conférence "Manger un droit!" - sessions d'échanges et de réflexions sur des enjeux partagés). RCCM: 5 rencontres et 1 évènement (tenue du symposium du RCCQ "Montréal cuisine!" et de la conférence "Manger, un droit!":108 participantEs, 34 CC, 10 org. en sécurité alimentaire et plusieurs institutions publiques ou OSBL - réflexion sur la participatin du RCCM aux concertations des acteur en autonomie alimentaire du territoire - expérience de cuisine aveugle en collaboration avec le Regroupement des aveugles et amblyopes du MM). (2) Le RCCQ a tenu 6 formations sur le territoire auprès de 43 personnes provenant de 27 organisations. Le réseau des formatrices-animatrices est soutenu par des rencontres individuelles et téléphoniques. Il s'est rencontré 3 fois afin de partager l'expérience et l'expertise et des mettre à contribution dans le développement du volet formation du RCCQ.</t>
  </si>
  <si>
    <t>(1)La participation, la nature des réflexions, les enjeux abordés et les prises de position ainsi que le développement et les actions de la concertation sont influencés par le poste occupé par la personne participant à la concertation, par le pouvoir que lui accorde sa direction, par la mission (CC ou volet CC), par le fait d'être membre ou non du RCCQ et par les moyens financiers. Les défis pour la concertation sont de reconnaître et de valoriser la contribution des personnes participant aux concertations; de créer des espaces pour la créativité, l'exercice du leadership et l'entraide; de construire l'action pour, par et avec les parties prenantes; de développer une dynamique de groupe fondée sur les valeurs de CC; d'exercer l'influence politique et médiatique. (2) Les outils d'évaluation informent sur le degré de satisfaction aux formations. Une enquête des besoins en cours est également une source importante d'information en termes de développement et de personnalisation. L'adaptation de la formation "Saine alimentation" vers une formation visant le développement critique confirme l'adéquation des besoins et du contenu livré.</t>
  </si>
  <si>
    <t xml:space="preserve">Le rapport d'activité, la page Facebook et le site Internet diffusent l'information aux membres, aux partenaires et auprès du grand public. De plus, le bulletin d'information papier (Croque-notes), électronique (Bloc-notes), le fil d'actualité et d'autres envois ponctuels circulent tout au long de l'année en complément aux communications courriels et téléphoniques, aux rencontres de formation et d'information, de comités de travail ainsi qu'aux accompagnements divers individuels et collectifs. </t>
  </si>
  <si>
    <t>Cela se fait à partir de la base de données et des statistiques récoltées auprès de nos membres lors de l'adhésion et du renouvellement. D'autres occasions d'évaluation se présentent par les liens étroits entretenus avec nos membres grâces aux diverses instances démocratiques qui renseignent et conseillent le CA et l'équipe de travail (comité AGA et rencontre nationale, comité formation, comité pour le financement des CC, comité embauche et suivi, comité des relations de travail et table des régions) et par d'autres comités consultatifs selon des besoins ponctuels et non récurrents. De plus, une rencontre  du CA, des membres de divers comités et de l'équipe de travail se tient annuellement pour réfléchir collectivement sur des enfeux ou projets portés par tout le mouvement et pour harmoniser les travaux entre ces diverses instances précitées. Un lac-à-l'épaule se tient aussi à la suite de l'AGA permettant au CA et à l'équipe de travail de co-construire le plan d'anction annuel à partir des priorités des membres. Il est alors tenu compte des résultats obtenus pour analyser les actions et afin d'envisager celles à venir.</t>
  </si>
  <si>
    <t>Formation, développement et mobilisation - cuisines collectives (CC)</t>
  </si>
  <si>
    <t>Offrir des formations et outils pour permettre à la population, aux participantes et aux organismes de cuisines collectives (CC) d'acquérir et d'approfondir les connaissances nécessaires pour démarrer et consolider le fonctionnement des CC. Portées par les valeurs du mouvement, les formations répondent aux différents besoins des membres: démarrage et animation d'une CC et autres animations thématiques en fonction des réalités vécues. Proposer des accompagnements individuels pour soutenir ponctuellement des individus, groupes et organismes de CC qui vivent des situations particulières. Mobiliser les CC autour d'objectifs et d'actions communs, qu'elles se concertent pour renforcer leurs capacités collectives à se regrouper et à se représenter régionalement tout en s'appropriant les valeurs et la vision de l'autonomie alimentaire portée par le mouvement. Soutenir la représentation et la contribution des CC de Laval, Montréal et Montérégie au sein de la table des régions-instance du RCCQ.</t>
  </si>
  <si>
    <t>Une démarche en évaluation des résultats est en cours avec le Centre de formation populaire (CFP) avec l'objectif de développer davantage ses réflexes, mécanismes et outils d'évaluation des résultats. Différents outils d'évaluation sont en élaboration afin d'améliorer l'offre de services et la réponse aux besoins des membres. Des évaluations verbales et écrites sont réalisées pour chaque formation, lesquelles sont compilées et analysées pour identifier les forces et limites du programme et apporter les changements nécessaires. La participation des membres et des partenaires aux rencontres et activités de mobilisation permet d'évaluer l'avancement des liens entre les CC et les effets mobilisateurs sur les membres. Comptes rendus et documents de travail favorisent l'évaluation et les suivis permettant ainsi l'identification des besoins, l'ajustement des objectifs, une plus grande cohésion et un sentiment d'appartenance plus fort.</t>
  </si>
  <si>
    <t>Le RCCQ poursuit son engagement à soutenir le développement de l'autonomie alimentaire sur le territoire du grand Montréal. 1) 52 personnes de 20 organisations (Montérégie, Montréal et Laval) ont participé aux formations. 2) Des rencontes individuelles de soutien aux formatrices-animatrices pour consolider leurs compétences d'animation et une rencontre collective pour permettre le partage d'expériences et d'expertise entre elles. 3) Vitrine-régionale au Marché public solidaire à l'AGA par les représentantes de CC du grand Montréal. 4) Journée réflexion sur le droit à l'alimentation (projet de déclaration). 5) Participation des représentantes Montérégie et Laval de la table des régions (TDR) du RCCQ à la formation Leadeurship rassembleur, 7e cohorte. 6) Participation aux 4 rencontres de la TDR des représentantes des 3 réseaux régionaux. 7) Participation de 3 CC de Montréal au 2e forum alimentaire de l'arrondissement Villeray-Saint-Michel-Parc-Extension. 8) 3 membres du Réseau des CC de Montréal (RCCM) préparent un avis à la Ville de Montréal quant à l'opportunité pour Montréal de se doter d'un conseil des politiques alimentaires. 9) Élaboration d'une vidéo promo (RCCM) destinée aux médias sociaux. 10) Conférence à l'Hôtel de ville de Montréal (125 élus et public) sur la saine alimentation et l'offre alimentaire + 40 à Laval + 50 en Montérégie. 11) RCCM = 6 rencontres. 12) Naissance du Réseau montérégien des CC (RMCC) = 3 rencontres. 13) Comité des CC de Laval = 3 rencontres.</t>
  </si>
  <si>
    <t>Les formations, les outils et le soutien/accompagnement répondent le plus adéquatement possible aux divers besoins. Si les évaluations écrites et verbales réalisées dans l'ensemble des formations sont pertinentes pour améliorer le contenu des animations, la démarche d'évaluation des résultats entreprise avec le CFP rend possible une réflexion plus en profondeur en termes d'apprentissages et d'expérimentation. Ce processus permet de vérifier l'adéquation entre les besoins identifiés et les ressources offertes. Le programme de formation du RCCQ permet également d'autres partenariats avec des organisations du grand Montréal: conférences publiques, participation à des recherches et études, présentations dans les cégeps et universités, etc. La table des régions renforce le leadership régional des participantes, soutient l'autonomie et la capacité d'agir des régions, consolide leur lien avec le RCCQ, solidarise le mouvement et le mobilise autour d'enjeux partagés et d'actions rassembleuses. Son existence a un effet structurant et consolidant sur l'action des leadeurs régionaux et la visibilités des CC du grand Montréal. Le soutien de la chargée de projet du RCCQ aux 3 réseaux de CC leur permet de se rencontrer, de réfléchir sur leur pratique et leur réalité et de mener des actions inspirantes pour elles et leur région. À cette étape-ci de leur développement, il semble qu'aucun de ces réseaux ne serait vivant sans la contribution de la ressource humaine du RCCQ.</t>
  </si>
  <si>
    <t>Le rapport d'activités, la page Facebook et le site Internet diffusent l'information à nos membres, nos partenaires et auprès du grand public. De plus, le bulletin d'information Croque-notes (papier), le bulletin d'information Bloc-notes (électronique), le fil d'actualité et d'autres envois ponctuels aux membres ciculent tout au long de l'année en complément aux communications courriels et téléphoniques, aux rencontres de formation, d'information, de travail ainsi qu'aux accompagnements divers.</t>
  </si>
  <si>
    <t>Cela se fait à partir de la base de données et des statistiques récoltées auprès de nos membres. D'autres occasions d'évaluation se présentent par les liens étroits entretenus avec nos membres grâces aux diverses instances démocratiques qui renseignent et conseillent le CA et l'équipe de travail (comité AGA et rencontre provinciales, comité formation, comité de lutte pour le financement des CC, comité embauche et suivi, comité des relations de travail et table des régions) et par d'autres comités ocnsultatifs selon des besoins ponctuels et non récurrents (ex. : le comité 25e anniversaire, le comité JNCC, le comité sur le droit associatif, etc.). De plus, une rencontre CA, membres de comités et équipe de travail se tient annuellement pour réfléchir collectivement sur des enjeux ou projets portés par tout le mouvement et pour harmoniser les travaux entre ces diverses instances précitées. Un lac-à-l'épaule se tient après l'AGA permettant au CA et à l'équipe de travail de co-construire le plan d'action annuel à partir des priorités des membres. Il est alors tenu compte des résultats obtenus et analysés afin d'envisager les actions à venir.</t>
  </si>
  <si>
    <t>Permettre à la population et aux organismes de CC d'acquérir les connaissances utiles pour démarrer et consolider des groupes selon les valeurs portées dans le mouvement des CC. Offrir des formations de démarrage et d'animation de CC et d'autres à la carte sur des sujets identifiés par les organisations et les groupes ainsi que des accompagnements sur une plus longue période. Soutenir les membres de façon ponctuelle par des rencontres, des communications téléphoniques et électroniques, des outils promotionnels et des vidéos conseils. Mobiliser les CC autour d'objectifs communs et se concerter pour renforcer les capacités collectives des CC à se regrouper et à se représenter régionalement tout en s'appropriant les valeurs et la vision de l'autonomie alimentaire portée par le mouvement des CC. Soutenir la représentation des CC de Laval, Montréal et Montérégie au sein de la table des régions (instance consultative du RCCQ).</t>
  </si>
  <si>
    <t>Une évaluation verbale et écrite suit chaque formation, les résultats sont systématisés afin d'en tirer les conclusions utiles pour améliorer l'offre de service. La participation des membres et des partenaires aux diverses rencontres et activités de mobilisation permet d'évaluer l'avancement des liens entre les CC et les effets mobilisateurs sur les membres. Les comptes rendus et les documents liés aux travaux sont partagés et favorisent les suivis. L'évaluation des activités permet une meilleure identification des besoins, un réajustement des objectifs et une adaptation aux demandes et suivis à effectuer.</t>
  </si>
  <si>
    <t>Le RCCQ poursuit son engagement à soutenir le développement de l'autonomie alimentaire pour le territoire du Grand Montréal. Ce sont 33 groupes qui ont suivi la formation "Démarrage d'une CC" et 37 une formation "à la carte"  ce qui a permis aux organisations de se familiariser avec le concept de cuisine collective. Dans les régions de Montréal, Laval et Montérégie, le RCCQ a rejoint des personnes issues de la communauté haïtienne, des personnes anglophones et d'autres des premières nations ainsi que des organisations de l'ouest de l'Ile s'adressant à la population issue de l'immigration de première et deuxième générations. Les 3 régions du Grand Montréal ont participé à : (1) un événement national d'échange et de réflexion sur la vision de l'autonomie alimentaire et sur le soutien au développement de réseaux d'entraide et d'échanges pour les CC; (2) aux rencontres de la Table des régions du RCCQ; (3) à un autre événement permettant aux membres de mieux se connaître, de se documenter sur leurs initiatives et de créer des liens avec des acteurs inter et hors territoire; (4) les organisations des régions de Laval et de Montréal se rencontrent régionalement afin de renforcer leurs actions, de se ressourcer, de mener des actions rassembleuses et de faire rayonner leurs initiatives; (5) le Réseau des cuisines collectives de Montréal est maintenant organisé et les membres se sont rencontrés 5 fois en cours d'année pour se former, échanger et organiser une activité.</t>
  </si>
  <si>
    <t>Les formations et les différents types de soutien offerts ouvrent sur la recherche, la consolidation et l'application d'alternatives alimentaires comme les jardins collectifs et les groupes d'achats. La vision de l'autonomie alimentaire et l'application des valeurs promues par le RCCQ sont les bases sur lesquelles se construisent les réponses aux défis identifiés (voir la capsule sur l'autonomie alimentaire en annexe) qui mettent au coeur de l'action le développement du pouvoir d'agir individuel et collectif. Le développement actuel des réseaux de soutien régionaux des CC de Laval, la Montérégie et Montréal se développement de façon distincte selon le territoire. Toutefois, un élément commun se dessine, soit la précarité des organisations (roulement du personnel, inexpérience en matière de représentation et position non-décisionnelle des personnes déléguées), ce qui est l'enjeu avec lequel il faut composer. Bien que le processus demande du temps, le soutien au développement, à l'organisation et au leadership régional, pour les trois régions, portent ses fruits, de manière relative, selon les territoires.</t>
  </si>
  <si>
    <t>Le rapport d'activités, la page Facebook et le site Internet diffusent l'information à nos membres, nos partenaires et auprès du grand public. De plus, le bulletin d'information (Croque-notes), le fil d'actualité et d'autres envois ponctuels aux membres circulent tout au long de l'année en complément aux communications courriels et téléphoniques, aux rencontres de formation et d'information ainsi qu'aux accompagnements divers.</t>
  </si>
  <si>
    <t>Nous pouvons documenter les résultats de nos actions à partir de la base de données et des statistiques que nous récoltons auprès de nos membres annuellement. D'autres occasions d'évaluation se présentent par les liens étroits entretenus avec nos memberes grâce aux diverses instances démocratiques qui renseignent et conseillent le CA et l'équipe de travail (comité AGA et rencontre provinciale, comité formation, comité de lutte pour le financement des CC, comité embauche et suivi, comité des relations de travail et table des régions) et par d'autres comités consultatits selon des besoins ponctuels et non récurrents (par exemples le comité 25e anniversaire, le comité négociation raisonnée, le comité JNCC). Une rencontre conjointe CA, membres des comités et équipe de travail a lieu annuellement pour permettre l'harmonisation des travaux entre les diverses instances précitées.</t>
  </si>
  <si>
    <t>Autonomie alimentaire: formation, information et mobilisation</t>
  </si>
  <si>
    <t>Stabiliser l'appui aux cuisines collectives (CC) sur le territoire du grand Montréal. Systématiser l'information sur le fonctionnement des CC et le développement de l'autonomie alimentaire par des moyens de communication et des outils de formation. Offrir tout au long de l'année un soutien organisationnel, des formations, des accompagnements répondant à des besoins identifiés par les groupes et un suivi aux efforts de rapprochement et d'échanges entre les CC du grand Montréal, notamment à l'occasion de la Journée nationale des cuisines collectives (JNCC). Renforcer les liens entre les CC et favoriser leur participation à titre de membres de différentes tables de concertation ou de leur CDC, afin que les CC puissent développer un meilleur ancrage dans leurs milieux respectifs. Les CC développent ainsi de multiples partenariats avec des acteurs préoccupés par l'autonomie alimentaire comme leur commission scolaire, leur ville, les marchés publics, les jardins collectifs, etc.</t>
  </si>
  <si>
    <t>Évaluation de la mobilisation et des liens entre les CC grâce à la participation des membres et des partenaires aux activités organisées par le RCCQ ainsi que par l'organisation d'événements locaux et régionaux impliquant les CC. Communications individualisées (téléphone, courriel, rencontres) et de groupes (Facebook, site Internet, rencontres). Production et diffusion de comptes rendus et de documents. Évaluations écrites et verbales des personnes participantes aux formations avec une systématisation des résultats pour les rendre utiles et améliorer l'offre du RCCQ. Évaluation des activités (identification des besoins et objectifs, organisation, évaluation et suivi).</t>
  </si>
  <si>
    <t xml:space="preserve">Des concertations plus étroites se développement entre les CC du grand Montréal et favorisent les échanges, les réflexions et le dévelopement de projets communs: des formations (6 sur le démarrage d'une CC et 2 à la carte; réunions inter-cuisines; formation-atelier sur l'autonomie des CC; participation des CC à la Journée nationale des cuisines collectives (JNCC). Participation accrue et engagement du représentant du Comité des cuisines collectives de Laval (CCCL) au sein de l'instance de représentation régionale du RCCQ soit la table des régions. Implication plus soutenue de 10 organisations qui font de la CC au sein du Réseau des cuisines collectives de Montréal (RCCM) par leur participation à l'organisation et à la tenue de 3 rencontres, d'une formation d'introduction aux médias sociaux pour les CC ainsi que d'une célébration collective lors de la JNCC. Tenue d'une journée d'échanges et de réflexions et d'un atelier-formation portant sur la participation citoyenne aux initiatives alimentaires en Montérégie laquelle a rejoint 43 personnes. Participation des 3 régions à la rencontre provinciale du RCCQ à travers l'activité de marché public solidaire et la production du Cahier des tabliers. Rencontre avec le Centre de développement communautaire autochtone à Montréal en vue de créer des liens et d'y démarrer des CC. Le RCCQ poursuit son engagement à soutenir le développement de l'autonomie alimentaire et à promouvoir la mission des CC avec ses membres. </t>
  </si>
  <si>
    <t>L'organisation des activités de formation, d'échanges, d'information et de mobilisation répond au besoin manifesté par les membres de renforcer leurs liens entre les CC de la région du grand Montréal. Ces événements rassembleurs favorisent l'acquisition d'une vision partagée de ce qu'est une CC, ses valeurs et sa vision d'autonomie alimentaire. Les occasions de concertation contribuent à identifier les problématiques et les besoins communs aux CC et les pistes d'actions à adopter pour relever les défis identifiés. Le partage de connaissances et d'expériences contribue à ancrer et à consolider l'apport des CC dans leurs communautés. Ces rencontres permettent de mieux connaître ce qui se fait ailleurs, que ce soit des projets touchant des communautés spécifiques (diabétiques, jeunes mères, nouveau arrivants, etc.) ou toute forme d'initiatives innovantes favorisant le développement du pouvoir d'agir individuel et collectif des personnes participantes au CC dans une perspective d'autonomie alimentaire. Elles favorisent enfin la mise sur pied de projets communs concertés avec une visée de changement social et de renforcement des solidarités.</t>
  </si>
  <si>
    <t>Le rapport d'activités informe nos membres et partenaires, le site Internet, quant à lui, se charge de diffuser l'information auprès du grand public. La mise à jour régulière de la page Facebook et les communications avec différents médias d'information, leur transmission auprès des personnes participantes à l'AGA du RCCQ complètent la diffusion des résultats. Un suivi régulier est fait par le bulletin d'information (Croque-notes), le fil d'actualité et lors de nos différentes communications avec les membres.</t>
  </si>
  <si>
    <t>À partir de la base de données; des évaluations des rencontres; des suivis téléphoniques; etc. Par des données quantitatives (nombre de personnes, de rencontres, etc.). Aussi par les liens étroits entretenus avec nos membres grâce aux diverses instances démocratiques qui renseignent et conseillent le CA (comité AGA et rencontres provinciales, comité formation, comité de lutte pour le financement des CC, comité embauche et suivi, comité des relations de travail et table des régions) et par d'autres comités consultatifs selon des besoins ponctuels et non récurrents (comité 25e anniversaire, comité négociation raisonnée, comité JNCC, etc. Une rencontre conjointe CA et membres des comités a lieu annuellement pour permettre au CA d'harmoniser les travaux entre les diverses instances précitées.</t>
  </si>
  <si>
    <t>Autonomie alimentaire: formation et mobilisation</t>
  </si>
  <si>
    <t>Stabiliser l'appui aux cuisines collectives (CC) sur le territoire du grand Montréal. Systématiser l'information sur le fonctionnement des CC et le développement de l'autonomie alimentaire par des moyens de communication et des outils de formation. Offrir tout au long de l'année un soutien organisationnel, des formations et un suivi aux efforts de rapprochement et d'échanges entre les CC du grand Montréal, notamment à l'occasion de la Journée nationale des cuisines collectives. Renforcer les liens entre les CC ainsi que favoriser leur participation à titre de membres de différentes tables de concertation ou de leur CDC, afin que ces dernières puissent développer un meilleur ancrage dans leurs milieux. Les CC développent ainsi de multiples partenariats avec des acteurs préoccupés par l'autonomie alimentaire (par exemples: Comm. scol. de Mtl, la Ville de Mtl, les marchés publics, les jardins collectifs, etc.).</t>
  </si>
  <si>
    <t>Évaluation de la mobilisation et liens entre les CC grâce à la participation des membres et des partenaires aux activités organisées par le RCCQ ainsi que par l'organisation d'événements locaux et régionaux impliquant les CC. Communications individualisées (téléphone, courriel, rencontres) et de groupes (Facebook, site Internet, rencontres). Production et diffusion de comptes rendus et de documents. Évaluations écrites et verbales des participants aux formations. Évaluation des activités (identification des besoins et objectifs, organisation, évaluation et suivi).</t>
  </si>
  <si>
    <t>Des liens plus étroits se développent entre les CC du grand Montréal et favorisent les échanges d'idées et le développement de projets communs: 2 formations "Démarrage d'une CC dont une en anglais, réunions inter-cuisines; formation-atelier sur l'autonomie des CC; participation des CC au tour guidé des CC de Montréal organisé par le RCCQ; appui à l'organisation d'une corvée d'ail pour jeter les bases d'une collaboration entre un producteur, les CC et des jardins collectifs; planification d'une rencontre entre les CC de la Montérégie afin de dresser un portrait de situation de la région. Le RCCQ poursuit son engagement à soutenir le développement de l'autonomie alimentaire et à promouvoir la mission des CC avec ses membres du grand Montréal: avec le comité des CC de Laval et le CASAL, animation d'une présentation intitulée DE L'URGENCE À L'AUTONOMIE; participation à l'atelier FOOD FOR ALL! BOUFFE POUR TOUTES ET TOUS! organisé par Solidarité sans frontières; co-organisation avec la CRÉ de Mtl d'une rencontre entre les CC sur le Plan de développement d'un système alimentaire durable et équitable de la collectivité montréalaise; conférence sur le droit à l'alimentation à l'AGA de la Table de concertation sur la faim et le développement social du Montréal métropolitain.</t>
  </si>
  <si>
    <t>L'organisation des activités de formation, d'information et de mobilisation avait pour but de répondre au besoin manifesté par les membres afin de contribuer au renforcement des liens entre les CC de la région du grand Montréal. Ces moments qui favorisent les échanges et les occasions de partage ont aussi contribué à identifier non seulement les besoins et les problématiques devant lesquels les CC sont confrontées, mais aussi les pistes d'actions à adopter pour remédier aux problèmes identifiés. Le partage d'expertises et de connaissances contribue ainsi à ancrer et à consolider l'apport des CC dans leurs communautés.Dans un autre ordre d'idées, ces rencontres permettent aux CC de pouvoir connaître ce que font leurs semblables, que ce soit des projets touchant des communautés spécifiques comme les diabétiques, les jeunes mères, les nouveaux arrivants, ou encore toute forme d'idées permettant un meilleur développement de l'autonomie alimentaire des gens participant aux CC. Les perspectives 2013-2014 semblent très favorables pour l'organisation des événements-rencontres tels que précisés dans l'entente triennale proposée à l'automne 2012.</t>
  </si>
  <si>
    <t>Auprès de tous les membres et des partenaires avec le rapport d'activités, auprès du grand public grâce au site Internet et à la page Facebook et aux médias d'information avec le soutien du parrain et des marraines, et de plus, lors de l'assemblée générale annuelle du RCCQ. Également, de façon ponctuelle, par le bulletin de liaison, le feuillet d'information et des communications régulières avec nos membres par des courriels.</t>
  </si>
  <si>
    <t>Par la base de données, par des évaluations de rencontres, par des suivis téléphoniques ou autres, par des données quantitatives (exemples: nombre de participants, de rencontres, etc.). Aussi par les liens étroits avec nos membres par l'entremise des diverses instances démocratiques qui renseignent et conseillent le conseil d'administration (comité adhésion, comité de lutte pour le financement des CC, comité négociation raisonnée, comité embauche et suivi, comité ressources humaines, comité formation; table des régions et une rencontre annuelle du conseil d'administration élargi qui a pour but d'assurer l'harmonisation entre les divers instances précitées). De plus, des comités ponctuels consultatifs sont mis sur pied au besoin (comité d'encadrement du bilan organisationnel, comité Journée nationale des CC, comité sur la politique alimentaire).</t>
  </si>
  <si>
    <t>Autonomie alimentaire, mobilisation et formation</t>
  </si>
  <si>
    <t>Consolidation des groupes du territoire en misant sur une plus grande appropriation des pratiques en éducation populaire et du développement du pouvoir d'agir. Mobilisation des groupes du territoire. Indicateurs: Contacts réalisés par des rencontres, des invitations aux différentes formations (aussi en langue anglaise). Tenue de 4 formations démarrage, d'une formation animation, de 2 formations sur des sujets adaptés et une conférence. Représentation et défense des intérêts de nos membres. Suivi et soutien offerts sur une base individuelle ou aux organisations. Mobilisation et lien entre les cuisines collectives évaluables grâce à la participation des membres et partenaires aux rencontres du RCCQ ainsi que par l'organisation d'événements locaux et régionaux par nos membres.</t>
  </si>
  <si>
    <t>Chaque formation est évaluée par chacune des participantes et participants à l'aide d'un questionnaire écrit. Un compte rendu global ramasse l'ensemble des informations recueillies pour donner une vision globale des résultats des formations afin de faciliter les suivis et l'améliorations des différentes interventions. On procède ainsi pour les rencontres de mobilisation avec l'évaluation des rencontres et compte rendu et aussi une évaluation orale est faite sur place.</t>
  </si>
  <si>
    <t>Les activités ont permis d'alimenter la réflexion et d'apporter parfois des solutions, tant au niveau organisationnel que pédagogique afin de soutenir l'action des cuisines collectives sur le terrain. Il y a augmentation de liens avec le milieu anglophone grâce à 2 rencontres d'un groupe communautaire anglophone qui a promeut la formation du RCCQ dans leur bulletin; 6 représentants et 3 organisations ont assistés à la formation en anglais. Le RCCQ a participé à des rencontres de la Table de concertation sur la faim et le développement social du Montréal Métropolitain, de Nourrir Montréal et du Comité d'action en sécurité alimentaire de Laval. Les cuisines collectives de Montréal et de Laval ont tenu des réunions inter-cuisines. À Montréal, elles ont organisé collectivement une fête à l'occasion de la Journée nationale des cuisines collectives 2012.  Des membres des régions de Montréal, de Laval et de la Montérégie ont participé à la journée réflexion du RCCQ le 26 mars sur le droit à l'alimentation. Il s'est ajouté cette année un nouveau parrain et une nouvelle marraine ce qui forme maintenant équipe avec la marraine déjà en place. Des cuisines de Montréal se sont visitées en cours d'année. Également, le RCCQ a collaboré au lancement des mémoires de l'une des fondatrices du mouvement des cuisines collectives.</t>
  </si>
  <si>
    <t>Ces différentes activités ont contribué à renforcer les liens entre les cuisines collectives de la région du Grand Montréal et a permis d'échanger sur leurs actions et sur les perspectives d'avenir des cuisines collectives tout en se documentant et en partageant leurs expertises. Cela contribue à ancrer et consolider l'apport des cuisines collectives dans leurs différentes communautés d'intervention.</t>
  </si>
  <si>
    <t>Auprès de tous les membres et des partenaires avec le rapport d'activités, auprès du grand public grâce au site Internet et aux médias d'information avec le soutien du parrain et des marraines, et de plus, lors de l'assemblée générale.</t>
  </si>
  <si>
    <t>Par la base de données, par des évaluations de rencontres, par des suivis téléphoniques ou autres, par des données quantitatives (exemples: nombre de participants, de rencontres, etc.). Aussi par les liens étroits avec nos membres par l'entremise des diverses instances démocratiques (comité adhésion, comité de lutte pour le financement des cuisines collectives, comité négociation raisonnée, comité embauche et suivi, comité ressources humaines, comité formation, table des régions et un conseil d'administration ÉLARGI qui se tient un fois l'an et assure l'harmonisation entre diverses instances. De plus, des comités ponctuels consultatifs sont mis sur pied au besoin (comité d'encadrement du bilan organisationnel, comité Journée nationale des cuisines collectives, comité sur la politique alimentaire).</t>
  </si>
  <si>
    <t>Objectifs: Consolidation des groupes du territoire en misant sur une plus grande appropriation des pratiques en éducation populaire. Mobilisation des groupes du territoire. Indicateurs: Contacts milieux anglophones et allophones. Représentation intérêts des membres. Suivis auprès des cuisines. Démarches de mobilisation. Création de liens entre les groupes.</t>
  </si>
  <si>
    <t>Chaque formation est évaluée par chacune des participantes à l'aide d'un questionnaire écrit. Un compte rendu global ramasse l'ensemble des informations recueillies pour donner une vision globale des résultats des formations auprèe des participantes des groupes dans lesquels elles s'inscrivent. On procède ainsi pour les rencontres de mobilisation avec évaluation des rencontres et compte rendu.</t>
  </si>
  <si>
    <t>23 étudiants en francisation de 12 pays différents ont suivi 1 session d'information sur les cuisines. 45 personnes ont participé au colloque sur l'interculturel à Laval. Collaboration avec la TCRI. Les enjeux spécifiques sont explorés dans toutes les interventions. 2 rencontres de suivi avec des cuisines à Montréal et 1 en Montérégie. Plusieurs contacts téléphoniques pour répondre aux questions, référence et soutien. La JNCC a mobilisée les groupes et leur a permis d'entrer en contact avec 800 visiteurs au Musée des Beaux-Arts. Les groupes de Laval ont ... (suite au point suivant...)</t>
  </si>
  <si>
    <t>(...suite du point précédent) ... participé à la mise sur pied pied du colloque qui a rejoint près de 60 personnes. Le bilan fait avec eux était très positif. Quelques déléguées ont animé un atelier à l'AGA du RCCQ avec succès. Les cuisines ont mis sur pied le Réseau des cc de Montréal (3 rencontres et 2 sous-comités de travail - en préparation d'autres actions). Des cuisines de Mtl ont pris l'habitude de se visiter - sur leurs réalisations et défis (2 visites de 12 personnes). D'autres sont prévues. 
Conclusion: Améliorations des suivis avec les groupes. Renforcement des contacts avec milieux anglophones et allophones. Meilleure inclusion des défis de l'interculturel dans les activités des cuisines collectives.</t>
  </si>
  <si>
    <t>Auprès de tous les membres et les partenaires avec le rapport d'activités, auprès du grand plublic grâce au site Internet et aux médias d'information, et de plus, lors de l'Assemblée générale.</t>
  </si>
  <si>
    <t>Par la base de données, par des évaluations de rencontres, par des suivis téléphoniques ou autres, par des données quantitatives (exemple: nombre de participants, de rencontres, etc.). Et aussi par les liens plus étroits avec nos membres en créant des comités et des groupes de travail où leur participation est encouragée et accessible.</t>
  </si>
  <si>
    <t>Réseau d'aide aux personnes seules et itinérantes Montréal</t>
  </si>
  <si>
    <t>Faciliter l'accessibilité à la carte RAMQ pour les personnes en situation d'itinérance</t>
  </si>
  <si>
    <t xml:space="preserve">Le Comité directeur du Plan intersectoriel en itinérance de la région de Montréal a mis sur pied en 2016 un Groupe de travail composé des 7 établissements de santé de Montréal et du RAPSIM. Celui-ci est chargé de la mise sur pied d'un nouveau processus d'accès à la Carte d'assurance maladie (CAM) de la RAMQ pour les personnes en situation d'itinérance. 
Sans adresse et vivant des situations qui impliquent un certain niveau de désafilliation sociale et de désorganisation, de nombreuses personnes en situation d'itinérance accédaient difficilement aux services et soins de santé, du simple fait de ne pas posséder de CAM. La mise sur pied d'un processus allégé d'accès à la RAMQ pour ces populations qui vivent des situations qui complexifient les demandes d'obtention et le renouvellement de la CAM visait justement à faciliter l'accessibilité aux soins de santé. Le succès de cette démarche se mesure par la participation des groupes communautaires et le nombre de CAM émises. 
</t>
  </si>
  <si>
    <t xml:space="preserve">Un des indicateurs du succès de la démarche se rapporte à la compilation du nombre de CAM émises par la RAMQ. Depuis un peu moins d'un an, celle-ci compile les demandes, les refus, et des données sur le nombre de CAM émises.
Ces données sur l'utilisation du nouveau service permettent à la direction régionale des travaux en itinérance du CIUSSS du Centre-Sud et au RAPSIM de bien mesurer les impacts de cette démarche. Cette évaluation a permis de corriger certaines situations, notamment par le biais d'échanges et de formations supplémentaires, là où des problèmes récurrents ont été détectés par la RAMQ.
</t>
  </si>
  <si>
    <t xml:space="preserve">Depuis sa mise sur pied,  le nouveau processus allégé d'accessibilité à la CAM de la RAMQ a permis de délivrer des cartes, autrement inaccessibles, à plus de 650 personnes, facilitant ainsi l'accès à des soins de santé et des services sociaux essentiels. 
L'intérêt du communautaire pour cette démarche est également un indicateur du succès de cette démarche. Au total, ce sont 50 groupes communautaires qui sont désormais autorisés à participer au processus allégé d'émission de la CAM. 
Sur le plan géographique, le processus est désormais accessible sur l'ensemble du territoire de la Ville de Montréal, alors qu'il était auparavant uniquement accessible dans les secteurs du Centre-Sud et de l'Est de Montréal. Connaissant de bons résultats à Montréal, ce processus sera prochainement étendu à l'ensemble du territoire du Québec, ce qui témoigne de la pertinence de cette démarche.
De manière collatérale, cette mesure favorise également l'accès à une pièce d'identité valide, facilitant ainsi la réinsertion et l'accessibilité à certaines mesures d'aide financière. 
Par ses contacts avec ses membres, et avec les partenaires du Groupe de travail RAMQ, le RAPSIM confirme l'atteinte de très bons résultats. De nombreux groupes qui ne pouvaient jusque là  accompagner les personnes auprès de qui ils interviennent vers l'obtention de la CAM peuvent désormais le faire. </t>
  </si>
  <si>
    <t xml:space="preserve">La facilitation de l'accessibilité à la CAM témoigne de la reconnaissance de l'importance du problème de l'inaccessibilité aux soins de santé et aux services sociaux pour les personnes en situation d'itinérance par les autorités du réseau de la santé et des services sociaux. La mise en place de ce processus représente également l'adhésion des partenaires concertés du Comité Directeur du Plan intersectoriel régional en itinérance envers le développement de nouvelles mesures concrètes permettant d'y pallier.
Les succès de cette démarche nous amènent à conclure qu'avec une bonne ouverture de toutes les parties et des communications efficaces, il est possible de mettre en commun les efforts des ressources communautaires et du réseau de la santé et des services sociaux vers l'amélioration des réponses offertes en itinérance. </t>
  </si>
  <si>
    <t>Depuis les premières étapes du déploiement du processus, le RAPSIM s'informe des résultats obtenus auprès des partenaires du Groupe de Travail RAMQ, de ses membres participants et de la Direction régional des travaux en itinérance du CIUSSS du Centre-Sud.
Au printemps dernier, le RAPSIM a obtenu les résultats et statistiques du nouveau programme de la part de la RAMQ en vue de mentionner cette précieuse information dans son bilan annuel 2017-2018, envoyé à l'ensemble de ses membres, distribué à ses partenaires et accessible en version intégrale en ligne. 
Une communication de ces résultats a également été envoyée aux membres et partenaires du RAPSIM par l'entremise de son bulletin de liaison et partagée aux membres actifs sur le dossier santé lors d'un atelier réunissant plus d'une quarantaine de ses membres et partenaires.</t>
  </si>
  <si>
    <t xml:space="preserve">L'ensemble du travail de l'équipe du RAPSIM, de son conseil d'administration et de ses comités de travail est rigoureusement documenté et fait l'objet d'un suivi assidu. Chacun des programmes est l'objet d'une mention spéciale au Plan d'action annuel, dont la direction et le Comité directeur se chargent de suivre le développement. 
Ces programmes sont également sous la responsabilité spécifique de certains membres de l'équipe et leur évolution est régulièrement partagée lors des rencontres d'équipe hebdomadaires, ou bilatérales avec la direction. Ils font également l'objet d'une planification stratégique du travail et des priorités de l'équipe et d'une évaluation bi-annuelle qui permet d'évaluer l'atteinte des résultats, d'améliorer les pratiques et de faciliter l'atteinte des objectifs. 
</t>
  </si>
  <si>
    <t>Publication ''L'itinérance à Montréal, Au-delà des chriffes''</t>
  </si>
  <si>
    <t>Afin d'établir et faire reconnaître un portrait fidèle des diverses réalités de l'itinérance à Montréal, le RAPSIM a développé un document de référence pour témoigner des réalités vécues dans différents quartiers et refléter ses visages. Pour réaliser cette publication, un comité de rédaction a été formé. Il était composé d'un journaliste (Richard Bousquet), de trois membres du RAPSIM et de deux membres de l'équipe. Le contenu a par ailleurs été développé en collaboration avec une quinzaine d'autres membres afin d'assurer une diversité dans les sujets et les angles de traitement de ceux-ci. Au total, la publication comprend 16 articles. Pour faire connaître celle-ci et son contenu, un lancement a été organisé par le RAPSIM.</t>
  </si>
  <si>
    <t>130 personnes étaient présentes lors du lancement de la publication ''L'itinérance à Montréal, Au-delà des chiffres'': représentants des groupes membres du RAPSIM (45 groupes présents), alliés des milieux communautaires et institutionnels, élu-e-s de tous les paliers gouvernementaux. Lors de ce lancement, des présentations de contenus et des échanges avec la salle ont permis de mieux faire connaître les réalités de l'itinérance sur l'ensemble du territoire montréalais. Par ailleurs, le lancement fut précédé d'une conférence de presse très courue qui a donné lieu une importance couverture médiatique (18 mentions dans des journaux, à la radio et à la télévision). Finalement, le RAPSIM a alimenté son site web, sa page Facebook et son fil twitter pour faire connaître la publication au plus grand nombre possible de personnes. Le conseil d'administration et l'équipe de travail ont été saisis des avancement tout au long du processus de rédaction et ont été impliqués lors du lancement.</t>
  </si>
  <si>
    <t>Tant de la part des élu-e-s, que des partenaires et des membres, ''L'itinérance à Montréal - Au-delà des chiffres'' a suscité énormément de commentaires positifs quant à la valeur ajoutée de son contenu. Nombreux sont les membres qui ont souhaité diffuser la publication auprès de leurs partenaires pour mieux faire connaître les enjeux.  Au début du mois de juin 2016, 2000 des 3000 copies de la publication ont été diffusées parmi les membres, les élus et les groupes alliés du RAPSIM. La diffusion de la publication et sa réception étant notre meilleur barême quant au transfert des connaissances contenue en son sein.</t>
  </si>
  <si>
    <t>Pour que des actions soient mises en place en concordance avec la Politique nationale de lutte à l'itinérance, il est essentiel que tous et toutes connaissent et reconnaissent les enjeux vécus, ce que permet cette publication. En effet, en dévoilant l'ampleur et la diversité des réalités vécues au centre-ville de Montréal et dans les quartiers, cette publication constitue un solide outil de référence en appui au travail mené quotidiennement par le RAPSIM. Cet outil est utilisé lors de représentations politiques, dans les quartiers mais également auprès du grand public avec une diffusion auprès d'étudiant-e-s et un téléchargement possible de la publication via le site web du RAPSIM. 
Finalement, l'implication des membres du RAPSIM dans le processus de production de la publication, de son lancement et de sa diffusion a ajouté une valeur à son contenu et à l'adhésion des membres.</t>
  </si>
  <si>
    <t>Le relais médiatique lors du lancement aura permis de faire connaître le contenu de ce document et de sensibiliser le grand public aux constats et réalités actuelles. Par ailleurs, le RAPSIM a rédigé quatre articles pour les revues Relations, Kaléidoscope, l'Itinéraire et le Bulletin des régions afin de faire connaître la publication ainsi qu'un Info-RAPSIM dans le journal l'Itinéraire. Cet outil aura également fait l'objet de communications hebdomadaires, de mars à mai, sur Facebook à partir d'un article tiré de celui-ci à chaque fois. Celles-ci ont été grandement relayées notamment par les acteurs des quartiers dont il était question. La table de quartier Hochelaga-Maisonneuve a invité le RAPSIM a venir présenter les articles de  ''L'itinérance à Montréal - Au-delà des chiffres'' et à animer par la suite une discussion. Les groupes de Côte-des-neiges ont fait de même lors d'un forum de quartier. D'autres activités de ce genre sont à prévoir cette année dans d'autres quartiers.</t>
  </si>
  <si>
    <t>Toutes les actions du RAPSIM font l'objet d'un suivi régulier. Le suivi des programmes et des résultats obtenus se fait sur une base régulière lors de rencontre d'équipe hebdomadaire et lors des séances du conseil d'administration. Tous les dossiers font aussi l'objet d'une évaluation de mi-année et de fin d'année lors du processus de bilan et d'assemblée générale annuelle. Pour alimenter son évaluation, le RAPSIM compte sur les responsables de ses groupes membres, des intervenant-e-s siégant à nos comités et des personnes itinérantes rencontrées. De plus, le RAPSIM compte sur de nombreux partenariats avec des chercheurs et des expert-e-s des milieux communautaires, insititutionnels et juridiques.</t>
  </si>
  <si>
    <t>40e anniversaire du RAPSIM: Une occasion de réseautage, d'apprentissage et d'échange d'expertise</t>
  </si>
  <si>
    <t xml:space="preserve">Le RAPSIM a fêté, cette année, 40 ans de défense des droits des personnes itinérantes. Ses membres et ses partenaires communautaires et institutionnels ont été invités à participer à différentes activités (pendaison de crémallière, ateliers, forum) dans le but de faire le point sur le phénomène de l'itinérance et les réponses apportées, ainsi que sur l'action de leur regroupement. L'objectif du RAPSIM tout au long de ce processus était de mobiliser membres et partenaires autour des enjeux qui les préoccupent tout comme de consolider son rôle d'acteur majeur de concertation à Montréal. La participation en grand nombres aux activités entourant le 40e anniversaire allait être, tout au long de l'année, un indicateur important de l'atteinte de cet objectif. 
</t>
  </si>
  <si>
    <t>Trois grands moments sont venus ponctuer l'année: 1) Un événement festif de type ''Pendaison de crémallière'' a eu lieu en décembre dans les nouveaux locaux afin notamment de présenter la programmation hivernale entourant le 40e. 2) Grâce au travail de son ''comité conseil 40e anniversaire'', ce sont 10 ateliers qui auront été tenus sur des visages (femmes, jeunes, hommes, Autochtones, communautés culturelles, vieillissement) et des stratégies (projets de logement, réinsertion socioprofesionnelle, citoyenneté, réduction des méfaits) de l'itinérance. 3) La tenue du forum de clôture du 40e qui fut une occasion pour revenir sur l'action du RAPSIM, l'histoire de l'itinérance, différentes caractéristiques (visages, stratégies) et les enjeux de l'heure en itinérance. Le succès des activités entourant le 40e anniversaire du RAPSIM allait démontrer son enracinement et sa capacité à actualiser sa mission.</t>
  </si>
  <si>
    <t>Le 40e anniversaire du Réseau d'aide aura été une occasion d'échange et de partage d'expertise. Au total, plus de 400 personnes ont participé aux activités marquant les 40 années d'activités du RAPSIM. Un message fort en ressort: le Réseau a contribué à la mise en place de réponses concrètes depuis 1974, son action et son rôle demeure plus que jamais nécessaires pour faire face aux enjeux. Membres et partenaires (Commission des droits de la personne, RIOCM, RACOR en santé mentale, FRAPRU, RSIQ, etc.) sont venus en témoigner à maintes reprises, lors de la pendaison de crémaillière et du forum de clôture. Notons notamment la présence d'élus de tous les paliers gouvernementaux lors de ces événements; le forum s'étant ouvert sur un mot du maire Denis Coderre. La reconnaissance de l'action du RAPSIM a également été soulignée par la remise du Prix du maire en démocratie en décembre 2014.</t>
  </si>
  <si>
    <t>Par la très grande participation des membres et des partenaires, le 40e est venu confirmer l'adhésion et le potentiel du RAPSIM à défendre une vision globale du phénomène. En 40 ans, plusieurs gains ont été réalisés sur des enjeux tels la sauvegarde des maisons de chambres, la reconnaissance du soutien communautaire, la mise en place de mesures de déjudiciarisation à la cour, le développement de services de santé adaptés (ex. Centre de répit et de dégrisement) et d'accompagnement juridiques (Clinique Droits Devant)  sans oublier l'adoption de la Politique nationale de lutte à l'itinérance et l'implication de la Ville de Montréal, notamment par le biais de son plan d'action 2014-2017. L'ensemble de la démarche entourant cet anniversaire important nous a fait prendre conscience de la pleine mesure des défis qui nous attendent dans les prochaines années pour que des actions soient mises en place afin de réduire et prévenir le phénomène de l'itinérance et de tout le bagage que nous disposons pour y faire face. Le RAPSIM demeurera mobilisé et continuera de s'impliquer dans les structutes existantes de concertation (Comité directeur et ses chantiers de travail, concertation avec la Ville et ses services, etc.) puisque dans un contexte où l'itinérance reste un problème majeur (sous plusieurs visages, diverses réalités et dans différents quartiers), l'action du Réseau est toujours nécessaire et permet de mettre des réponses de l'avant.</t>
  </si>
  <si>
    <t>La diffusion des résultats, sur ce dossier comme pour tous les autres, a été faite de différentes façons:
1) Présentation lors des rencontres d'équipe, du conseil d'administration et des comités de travail (comité logement, maisons de chambres, comité-conseil 40e anniversaire) ainsi que lors des assemblées générales. 
2) Des Réseau-Info (bulletin de liaison) sont envoyés aux membres et partenaires pour les tenir informés des développements.
3) Le RAPSIM fait connaître ces avancés en alimentant son site Internet, sa page Facebook et son fil Twitter, en publiant une chronique bi-mensuelle dans le journal l'Itinéraire et en en faisant mention lors des entrevues accordées dans les grands médias (journaux, radio, télé).</t>
  </si>
  <si>
    <t>Toutes les actions du RAPSIM font l'objet d'un suivi régulier. Le suivi des programmes et des résultats obtenus se fait sur une base continue lors des rencontres d'équipe hebdomadaires et lors des séances du conseil d'administration. Tous les dossiers font aussi l'objet d'une évaluation de mi-année et de fin d'année lors du processus de bilan et d'assemblée générale annuelle. Pour alimenter son évaluation, le RAPSIM compte sur l'expertise des responsables et intervenant-e-s de ses 106 organismes membres et celle des personnes itinérantes rencontrées. De plus, le Réseau d'aide compte également sur de nombreux partenariats avec des chercheurs et expert-e-s des milieux juridiques, institutionnels et communautaires.</t>
  </si>
  <si>
    <t>Soutien communautaire en logement social</t>
  </si>
  <si>
    <t xml:space="preserve">Pour le RAPSIM, le développement de logements sociaux avec soutien communautaire est prioritaire puisqu'il s'agit d'une forme d'habitation à but non lucratif et pérenne. Bien que le soutien communautaire peut prendre différentes formes (aide dans les démarches, à la gestion de conflits entre les locataires, animation de la vie communautaire, etc.), il a toujours la même finalité: favoriser le maintien en logement de personnes vulnérables. Toutefois, le défi du financement de cette pratique persiste, tant pour les nouveaux projets que pour les projets existants, et le RAPSIM s'était donné comme objectif de sensibiliser les acteurs décisionnels à ce sujet (Agence de la santé et ministère de la Santé) afin d'obtenir une nouvelle enveloppe de subventions. </t>
  </si>
  <si>
    <t xml:space="preserve">Comme en témoigne notre 5e édition du Répertoire des ressources en hébergement et en logement social avec soutien communautaire publiée en janvier 2014, une dizaine de nos membres ont développé un ou des nouveaux projets de logement sociaux avec soutien communautaire dans les deux dernières années, et ce, malgré les embûches entourant le financement du soutien essentiel apporté aux locataires. Nous avons mis de l'avant plusieurs actions pour sensibiliser les décideurs à cette problématique:  représentations, lettres, visites de projets réalisés et rencontres de locataires démontrant l'importance du soutien communautaire. Nous pouvons évaluer la portée de nos actions pour répondre à ce besoin criant par l'obtention ou non d'un financement addtionnel. </t>
  </si>
  <si>
    <t xml:space="preserve">En juin 2014, l'Agence de la santé a voté un budget de 1,3 million $ pour le financement du soutien communautaire offert à différentes populations (personnes âgées, déficience physique et intellectuelle, santé mentale, femmes, itinérance, etc.). Puisque les logements offerts ou en développement par les membres du RAPSIM répondent à une diversité de besoins, il était primodial qu'un financement additionnel reconnaisse cette spécifité-ci, ce qui a été obtenu. Ainsi, l'appel de propositions a ralié l'ensemble de nos préoccupations à savoir que tant le logement social permanent que transitoire était admissible ainsi que les projets existants et le développement de nouvelles unités. Au final, les groupes intervenant auprès de personnes en situation ou à risque d'itinérance se sont vus accorder 534 430 $ pour différents projets. Ce sont 766 unités (dont 185 en développement) au sein de 21 organismes en itinérance (17 membres du RAPSIM) qui bénéficieront de ce soutien additionnel et récurrent. Bien que tous les enjeux de financement du soutien communautaire ne soient pas réglés, le besoin fortement exprimé par le RAPSIM d'une nouvelle enveloppe a donc été entendu. Ce nouveau financement viendra consolider et augmenter l'intervention pour accompagner des individus dans leurs démarches de réinsertion et, ainsi, favoriser une plus grande stabilité résidentielle. </t>
  </si>
  <si>
    <t xml:space="preserve">La récente allocation de financement pour le soutien communautaire en logement social démontre l'importance et la reconnaissance de cette pratique et cela n'est pas étranger au travail de sensibilisation effectué par le RAPSIM. Nous avons réalisé à quel point il est important que les décideurs voient les effets bénéfiques concrets de leurs investissements. En ce sens, les visites, par les élus, de projets de logements sociaux et les rencontres de locataires ayant connus la rue et bénéficiant désormais du soutien communautaire sont un outil à mettre de l'avant le plus souvent possible. Finalement, cette nouvelle allocation nous a fait prendre conscience à quel point il serait essentiel que le financement du soutien soit attaché aux unités en développement puisque les membres du RAPSIM qui ont actuellement des projets sur les planches à dessin et qui n'ont pas été financé cet hiver par l'Agence seront confrontés à cet enjeu. Le RAPSIM portera donc ce besoin dans le cadre des travaux entourant le prochain plan d'action interministériel en itinérance, plan découlant découlant de la Politique nationale en itinérance. </t>
  </si>
  <si>
    <t>La diffusion des résultats à été faite de différentes façons:
1- Les avancées et l'ensemble des résultats dans ce dossier comme dans nos autres sont présentés lors des réunions d'équipe, lors des séances du conseil d'administration, lors des rencontres des comités de travail (comité logement, comité maisons de chambres) ainsi que lors des assemblées générales. 
2- Des Réseau-Info (bulletin de liaison) sont envoyés aux membres du RAPSIM, à nos partenaires et alliés pour les tenir informés des développements dans le dossier. 
3- Le RAPSIM a fait connaître ces avancées en alimentant son site Internet et sa page Facebook, en écrivant une chronique à ce sujet dans le journal l'Itinéraire et en a fait mention dans des entrevues accordées dans les journaux et à la radio sur les solutions en logement offertes aux sans-abri.</t>
  </si>
  <si>
    <t>Toutes les actions du RAPSIM font l'objet d'un suivi régulier. Le suivi des programmes et des résultats obtenus se fait sur une base continue lors des rencontres d'équipe hebdomadaires et lors des rencontres du conseil d'administration. Tous les dossiers font aussi l'objet d'une évaluation à la mi-année et à la fin de l'année lors du processus de bilan et de l'assemblée générale annuelle. Pour alimenter son évaluation, le RAPSIM compte sur l'expertise des responsables et intervenantEs de ses 102 organismes membres et celle des personnes itinérantes elles-mêmes. De plus, le RAPSIM compte également sur de nombreux partenariats avec des chercheurs et experts des milieux de la recherche et de l'intervention provenant des milieux universitaires, communautaires, gouvernementaux et de la Ville de Montréal.</t>
  </si>
  <si>
    <t>Politique en itinérance</t>
  </si>
  <si>
    <t>Le RAPSIM, depuis 2006, demande au gouvernement du Québec d'adopter une Politique en itinérance. Comme pour la Politique gouvernementale en violence conjugale, cette demande vise à faire de la réduction et la prévention de l'itinérance une priorité, en dotant le gouvernement d'une vision et de principes qui guident et interpellent l'ensemble des ministères concernés dans des actions soutenues. En 2012-2013, les membres du RAPSIM lui ont donné le mandat de maintenir son intervention et d'en faire une priorité, afin d'obtenir cette Politique de la part du gouvernement du Québec compte tenu de la situation qui s'aggrave (augmentation et diversification de l'itinérance, complexification des situations vécues, etc.). Les principaux indicateurs pour s'assurer de l'atteinte des objectifs sont les suivants: (1) Maintien et consolidation des appuis récoltés à travers les années (2) Recherche d'engagements électoraux lors des élections générales (3) Obtention d'une Politique gouvernementale.</t>
  </si>
  <si>
    <t xml:space="preserve">(1) Nous avons diffusé largement un bulletin «Spécial élections» pour réitérer la demande que le gouvernement se dote d'une Politique en itinérance afin d'alimenter les candidatEs aux élections, ainsi que nos membres et alliés.  (2) Nous avons envoyé une demande d'engagement aux candidatEs des 5 principaux partis et invitation à nos membres à faire de même. Québec Solidaire a repris notre demande dans sa plate-forme électorale et le Parti Québécois a réitéré que cela faisait partie de son programme national, ce qui nous permet d'analyser l'impact de notre travail. (3) Nous pouvons notamment mesurer la consolidation des appuis du milieu à notre demande au fait que l'initiation d'une campagne a donné lieu à l'envoi de lettres de 175 organismes (75 à Montréal) à la nouvelle première ministre pour lui demander de s'engager dans son discours inaugural à adopter une Politique en itinérance. </t>
  </si>
  <si>
    <t xml:space="preserve">Le travail de concertation et de mobilisation qu'a mené le RAPSIM depuis 2006 aura permis de faire reconnaître l'importance que des changements s'opèrent dans l'action gouvernementale en regard de l'itinérance. En effet, le gouvernement a annoncé dans son discours inaugural son intention de déployer une politique gouvernementale en itinérance. La Politique en itinérance doit être adoptée en décembre 2013 et, pour le RAPSIM, ce gain majeur résulte de notre travail de mobilisation: le gouvernement a saisi l'urgence d'agir. </t>
  </si>
  <si>
    <t xml:space="preserve">Le travail de concertation du RAPSIM aura permis de mettre l'itinérance au coeur des préoccupations gouvernementales et doit amener avec l'adoption d'une Politique, des changements dans les modes d'actions. Notre regroupement ressort de toutes ces années de mobilisations, de consultations et de pressions, encore mieux outillé: nous connaissons davantage les besoins de personnes (hommes, femmes, jeunes, autochtones, etc.), les particularités des différents quartiers, etc. Ce travail aura donc permis un transfert important de connaissances: nous avons appris de nos membres et à notre tour, nous partageons notre expertise avec les différents ministères concernés en siégant sur le comité d'experts chargé de les conseiller dans la rédaction de la Politique. Finalement, mentionnons que le RAPSIM aura su à travers les années maintenir l'intérêt de ses membres et alliés (Commission des droits de la personne, Barreau du Québec, autres regroupements communautaires, etc.) sur ces enjeux en les alimentant régulièrement. </t>
  </si>
  <si>
    <t>La diffusion des résultats a été faite de différentes façons:
1- Les avancées et l'ensemble des résultats sont présentés lors des réunions d'équipe du RAPSIM, lors des séances du conseil d'administration, lors des rencontres des comités de travail (Opération Droits Devant, comité logement et maisons de chambres), ainsi que lors des assemblées générales. 
2- Des Réseau-Info (bulletin de liaison) sont envoyés aux membres du RAPSIM, à nos partenaires et alliés pour les tenir informés des développements dans le dossier.
3- Le RAPSIM a fait connaître ces avancées au grand public par le biais de son site Internet, en alimentant sa page Facebook, en écrivant plusieurs chroniques sur le sujet dans le journal l'Itinéraire, en accordant des entrevues dans les journaux et à la radio sur cette question.</t>
  </si>
  <si>
    <t xml:space="preserve">Toutes les actions font l'objet d'un suivi régulier par le RAPSIM. Le suivi des programmes et des résultats découlant de l'action du RAPSIM se fait sur une base continue par le coordonnateur, lors des rencontres d'équipe hebdomadaires et lors des rencontres mensuelles du conseil d'administration. Tous les dossiers font aussi l'objet d'une évaluation à la mi-année et à la fin de l'année lors du processus de bilan et d'assemblée générale annuelle. Pour alimenter son évaluation, le RAPSIM compte sur l'expertise des responsables et intervenantEs de ses 96 groupes membres et celle des personnes itinérantes elles-mêmes. De plus, le RAPSIM compte également sur de nombreux partenariats avec des chercheurs et experts des milieux de la recherche et de l'intervention provenant de milieux universitaire et gouvernemental. </t>
  </si>
  <si>
    <t>Maisons de chambres</t>
  </si>
  <si>
    <t>Des maisons de chambres continuent de disparaître au profit le plus souvent d'autres formes d'habitation. De plus, de nombreux chambreurs vivent dans des logements insalubres ou non-sécuritaires. Puisque ce parc de logement constitue pour plusieurs le dernier rempart avant la rue et pour d'autres un tremplin pour s'en sortir, le RAPSIM s'investit pour s'assurer de la préservation des maisons de chambres (en veillant notamment à leur transformation en logements sociaux) et travaille à l'amélioration des conditions de vie des personnes qui les habitent. Les principaux indicateurs sont de s'assurer de l'atteinte des objectifs poursuivis:  (1) développement et consolidation de partenariats aboutissant à la transformation de maisons de chambres privées en logement social (2) obtention de la Ville de Montréal qu'elle procède à un recensement des maisons de chambres permettant de connaître l'évolution du parc (3) suivi du projet pilote d'inspection qui vise le respect du code du logement.</t>
  </si>
  <si>
    <t>1- 4 rencontres du comité maisons de chambres ont eu lieu dans la dernière année et ce, sans compter les multiples communications par courriel et téléphoniques. Le comité est formé de groupes membres et non-membres du RAPSIM qui sont préoccupés par la sauvegarde des maisons de chambres: groupes de ressources techniques (2), architecte spécialisé, organismes propriétaires d'une maison de chambres (2), chambreur, comité logement, etc. Les rencontres de ce comité ont permis au RAPSIM de consolider un partenariat avec les acteurs municipaux. 
2- Les rencontres de suivi du projet pilote sur la salubrité auront permis de connaître l'état d'avancement du dossier.</t>
  </si>
  <si>
    <t>1- Le travail du RAPSIM, en mutipliant les occasions d'échange, aura permis de développer un solide réseau d'expertise où les acteurs sont mis à profit pour favoriser la préservation du parc de maisons de chambres.
2- Le RAPSIM est intervenu dans des cas d'éviction de chambreurs par le propriétaire désireux de vendre sa maison de chambre. Dans l'un des cas, l'intervention rapide du RAPSIM et de ses partenaires aura permis d'empêcher l'éviction illégale des chambreurs et assuré la préservation de la maison de chambres. 
3- La Ville de Montréal a donné suite à la demande du RAPSIM émanant de la Commission populaire sur la sauvegarde des maisons de chambres organisée par le regroupement en 2009, de produire un recensement des maisons de chambres. Ce recensement, qui sera réalisé dans Ville-Marie, Hochelaga-Maisonneuve et le Plateau Mont-Royal, est un outil essentiel pour suivre l'évolution de ce parc de logements et favoriser sa conversion en logement social avec soutien communautaire. 
4- Le projet pilote sur la salubrité réalisé par la Ville de Montréal fait écho aux demande issues de la Commission populaire. Ce projet a permis d'inspecter 6 maisons de chambres dans la dernière année. Lors de sa participation aux rencontres, le RAPSIM a porté les besoins et a défendu les droits des chambreurs.</t>
  </si>
  <si>
    <t xml:space="preserve">Le travail de concertation développé par le RAPSIM a permis de mettre l'enjeu des maisons de chambres au coeur des préoccupations et des actions de la Ville de Montréal. Malheureusement, malgré tout le travail entrepris, on perd encore plus de chambres que l'on en sauvegarde. À ce titre, nous faisons notamment référence à 12 chambres qui ont dû êtres fermées suite aux interventions des inspecteurs dans le cadre du projet pilote sur la salubrité. Ainsi, le RAPSIM considère qu'il est primordial de poursuivre son action en faveur des maisons de chambres et continuera de contribuer à la réalisation des objectifs reconnus par tous les acteurs impliqués dans la sauvegarde des maisons de chambres (transformation d'un nombre considérable d'unités de ce parc de logement en logements sociaux, améliorer la salubrité des maisons de chambres). </t>
  </si>
  <si>
    <t>La diffusion des résultats est faite de différentes façons:
1- Les avancées et l'ensemble des résultats sont présentés lors des réunions d'équipe du RAPSIM, lors des séances du conseil d'administration ainsi que lors des rencontres du comité logement et du comité maisons de chambres;
2- Des Réseau-Info (bulletin de liaison interne) sont envoyés aux membres du RAPSIM pour les tenir informés des développements dans le dossier;
3- L'enjeu de la sauvergarde des maisons de chambres et les actions entreprises pour y parvenir ont été abordées à plus d'une reprise lors de rencontres du comité de liaison en itinérance;
4- Le RAPSIM a accordé, dans la dernière année, quelques entrevues dans les journaux et à la radio sur la question des maisons de chambres, ce qui permis de rejoindre un large public et de les sensibiliser à ces enjeux.</t>
  </si>
  <si>
    <t xml:space="preserve">Toutes les actions font l'objet d'un suivi régulier par le RAPSIM. Le suivi des programmes et des résultats découlant de l'action du RAPSIM se fait sur une base continue par le coordonnateur, lors des rencontres d'équipes hebdomadaires et lors des rencontres mensuelles du conseil d'administration. Tous les dossiers font aussi l'objet d'une évaluation à la mi-année et à la fin de l'année lors du processus de bilan annuel et d'assemblée générale annuelle. Pour alimenter son évalutation, le RAPSIM compte sur l'expertise des responsables, intervenantEs de ses 95 organismes membres et celle des personnes itinérantes elles-mêmes. De plus, le RAPSIM compte également sur de nombreux partenariats avec des chercheurEs et expertEs des milieux de la recherche et de l'intervention provenant de milieux universitaires et gouvernementaux. </t>
  </si>
  <si>
    <t>Clinique Droits Devant</t>
  </si>
  <si>
    <t xml:space="preserve">Objectifs : Les services de la Clinique Droits Devant consistent à offrir un accompagnement juridique aux personnes itinérantes judiciarisées (principalement au Bureau de la perception des amendes ou à la cour municipale). La Clinique offre aussi des formations sur les droits des personnes itinérantes et judiciarisées.
Le principal indicateur de l'atteinte des résultats est le nombre de personnes accompagnées par la Clinique. </t>
  </si>
  <si>
    <t>Un rapport mensuel est réalisé par rapport au nombre de personnes qui ont utilisé les services de la Clinique. Des rapports de mi-étape sont aussi réalisés par la responsable de la Clinique au RAPSIM.
En ce qui concerne les formations offertes par la Clinique, celles-ci sont comptabilisées et font partie de l'ensemble des rapports produits par la Clinique et le RAPSIM.</t>
  </si>
  <si>
    <t>Cette année, la fréquentation de la Clinique par de nouvelles personnes a été un tiers supérieure à l¿année précédente (une centaine de personnes en 2009-2010 pour plus de 150 en 2010-2011). Autres que les organismes communautaires habituels, plusieurs sources réfèrent de plus en plus à la Clinique : centres de thérapie, Service de police, entreprises de réinsertion et avocatEs. 
Quelques données : 418 contestatations de contraventions cette année comparativement à 194 l'an dernier ; 9 accompagnements à la Cour cette année comparativement à 1 l'an dernier ; 31 autres accompagnements ont été réalisés pour des causes criminelles à la Cour municipale et au Palais de Justice ; 144 personnes itinérantes et intervenantEs ont reçu de l¿information téléphonique sur les droits et 79 ont été référéEs à un service d¿avocatEs (étudiantEs en droit de McGill, avocatEs, cliniques juridiques).
De plus, des rencontres avec le procureur désigné aux personnes itinérantes ont lieu régulièrement, à raison de deux rencontres mensuelles dont une au RAPSIM afin de rencontrer les personnes faisant partie du Programme accompagnement justice-itinérance à la cour (PAJIC). Ce projet, mis en route il y a deux ans, s'est avéré utile pour plusieurs : 57 nouvelles personnes ont intégré le projet cette année, pour un total de 98, dont 35 qui ont réglé leur situation judiciaire. Enfin, le PAJIC représente, à lui seul, une bonne part du travail pour la Clinique malgré certaines améliorations.</t>
  </si>
  <si>
    <t>Les services de la Clinique semblent être plus essentiels que jamais, compte tenu de la hausse du nombre de personnes qui ont utilisé ce service en cours d'année 2010-2011. Ceci a entraîné une évaluation des services offerts, car une seule personne travaille à ce service du RAPSIM. Afin d'éviter un débordement auprès de celle-ci, le RAPSIM évalue actuellement les façons de faire afin de pouvoir maintenir la qualité de ces services de déjudiciarisation et poursuivre cette mission qu'il s'est donnée.</t>
  </si>
  <si>
    <t>1- Les résultats sont transmis lors des réunions d'équipe du RAPSIM ainsi que lors des séances du conseil d'administration et de l'Opération Droits Devant ;
2- L'ensemble des membres ont accès aux données de la Clinique lors de l'Assemblée générale annuelle (données non-confidentielles bien entendu);
3- Par la tenue régulière de forums, d'ateliers et de formations ;
4- Un forum aura d'ailleurs lieu le 25 novembre 2011 afin de faire un bilan des 5 années d'existence de la Clinique.</t>
  </si>
  <si>
    <t>Suivi régulier par le RAPSIM : Le suivi des programmes se fait sur une base continue par le coordonnateur du RAPSIM, lors des rencontres d'équipe hebdomadaires et lors des rencontres mensuelles du conseil d'administration. Tous les dossiers font aussi l'objet d'une évaluation à la mi-année et à la fin de l'année lors du processus de bilan annuel et d'assemblée générale annuelle. Pour alimenter son évaluation, le RAPSIM compte sur l'expertise des responsables et intervenantEs de ses 94 organismes membres, celle des personnes itinérantes elles-mêmes, et aussi sur de nombreux partenariats avec des chercheurE et expertEs des milieux de la recherche et de l'intervention provenant de milieux universitaires et gouvernementaux.</t>
  </si>
  <si>
    <t>Union des travailleurs et travailleuses accidenté(e)s de Mtl</t>
  </si>
  <si>
    <t>Réforme du RRQ</t>
  </si>
  <si>
    <t>En 2017-2018, les membres de l'uttam étaient inquiets du refus du gouvernement du Québec de se rallier au consensus canadien de bonifier le régime public de pension à la retraite.  Il faut savoir que la vaste majorité des membres de l'uttam, qui sont des travailleuses et des travailleurs à faible revenu, n'ont pas accès à des régimes complémentaires de retraite.  Les membres avaient donc demandé que l'uttam intervienne sur cette question.
Il avait donc été décidé que l'uttam sensibilise et informe les travailleuses et les travailleurs sur les enjeux de la réforme du RRQ ainsi que de mener des actions afin de contribuer à bonifier le régime.  Nous espérions que ces deux objectfs complémentaires permettraient aux travailleuses et aux travailleurs de mieux comprendre les impacts de cette réforme afin de les amener à agir et ainsi permettre une bonification du régime afin de réduire l'appauvrissement à la retraite.</t>
  </si>
  <si>
    <t>En ce qui concerne la sensibilisation et l'information sur les enjeux ainsi que sur les actions menées (voir à la section suivante sur les résultats), nous avions des outils quantitatifs d'évaluation, tels le nombre de participants aux actions, les visites sur le site internet, le nombre de lettres acheminées, le nombre de participants aux activités, etc.) et qualitatifs, tels des évaluations lors des activités sur la compréhension des enjeux ou lors des instances, etc.
Pour ce qui est de l'objectif de permettre la bonification du régime, l'évaluation consistait principalement à vérifier qu'un projet de loi contenant des mesures bonifiant le RRQ soit déposé et adopté.</t>
  </si>
  <si>
    <t>Les membres de l'uttam ont été de plus en plus sensibilisés et interpelés par cette question.  Ils ont souhaîté être informé des développements et demandé la mise sur pied de moyens d'action.  Ils ont aussi demandé que l'uttam élargisse son action afin de rejoindre plus de travailleurs.
L'uttam a notamment publié une page d'information sur les enjeux de la réforme qui a été visitée par plus de 6 000 personnes. Un guide explicatif fait par l'uttam permettant aux gens de comprendre les enjeux de la consultation gouvernementale menée sur la réforme du RRQ a fait en sorte que 1 273 personnes fassent la démarche de participer à la consultation. Plusieurs personnes et organisations nous ont d'ailleurs remercié et félicité pour avoir créé ces outils d'éducation populaire.
Lors du dépôt du projet de loi réformant le RRQ, l'uttam a aussi contruit des outils permettant que 985 lettres soient envoyées au ministre des Finances, ce qui a contribué à ce que plusieurs députés fassent mention de nos préoccupations en commission parlementaire.
Ces actions, jumelées à l'action d'autres organisations, ont finalement permis que le gouvernement du Québec change sa position et que le RRQ soit bonifié.</t>
  </si>
  <si>
    <t>Soulignons que cette activité a pris une ampleur que nous n'avions pas soupçonné à l'origine. Le fait d'être à l'écoute des préoccupations des membres permet l'organisation d'activités qui stimulent la participation et l'implication de ceux-ci.  Ceci a été particulièrement vrai dans ce cas-ci et plus ils étaient informés et conscientisés, plus ils voulaient s'impliquer dans la mobilisation.
À la suite de cette campagne d'information et d'action, nous avons constaté un plus haut niveau de sensibilisation des membres sur ce dossier, comme pour beaucoup d'autres travailleuses et travailleurs et d'organisations, notamment sur les pénalités que vivent les victimes de lésions professionnelles et les personnes invalides.  Cette sensibilisation pourra contribuer à continuer le travail et à poursuivre la mobilisation pour corriger ces injustices (qui n'ont pas été abordées par le projet de loi).</t>
  </si>
  <si>
    <t>Lors de la présentation du bilan de l'année en assemblée générale, cette campagne a fait l'objet d'un point spécifique. Nous avons diffusé un compte-rendu de cette démarche dans notre rapport d'activité qui est diffusé à l'ensemble de nos membres (individuels et collectifs) ainsi qu'à nos donateurs et bailleurs de fonds.
Un dossier sur les résultats de la campagne a aussi été publié dans notre journal, qui est diffusé à plus de 500 organisations, et qui est également disponible sur notre site Internet.</t>
  </si>
  <si>
    <t>Nous faisons un retour sur chacune des activités avec les membres des comités et des instances grâce à une évaluation verbale à la fin de chacune de nos activités (plusieurs membres ne peuvent remplir d'évaluation écrite). Nous compilons également des données statistiques pour chacune des activités. L'observation et la mise en commun des observations sert aussi à connaître les résultats. Des points statutaires sur chacun de nos secteurs d'activités sont à l'ordre du jour des rencontres menselles de la permanence et du Conseil d'administration. Deux rencontres formelles d'évaluation ont lieu chaque année (évaluation exhaustive des activités en regard des cibles fixées dans notre plan d'action). Des témoignages spontanés (lettres, courriers électroniques, verbaux) nous permettent également de voir les effets de notre action.  Finalement, l'Assemblée générale annuelle fait l'évaluation de l'ensemble des activités à la fin de l'année.</t>
  </si>
  <si>
    <t>Le comité action</t>
  </si>
  <si>
    <t>Le comité action est le plus ancien lieu d'implication de notre organisation.  Ses mandats principaux sont de soutenir l'action de l'organisation, de proposer des pistes de réflexions et des sujets d'activités pour rejoindre les membres.  C'est un lieu d'apprentissage à la prise de parole et de débat qui est souvent le premier pas vers une implication citoyenne élargie.  L'évaluation du comité visait à voir si des ajustements dans les mandats étaient nécessaires.  Elle visait, par conséquent, à vérifier les mandats, le travail accompli au cours des 5 dernières années et le degré de satisfaction des membres.  Finalement, elle visait à mesurer les bienfaits d'une telle implication chez ses membres (anciens et actuels). Les indicateurs utilisés ont été: le nombre de rencontres, le nombre de préparation d'activités et d'actions, le contenu des rencontres, les formations, la longévité de l'implication, les motivations et les apports de cette implication pour les membres.</t>
  </si>
  <si>
    <t>L'évaluation s'est échelonnée sur 8 mois.  Elle s'est faite dans une suite d'aller-retours afin que toutes et tous puissent en suivre la progresssion.  Elle a débuté par une discussion portant sur l'évaluation dans un groupe populaire afin que les membres aient la même compréhension du cheminement à faire.  Une collecte de données objectives a été faite et discutée lors d'une rencontre mensuelle.  Pour les aspects plus subjectifs, des entrevues ont été réalisées auprès de 7 membres du comité (3 anciens et 4 actuels).  Un rapport préliminaire a été discuté lors d'une autre rencontre à la suite de laquelle un rapport final a été rédigé et présenté lors de la rencontre-bilan de l'année.</t>
  </si>
  <si>
    <t>Les membres du comité ont été en mesure de faire une réflexion sur l'évaluation et cela leur a permis de comprendre que l'évaluation peut être un exercice permettant d'évoluer, contrairement aux expériences vécues d'évaluations scolaires qui bien souvent ne sont qu'une mesure de la performance.  Les membres ont également été en mesure de constater l'apport important qu'ils ont pour l'organisation en visualisant d'un coup d'oeil l'ensemble des réalisations auxquelles ils participent activement.  Ils ont unanimement convenus de maintenir les mandats actuels du comité et le nombre de rencontres annuelles, tout en se donnant individuellement le défi de participer à l'ensemble des rencontres pour dynamiser au maximum les échanges.  Ils se sont aussi donné le mandat d'être plus pro-actifs pour intéresser d'autres membres à se joindre au comité.  Finalement, ils considèrent que l'implication au comité action, parce qu'elle requiert en moyenne la participation à au moins 2 activités par mois, leur permet de bien connaître le quotidien de l'organisation, de se recréer un réseau social perdu suite à l'accident ou la maladie, de développer leur capacité à débattre et à prendre leur place dans une atmosphère de convivialité et de respect.</t>
  </si>
  <si>
    <t>Une évaluation participative telle que celle-ci permet de bâtir un consensus et une solidarité qui se répercute dans toutes les sphères de la vie de l'organisation mais également bien au-delà de celle-ci.  À la suite de cet exercice nous avons constaté un plus haut niveau de préoccupation des membres entre eux mais aussi avec les autres membres de l'organisation, ce qui contribue à développer le sentiment d'appartenance.  Par ailleurs, lors des échanges, plusieurs idées et suggestions ont été amenées et pourront faire l'objet d'activités futures qui rejoindront certainement les intérêts d'autres travailleuses et travailleurs accidentés ou malades, ce qui contribuera à dynamiser la vie associative.</t>
  </si>
  <si>
    <t>Le rapport d'évaluation a été distribué et discuté au Conseil d'administration.  Lors de la présentation du bilan de l'année en assemblée générale, cette évaluation a fait l'objet d'un point spécifique.  Nous avons diffusé un compte-rendu de cette démarche dans notre rapport d'activité 2015-2016 qui est diffusé à l'ensemble de nos membres (individuels et collectifs) ainsi qu'à nos donateurs et bailleurs de fonds.</t>
  </si>
  <si>
    <t>Nous faisons un retour sur chacune des activités avec les membres des comités et instances.  Il y a une évaluation verbale à la fin de chacune de nos activités (plusieurs membres ne peuvent remplir d'évaluation écrites).  Nous compilons des données statistiques, plus ou moins élaborées selon le type d'activité, pour chacune des activités.  L'observation et la mise en commun des observations sert également à connaître les résultats.  Des points statutaires sur chacun de nos secteurs d'activités sont à l'ordre du jour des rencontres menselles de la permanence ainsi qu'à celles du Conseil d'administration.  Deux rencontres formelles d'évaluation ont lieu chaque année (évaluation exhaustive des activités en regard des cibles fixées dans notre planification stratégique).  Finalement, des témoignages spontanés (lettres, courriers électroniques, verbaux) nous permettent également de voir les effets de notre action.</t>
  </si>
  <si>
    <t>Service d'information téléphonique</t>
  </si>
  <si>
    <t>L'évaluation de ce programme visait à mesurer la pertinence de son maintien dans sa forme actuelle compte tenu des développements technologiques et de leur usage accru ainsi que des statistiques de la CSST à la baisse quant au nombre d'accidents et de maladies du travail.  Elle visait également, et surtout, à tracer un portrait de l'implication des membres dans le programme et ce qu'ils en retirent le cas échéants.
Indicateurs: Nombre d'appels et évolution dans le temps, nombre de demandes d'information et évolution dans le temps, nombre de personnes différentes impliquées et durée de l'implication, causes de l'implication, utilité de l'implication, apports à la personne de cette implication.</t>
  </si>
  <si>
    <t xml:space="preserve">Nous avons principalement utilisé deux moyens pour évaluer ce programme.
Premièrement, les statistiques liées à ce programme colligées au cours des cinq dernières années. Deuxièmement, des entrevues individuelles avec des membres ayant fait partie de l'équipe du service téléphonique au fil des cinq dernières années
Nous avons analysé les statistiques portant sur le nombre d'appels, le nombre de demande d'information, le nombre d'heure et le nombre de semaine de service, le nombre de personnes impliquées, l'origine ethnoculturelle des personnes impliquées et la durée de leur implication
Sur 23 personnes, nous en avons rencontré 8 des 16 qu'il était possible de rencontrer.  Notre échantillon était représentatif des membres pour l'origine ethnoculturelle et l'âge mais un peu plus scolarisé que la moyenne  (la nature du service qui exige de savoir écrire (minimalement) et de pouvoir se faire comprendre en français).  Un questionnaire uniforme a servi de base pour réaliser les entrevues.
</t>
  </si>
  <si>
    <t xml:space="preserve">Malgré une légère baisse au cours des trois dernières années, on observe une assez grande stabilité du volume d'appels reçus.  On constate que bon an, mal an les demandes d'information externes se situe à environ 10% du volume d'appels.  Du côté de l'implication des membres, leur nombre est également stable, on compte en moyenne 10 personnes/année qui s'impliquent dans le service et celles-ci s'impliquent sur de longues périodes (3 des personnes impliquées actuellement, le sont depuis au moins 5 ans).  Finalement, nous notons que près de 70% des personnes impliquées au fil des années dans ce programme, sont des personnes issues de l'immigration.  Cette implication, nous disent-elles leur permet de parfaire leur connaissance du français et de se sentir ainsi plus partie prenante de l'organisation et de la société en général.
En rafale, voici quelques bienfaits soulevés: ça brise l'isolement, on sort de chez-soi; ça permet de "redonner" ce qu'on a reçu; on se sent utile à nouveau, ça nous revalorise, on reprend confiance en soi; on apprend des choses nouvelles (langue, écriture, outils de communication, etc.), on développe nos capacités; on est en contact avec des accidentés ce qui permet de voir qu'on est pas seul et de mieux comprendre les injustices communes; on cotoie et on parle à des gens de partout dans le monde, ça ouvre les esprits; être en contact avec l'organisation et des dizaines d'accidentés à chaque semaine permet de comprendre que la cause doit être collective.
</t>
  </si>
  <si>
    <t>De l'analyse des données statistiques, nous concluons que bien que le nombre d'accidents et de maladies professionnelles acceptées par la CSST ait diminué depuis quelques années, il ne semble pas que le besoin d'obtenir une information claire et accessible ait diminué pour autant.  Cependant, la légère baisse d'appels des dernières années nous a amené à nous prévaloir du service d'annonce gratuite de "Google" ce qui a augmenté notre visibilité et fait augmenté significativement le nombre de demandes d'information.
En ce qui concerne l'implication des membres au service téléphonique, le processus d'évaluation que nous avons mené, nous a permis de vivre un rapprochement avec les personnes impliquées dans ce service et de constater l'immense sentiment d'appartenance de ces dernières envers leur organisation.  Ceux-ci, malgré des parcours différents, des motivations distinctes, retirent tous des bienfaits.  Cela nous permet de conclure que le travail effectué quant à la conscientisation et au développement de l'implication des membres porte fruit et permet, tout en encourageant le développement de certaines capacités plus techniques, de briser l'isolement, de développer une conscience citoyenne, de s'engager dans des actions concrètes et de participer au bien-être de la société.  Nous pensons que nous devons poursuivre notre action dans ce sens.</t>
  </si>
  <si>
    <t>Un document synthèse de l'évaluation a été produit et distribué aux personnes ayant participé au processus lors d'une rencontre de suivi.
La synthèse "enrichie" à la suite de la première discussion a été distribué aux membres du Conseil d'administration qui en a discuté afin de tirer les conclusions qui s'imposaient et prendre les actions requises le cas échéant.  
Nous avons diffusé de larges pans des résutats de cette évaluation dans notre rapport d'activité 2014-2015 qui a été distribué à l'ensemble de nos membres ainsi qu'à nos bailleurs de fonds.</t>
  </si>
  <si>
    <t>Nous faisons un retour sur chacune des activités avec les membres des comités et instances.  Il y a une évaluation verbale à la fin de chacune de nos activités (plusieurs membres ne peuvent remplir d'évaluation écrites).  Nous compilons des données statistiques, plus ou moins élaborées selon le type d'activité, pour chacune des activités.  Des groupes de discussions sont mis en place pour faire l'évaluation de satisfaction de certaines activités.  L'observation et la mise en commun des observations sert également à connaître les résultats.  Des points statutaires sur chacun de nos secteurs d'activités sont à l'ordre du jour des rencontres mensuelles de la permanence ainsi qu'à celles du Conseil d'administration.  Deux rencontres formelles d'évaluation ont lieu chaque année (évaluation exhaustive des activités en regard des cibles fixées dans notre planification stratégique).  Finalement, des témoignages spontanés (lettres, courriers électroniques, verbaux) nous permettent également de voir les effets de notre action.</t>
  </si>
  <si>
    <t>Rédaction d’un Livre vert sur la réparation des accidents et maladies du travail et consultation publique.  (À noter que l’activité n’est pas terminée, une 2e phase se poursuivra en 2014-2015)</t>
  </si>
  <si>
    <t>Objectifs de la phase I :
Faire connaître la réalité vécue par les travailleuses et travailleurs accidentés ou malades.
Tenir un débat public à partir de propositions visant l’amélioration des conditions de vie des victimes de lésions professionnelles
Indicateurs :
Niveau d’adhésion au contenu du Livre-vert (à l’interne et à l’externe)
Niveau de diffusion
Nombre de demande de présentation
Nombre et caractéristiques des participants à la consultation
Nombre et teneur des commentaires</t>
  </si>
  <si>
    <t>Discussion avec les membres pour mesurer le degré d’adhésion au contenu (en individuel, en instance et comité, lors d’activités).  Évaluation en Conseil d’administration élargi.
Surveillance des médias traditionnels et sociaux
Compilation des visites sur notre site internet
Compilation des données de la consultation et des commentaires faits
Compilation des demandes de présentation et des commentaires faits</t>
  </si>
  <si>
    <t>Nos membres qui ont été consulté sur le contenu s’entendent pour dire que le document reflète leur réalité et que les propositions de modifications amélioreraient leur condition.  Plusieurs commentaires à la consultation émis par des travailleuses et travailleurs accidentés, des représentants de victimes et lors des rencontres avec des associations d’accidentés vont dans le même sens.  Le lancement du Livre vert a été bien couvert médiatiquement.  De nombreux site internet d’organisations ont repris le communiqué.  Les visites ont augmenté de 28% sur notre site internet.  Plus de 2000 individus ou organisations ont participé à la consultation.  Les répondants provenaient de l’ensemble des régions du Québec dont 79% de travailleurs actifs (26% non-syndiqués et 53% syndiqués).  9% des répondants étaient nés ailleurs qu’au Québec ou au Canada.  60 organisations syndicales et communautaires représentant plus de 500 000 membres ont répondu.  Plus de 800 commentaires, témoignages ou suggestions faits, plusieurs remerciant l’organisation de leur avoir donné l’occasion de s’exprimer.  Des organisations ont fait des démarches collectives d’appropriation et certaines de ces démarches ont mené à l’adoption de propositions.  12 rencontres sur le Livre vert ont eu lieu dans 5 régions différentes.  Lors des rencontres avec des organisations syndicales nous avons entendu à de nombreuses reprises des personnes qui exprimaient leur prise de conscience d’une réalité insoupçonnée.</t>
  </si>
  <si>
    <t>Le niveau de participation à la consultation nous démontre que les travailleuses et les travailleurs et leurs organisations sont préoccupés par l’avenir du régime d’indemnisation et pensent qu’il est important de prendre le temps de réfléchir aux améliorations qu’on pourrait y apporter.  Cela est d’autant plus vrai en raison du fait que les participants devaient s’identifier et que la consultation exigeait un effort particulièrement important puisqu’elle comportait 55 questions sur des propositions en plus de 12 autres questions.
Par ailleurs, une analyse préliminaire des résultats de la consultation nous a permis de constater que la démarche a permis que les travailleuses et les travailleurs qu’ils soient syndiqués ou non partagent maintenant une plus grande communauté d’idée quant aux moyens d’améliorer le régime et le rendre plus juste.</t>
  </si>
  <si>
    <t>Comme nous l’avons dit précédemment, l’activité n’était pas totalement terminée au 31 mars 2014 mais une première évaluation en a été faite afin de diffuser des résultats préliminaires à nos membres lors de l’assemblée générale annuelle ainsi qu’à nos bailleurs de fonds, donateurs et alliés par le biais de notre rapport annuel.
Un document synthèse de la consultation sera lancé cet automne et sera diffusé à l’ensemble des participants à la consultation qui en ont fait la demande, à nos membres, à l’ensemble des députés ainsi qu’à près de 500 organisations syndicales.
Finalement, nous solliciterons une rencontre avec le ministre du Travail pour lui présenter le document-synthèse afin de faire entendre la voix des travailleuses et travailleurs.</t>
  </si>
  <si>
    <t>Nous faisons un retour sur chacune des activités avec les membres des comités et instances.  Il y a une évaluation verbale à la fin de chacune de nos activités (plusieurs membres ne peuvent remplir d'évaluations écrites).  Nous compilons des donnés statistiques, plus ou moins élaborées selon le type d'activité, pour chacune des activités.  Des groupes de discussion sont mis en place pour faire l'évaluation de satisfaction de certaines activités. L'observation et la mise en commun des observations sert également à connaître les résultats.  Des points statutaires sur chacun de nos secteurs d'activités sont à l'ordre du jour des rencontres mensuelles de la permanence ainsi qu'à celles du Conseil d'administration.  Deux rencontres formelles d'évaluation ont lieu chaque année (évaluation exhaustive des activités en regard des cibles fixées dans notre planification stratégique).  Finalement, des témoignages spontanés (lettres, courriers électroniques, verbaux) nous permettent également de voir les effets de notre action.</t>
  </si>
  <si>
    <t>Campagne sur la modernisation des régimes de prévention et de réparation des lésions professionnelles (projet de loi n° 60)</t>
  </si>
  <si>
    <t>Objectifs : Participer au débat sur la modernisation des régimes de prévention et de réparation des lésions professionnelles en faisant valoir le point de vue des travailleuses et travailleurs non syndiqués.  Faire comprendre les impacts des modifications aux régimes proposées pour les victimes de lésions professionnelles non syndiqués, particulièrement pour ceux qui sont gravement handicapés.  Obtenir, par le travail en alliance, des modifications majeures au projet de loi ou son retrait.
Indicateurs : Niveau d¿implication des membres du comité actions aux rencontres et dans l¿organisation d¿activités.  Niveau de participation des membres de l¿uttam aux activités d¿information portant sur le sujet.  Niveau de participations des organisations syndicales lors des campagnes d¿information et de mobilisation.  Mesure de l¿adhésion aux arguments apportés par les travailleuses et travailleurs non syndiqués.  Importance des modifications au projet de loi ou son retrait.</t>
  </si>
  <si>
    <t xml:space="preserve">L¿évaluation s¿est faite tout au long de la campagne par le biais d¿échanges lors des rencontres du comité action, de la permanence et du conseil d¿administration.  Cette démarche permettait d¿apporter des ajustements tant au contenu de l¿argumentaire qu¿aux actions à mettre de l¿avant.  Cela permettait également d¿évaluer périodiquement le niveau d¿adhésion des organisations syndicales.
Principaux outils : discussion lors des rencontres; bilan lors des rencontres d¿évaluation mi-annuelles et annuelles de l¿organisation; compilation de la participation des membres de l¿uttam aux activités et campagnes; compilation des organisations participant aux campagnes; revue périodique des sites Internet et bulletins syndicaux et mesure de la reprise de nos arguments; surveillance des visites sur notre site Internet de campagne; discussion avec des membres d¿organisations syndicales alliées.
</t>
  </si>
  <si>
    <t>Grâce en bonne partie à notre action dans ce dossier, le projet de loi n° 60 n¿a pu être adopté.  Les membres du comité action qui ont participé à toutes les étapes de cette campagne, qui s¿est déroulée sur deux années (et qui, selon plusieurs acteurs, était vouée à l¿échec), ont fait preuve de persévérance et ne se sont pas laisser décourager même s¿il ne semblait pas y avoir de résultats concrets à court terme.  Ils ont également fait des apprentissages en termes de prise de parole en expliquant leur vécu de travailleurs non syndiqués et les effets que les modifications proposées auraient sur eux et leur famille.  Plusieurs ont décidé de s¿impliquer dans d¿autres organisations afin de sensibiliser d¿autres acteurs de la société civile.  Le sentiment d¿appartenance et la solidarité entre les membres de l¿uttam se sont accrus au rythme de l¿augmentation de la participation aux différentes activités et campagnes et une fierté d¿avoir contribué au maintien des droits de toutes et tous était palpable.  Les membres des organisations syndicales ont développé leur compréhension de la réalité des travailleuses et travailleurs non syndiqués et y ont fait une place dans leurs discours.  Plusieurs d¿entre eux ont posés des gestes concrets à cet effet (information sur leur site Internet, lettre à la ministre du Travail, questionnement auprès de leurs instances, etc.).  Certains ont même amorcé une démarche de réflexion à long terme sur les modifications nécessaires au régime.</t>
  </si>
  <si>
    <t>Cette campagne nous a permis de constater que les membres de l¿uttam sont capable de donner une portée à leur parole en mettant en commun leurs habiletés et connaissances et en travaillant en alliance.  Elle nous a aussi permis de constater que lorsque les travailleuses et travailleurs syndiqués comprennent le point de vue des non syndiqués, ils sont en mesure d¿agir en solidarité.  Finalement, elle nous a permis de voir que la solidarité qui se vit à l¿uttam entre les travailleuses et les travailleurs de toutes origines culturelles et sociales est transposable à l¿ensemble des travailleuses et travailleurs pour peu qu¿un dialogue franc et respectueux ait lieu.
Fort de ces constats et parce que nous pensons qu¿une réforme du régime d¿indemnisation est inévitable, l¿uttam a décidé, lors de son assemblée générale annuelle, de lancer une réflexion large en tentant d¿initier un débat public sur le sujet.</t>
  </si>
  <si>
    <t>Dès l'automne 2012, nous avons diffusé un courrier de l'uttam à toutes les organisations syndicales qui avaient participé à la campagne.  Nous avons également publié un article dans le Journal de l'automne diffusé à l'ensemble de nos membres, à nos donateurs, aux associations de travailleurs accidentés ailleurs au Québec ainsi que par un lien internet à près de 500 organisations syndicales.
En fin d'année nous avons produit notre rapport annuel qui est diffusé aux membres présents à l'assemblée générale annuelle (présentation orale et document).  Ce rapport annuel est expédié aux bailleurs de fonds (Centraide et SACAIS).  Un condensé du rapport d'activité a également été diffusé en fin d'année à nos membres, donateurs, associations d'accidentés et près de 500 organisations syndicales.</t>
  </si>
  <si>
    <t>Nous faisons un retour sur chacune des activités avec les membres des comités et instances.  Il y a une évaluation verbale à la fin de chacune de nos activités (plusieurs membres ne peuvent remplir d'évaluations écrites).  Nous compilons des données statistiques, plus ou moins élaborées selon le type d'activité, pour chacune des activités. L'observation et la mise en commun des observations sert également à connaître les résultats.  Des points statutaires sur chacun de nos secteurs d'activités sont à l'ordre du jour des rencontres mensuelles de la permance ainsi qu'à celles du Conseil d'administration.  Deux rencontres formelles d'évaluation ont lieu à chaque année (évaluation exhaustive des activités en regard des cibles fixées dans notre planification stratégique). Finalement, des témoignages spontanés (lettres, courriers électroniques, verbaux) nous permettent également de voir les effets de notre action.</t>
  </si>
  <si>
    <t>Soirées d'information</t>
  </si>
  <si>
    <t>Objectifs: informer les membres sur les enjeux touchant les accidents du travail et les maladies professionnelles, sur la loi et son application ainsi que sur différents enjeux citoyens.
Indicateurs: pertinence des questions en lien avec le sujet, niveau de participation active au débat, poursuite des débats dans les activités subséquentes, augmentation du niveau de compréhension vérifiable lors des rencontres individuelles, capacité accrue de passer à l'action et de prise en charge individuelle et collective.</t>
  </si>
  <si>
    <t>Évaluation verbale qualitative à la fin de la soirée, compilation des présences, retour sur la soirée et mise en commun mensuelle des observations de l'équipe, évaluation globale mi-annuelle et annuelle au comité action et au conseil d'administration.</t>
  </si>
  <si>
    <t>Nos constatations sont de 2 ordres: premièrement, en termes statistique, nous constatons que la proportion de personnes issues de l'immigration qui participent aux soirées d'information est très importante (63%) et leur compréhension accrue les incite à s'impliquer activement dans l'organisation (elles représentent 52% des personnes impliquées activement alors qu'elles ne représentent que 38% des membres).  L'autre constat est à l'effet que de plus en plus de personnes sont en mesure de passer à l'action suite à ces soirées:  elles vont voir leur député sur certains dossiers, elles expliquent certains enjeux à leur médecin qui peut agir à son tour, etc.</t>
  </si>
  <si>
    <t>Les contenus sont transmis avec suffisamment de clareté pour que les membres puissent se les approprier et les intégrer suffisamment pour être en mesure d'agir comme multiplicateur et/ou décider de s'impliquer activement dans l'organisation.
La tenue des soirées d'information est fondamentale pour les personnes qui maîtrisent moins bien le français (45% des membres de l'uttam n'ont pas terminé leur secondaire et 38% des membres sont issus de l'immigration) puissent s'approprier les contenus et soient ainsi en mesure d'agir tant dans leur dossier individuel qu'au plan collectif.</t>
  </si>
  <si>
    <t>Rapport d'activité annuel diffusé aux membres présents à l'assemblée générale annuelle (présentation orale et document).  Rapport d'activité annuel expédié aux bailleurs de fonds (Centraide, SACAIS). Condensé du rapport d'activité annuel diffusé à l'ensemble des membres, aux autres associations de travailleuses et travailleurs accidentés ainsi qu'à environ 450 organisations syndicales, féministes et communautaires.</t>
  </si>
  <si>
    <t>Retour sur les activités avec les membres des comités et instances. Évaluation verbale à la fin de chaque activité (plusieurs de nos membres sont analphabètes en français).  Deux rencontres d'évaluation par année (évaluation exhaustive des activités en regard des cibles fixées dans notre planification stratégique).  Compilation de données statistiques.  Observation et mise en commun des observations.  Témoignages spontanés (lettres, courriers électroniques, verbaux).</t>
  </si>
  <si>
    <t>Permettre à l'ensemble des travailleuses et travailleurs d'obtenir de l'information gratuitement afin qu'ils puissent faire des choix éclairés dans le cheminement de leur dossier.  Faciliter la prise en charge de leur dossier par les travailleuses et travailleurs accidentés.  
Croisement de données tirées de nos outils statistiques:  nombre total d'appels reçus, nombre de demande d'information versus nombre de rendez-vous donnés,  nombre de référence aux syndicats ou à l'aide juridique, sujets des demandes d'information, provenance des demandes.</t>
  </si>
  <si>
    <t>Outil statistique informatique portant sur les demandes d'information tenu à jour quotidiennement;  Analyse des informations receuillies et discussions en rencontre d'évaluation deux fois par année;
Compilation manuelle de diverses informations relatives à l'ensemble des appels reçus sur une période d'un mois en fin d'année.  Analyse des informations recueuillies et discussion en rencontre d'évaluation</t>
  </si>
  <si>
    <t>19% des personnes ont été référées à leur syndicat ou à l'aide juridique, ce qui leur a permis d'obtenir de l'aide dans leurs démarches ou d'être représentées gratuitement ou à faible coût;
850 personnes différentes ont appelé pour des demandes d'information, de ce nombre 62% ont obtenu suffisament d'information pour leur permettre de comprendre leur dossier et les démarches à poser, ce qui leur a permis de poursuivre elles-même le suivi de leur dossier.</t>
  </si>
  <si>
    <t>En prenant le temps de donner l'information (la durée des appels peut aller jusqu'à 30 minutes et plus), plusieurs personnes peuvent cheminer elles-même et ainsi avoir plus de contrôle sur leur dossier et par conséquent sur leur vie;  
Plusieurs personnes, dont beaucoup de personnes immigrantes, ne connaissent pas les services qu'elles peuvent obtenir de leur organisation syndicale;
Les personnes immigrantes ne connaissent pas bien l'aide juridique et ses conditions d'accès;
Des modifications récentes des pratiques de la CSST et des employeurs font en sorte que de plus en plus de travailleuses et travailleurs sont en assignation temporaire de travail durant la journée et cela nous a amené à nous questionner sur la pertinence d'ouvrir une ou des plages de service téléphonique en soirée (une évaluation de pertinence aura lieu cette année).</t>
  </si>
  <si>
    <t>Rapport d'activité annuel diffusé aux membres présents à l'Assemblée générale annuelle;
Rapport d'activité annuel expédié aux bailleurs de fonds (Centraide, SACAIS);
Condensé du rapport d'activité annuel diffusé à l'ensemble des membres, aux autres associations de travailleuses et travailleurs accidentés ainsi qu'à environ 450 organisations syndicales, féministes et populaires;
Résumé "Coup d'oeil" remis aux députés lors de rencontre avec ces derniers.</t>
  </si>
  <si>
    <t xml:space="preserve">Retour sur les activités avec les membres des comités et instances.  Évaluation verbale à la fin de chaque activité (plusieurs de nos membres sont analphabètes en français).  Deux rencontres d'évaluation par année (évaluation exhaustive des activités en regard des cibles fixées dans notre planification stratégique).  Compilation de données statistiques.  Observation et mise en commun des observations. Témoignages spontanés (lettres, courriers électroniques, verbaux). </t>
  </si>
  <si>
    <t>Action centre-ville (Montréal)</t>
  </si>
  <si>
    <t>L'intervention de milieu</t>
  </si>
  <si>
    <t>le programme d'intervention de milieu vise à dépister les aînés en situation d'isolement et (ou) de vulnérabilité, établir un lien de confiance afin de les reconnecter aux services et de stimuler leur capacité d'agir. Notre service d'intervention de milieu constitue un pont entre les aînés et les ressources disponibles et un levier afin de développer la capacité d'agir des aînés. Notre programme s'adresse essentiellement aux résidents des habitations Jeanne-Mance.
le nombre d'aînés rejoints constitue notre principal indicateur.</t>
  </si>
  <si>
    <t xml:space="preserve">Nous avons procédé à une évaluation participative du programme avec l'aide du centre de formation professionnelle (CFP).
La démarche comptait 5 étapes: l'élaboration du modèle logique, l'élaboration du dispositif d'enquête, la collecte des informations par un sondage auprès des résidents des HJM, l'analyse des informations et l'utilisation des résultats. </t>
  </si>
  <si>
    <t>Il est apparu que:
Les personnes aînées consultent les intervenantes de milieu pour toutes sortes de problèmes, que leurs besoins sont bien compris et que les intervenantes offrent un soutien cohérent et adéquat;
Que les outils distribués (carton, aimant, bottin) sont utilisés au-delà des attentes;
Que la présence des intervenantes de milieu a amélioré le sentiment de sécurité;
Que la présence des intervenantes de milieu améliore la gestion des actions de la vie quotidienne et que les personnes aînées ont la perception que leur vie s'est améliorée.</t>
  </si>
  <si>
    <t xml:space="preserve">Produire de nouvelles copies des outils et les distribuer;
Faire un porte-à-porte des personnes inconnues dans les tours des habitations Jeanne-Mance;
Faire des actions de visibilité pour informer de la programmation du Centre et des périodes d'inscription;
Clarifier notre rôle auprès des employés de la Corporation des HJM.
</t>
  </si>
  <si>
    <t xml:space="preserve">Auprès de nos partenaires: la corporation d'habitation Jeanne-Mance
Auprès des membres d'Action Centre-Ville
Essentiellement par le biais du rapport annuel et d'une présentation 
</t>
  </si>
  <si>
    <t>Fiches d'autoévaluation
Évaluation des activités par les membres en ligne et par fiches.
Sondages auprès des partenaires et des membres lors du processus de planification stratégique au cours de l'année 2017-2018
Les données statistiques en croissance continuelle prouvent la pertinence de nos acttions.</t>
  </si>
  <si>
    <t>Au-delà d'un simple repas, les objectifs visés par ce service sont multiples: 
-Permettre une alimentation saine préparée comme à la maison: une chef cuisinière officie tous les jours avec 4 à 5 bénévoles en rotation;
-répondre a un besoin de sécurité alimentaire: un repas complet ne coûte que 5$ grâce notamment à l'apport de Moisson Montréal;
-Socialiser et briser l'isolement: Que d'amitiés ont été tissées autour d'un repas. Ce qui permet à une personne de développer son réseau social.</t>
  </si>
  <si>
    <t>Le nombre de repas servis
Le nombre de repas livrés à domicile
Le sondage de satisfaction</t>
  </si>
  <si>
    <t xml:space="preserve">1- Les personnes sont de plus en plus nombreuses à fréquenter le service de repas
2- Les sondages faits auprès des membres indiquent un taux de satisfaction très élevé
</t>
  </si>
  <si>
    <t xml:space="preserve">Ce servive est un service essentiel. Il permet non seulement de répondre à un besoin de sécurité alimentaire mais aussi à un besoin de socialisation, de partage et d'entraide. Les aînés qui viennent partager un repas tissent des liens et continuent à se rencontrer à l'extérieur. Ce faisant, la personne développe un réseau qui lui permet de rester active et autonome.
Les bénévoles qui sont impliqués dans la cuisine voient leurs connaissances valorisées et leur estime de soi en est du même coup augmentée.
</t>
  </si>
  <si>
    <t>Les résultats sont identifiés dans notre rapport annuel, rapport qui est diffusé auprès des bailleurs de fonds, des partenaires et des membres.</t>
  </si>
  <si>
    <t>Les activités sont évaluées avec des fiches d'évaluation, de sondages.
Plus des bases de données statistiques.</t>
  </si>
  <si>
    <t>Activité "Chef d'un jour"</t>
  </si>
  <si>
    <t>Les objectifs sont multiples: Inciter les aînés à participer davantage à la vie du Centre
Valoriser leurs compétences et leur redonner une certaine estime de soi en vivant une expérience valorisante. Partager. s'entraider et créer des liens. Enfin faire connaître différentes types de cuisines
En moyenne, une fois par mois, des membres de l'organisme sont invités à cuisiner avec la chef cuisinière et son équipe, un repas qu'ils affectionnent particulièrement afin de le faire connaître et de le partager avec les autres membres. Depuis le début de cette aventure, nous avons dégusté des repas interculturels (marocain, algérien, indien, italien, japonais et autres), nous avons fait découvrir aux aînés la cuisine végétalienne et la cuisine crue et d'autres encore.
 leur</t>
  </si>
  <si>
    <t>- le nombre de "Chef d'un jour"
- le nombre de personnes impliquées dans la préparation
- le nombre de personnes qui partagent les repas
- les commentaires des participants</t>
  </si>
  <si>
    <t>Résultat au-delà notre espérance: 
11 "Chefs d'un jour"
50 bénévoles impliqués 
2860 heures de bénévolat
Avec l'activité Chef d'un jour, nous avons vu des personnes développer un sentiment de valorisation et d'estime de soi si fort qu'elles se sont impliquées par la suite dans diverses activités du centre. Nous avons vu de nouvelles amitiés se créer dans un cadre favorisant la socialisation, il y a un partage de connaissances entre bénévoles-chef d'un jour- et participants et nous aovns fait découvrir un nouveau monde de connaissances alimentaires chez les participants.</t>
  </si>
  <si>
    <t>Les activités en lien avec la sécurité alimentaire permettent de répondre à différents besoins. Certe un besoin en alimentation, mais aussi un besoin de socialisation, de valorisation, de partage de connaissances et autres. Il y a un réel engouement pour cette activité.
Autour d'un repas, les personnes aînés tissent des amitiés et des liens d'entraide et de solidarité. C'est pourquoi, nous continuons cette activité et nous travaillons actuellement à l'agrandissement de la cuisine pour permettre à plus de personnes de s'impliquer.</t>
  </si>
  <si>
    <t>Les résultats sont identifiés dans notre rapport annuel 2014-2015, rapport que nous distribuons auprès de nos bailleurs de fonds, nos partenaires ainsi que nos membres.</t>
  </si>
  <si>
    <t>Les activités sont évaluées à partir de fiches d'autoévaluationainsi qu'avec l'aide des évaluations faites par les participants. 
Nous avons des bases de données statistiques</t>
  </si>
  <si>
    <t>Intervention de milieu auprès des aînés d'origine asiatique</t>
  </si>
  <si>
    <t>Depuis plusieurs années, nous savions que les aînés de la communauté asiatique (principalement les aînés d'origine chinoise) connaissaient des problèmes d'isolement et de vulnérabilité aggravée par la question linguistique. En effet, dans la plupart des cas, les aînés d'origine asiatique ne comprennent et ne parlent que la langue d'origine. 
Grâce à une subvention obtenue pour trois ans du programme "Québec amie des aînés", nous avons eu l'opportunité de renforcer notre service d'intervention de milieu en ajoutant un intervenant de milieu d'origine chinoise. L'objectif premier de ce projet était et reste celui de rejoindre et de briser l'isolement des aînés de cette communauté. 
Il nous était possible d'évaluer l'impact des différentes interventions en considérant le nombre de participants d'origine chinoise aux activités, leur implication au sein de la communauté.</t>
  </si>
  <si>
    <t xml:space="preserve">Pour parvenir à évaluer l'importance d'un tel projet, nous avons utilisé une base de données ainsi que des fiches d'autoévaluation. De plus, les listes de présences aux activités nous  permettaient de constater la participation aux activités de ces aînés. </t>
  </si>
  <si>
    <t xml:space="preserve">Résultat spectaculaire:
En 2012-2013, 40 interventions avaient été faites auprès de 16 personnes d'origine chinoise. 
En 2013-2014, ce sont 471 interventions auprès de 67 personnes d'origine chinoise qui ont été faites. 
L'intervention auprès de ces aînés leur a permis de sortir de leur isolement, de se prendre en main. Ainsi, nous avons reamarqué qu'ils sont plus nombreux à fréquenter le cours de francisation offert par le CREP (Centre de ressources éducatives et pédagogiques) aux HJM. 
En outre, ils sortent de leur réserve et s'impliquent davantage dans la communauté notamment en faisant du bénévolat à Action centre-Ville. </t>
  </si>
  <si>
    <t xml:space="preserve">Ce projet nous a démontré avec certitude la pertinence d'avoir une personne-ressource parlant le mandarin pour intervenir auprès des aînés de la communauté chinoise. Ces aînés, qui ne parlent souvent ni l'anglais, ni le français ont besoin de cette ressource pour se connecter à la société d'accueil. 
Nous souhaitons trouver les ressources nécessaires pour pérenniser ce poste. </t>
  </si>
  <si>
    <t>Nos résultats sont identifiés dans notre rapport annuel 2013-2014 que nous avons distribué auprès de nos bailleurs de fonds, nos partenaires ainsi que nos membres.</t>
  </si>
  <si>
    <t>Les activités sont évaluées à partir de fiches d'autoévaluation ainsi qu'avec l'aide des évaluations faites par les participants. Nous consultons aussi nos partenaires pour avoir leurs commentaires.
Nous avons des bases de données statistiques</t>
  </si>
  <si>
    <t>La création du poste de responsable du membership et du bénévolat</t>
  </si>
  <si>
    <t>En créant ce poste, nous voulions accroître le nombre d'aînés qui fréquentent le centre, qui participent aux activités et en même temps accroître la base des bénévoles qui offrent des activités et des services aux membres et autres aînés. 
L'objectif étant d'encourager les aînés à s'impliquer dans la prise en charge de leur santé globale.
Le centre ne pourrait fonctionner sans les bénévoles. Presque toutes les activités et les services sont offerts par les bénévoles d'où la nécessité de créer ce poste à temps plein afin de mieux encadrer les membres et les bénévoles et de reconnaître leur implication.</t>
  </si>
  <si>
    <t>Les statistiques de la base de données
Les sondages auprès des membres quant à la satisfaction</t>
  </si>
  <si>
    <t xml:space="preserve">Le nombre de membres a sensiblement augmenté passant de 375 en 2011-2012 à 456 en 2012-2013, soit près de 22% de plus.
Le nombre de bénévoles a augmenté de 47%, passant de 76 à 112.
Les membres ont, entre autres, participé très activement à toutes les activités entourant le 25e anniversaire d'Action Centre-Ville.
L'implication des membres à travers le bénévolat nous permet de maintenir des coûts très bas pour les activités et services et contribue ainsi à encourager les aînés à faire plus d'activités et à préserver leur santé.
Ces résultats spectaculaires, ont été obtenus en seulement six mois d'existence du poste 
</t>
  </si>
  <si>
    <t>La création du poste de responsable du membership et du bénévolat était une nécessité et dans un organisme qui fonctionne essentiellement grâce à l'apport des bénévoles, ce poste est stratégique et ne peut être jumelé à d'autres fonctions administratives comme ce l'était par le passé. 
Nous devons absolument consolider ce poste et trouver le financement qui permettra de le faire.</t>
  </si>
  <si>
    <t>Dans notre rapport annuel et auprès de nos partenaires.</t>
  </si>
  <si>
    <t>Nous faisons l'évaluation des activités;
Nous avons des bases de données statistiques;
Nous faisons des sondages auprès des usagers.</t>
  </si>
  <si>
    <t>La  préparation des repas au centre même</t>
  </si>
  <si>
    <t>Avoir un meilleur contrôle sur la qualité des repas offerts (produits frais)
Viser une fréquentation plus grande des dîners: une moyenne de 25 personnes par jour en dehors des journées spéciales</t>
  </si>
  <si>
    <t>Sondage auprès des membres quant à la qualité des repas
Les statistiques des repas servis</t>
  </si>
  <si>
    <t xml:space="preserve">Grâce à la collaboration du Centre d'Entraide et de Ralliement familial (CERF) au début, et à Moisson Montréal par la suite, nous avons pu améliorer très nettement notre offre de service tout en maintenant le prix des repas au même niveau, soit 4$ le repas complet.
Nous avons commencé à préparer les repas au centre au mois d'octobre 2011 et les résultats sont très significatifs:beaucoup plus de personnes viennent au dîner, en moyenne 35 personnes par jour, en dehors des journées spéciales. Les sondages ont montré que les membres sont très satisfaits de la qualité des repas.
</t>
  </si>
  <si>
    <t xml:space="preserve">Nous sommes très satisfaits d'avoir réussi le pari d'offrir une cuisine maison préparée par une chef cuisinière.
Pour rien au monde, nous ne souhaitons revenir à la formule du traiteur.
Nous avons réussi à offrir une nourriture de qualité sans augmenter le prix du repas.
Nous devons continuer dans cette voix. 
 </t>
  </si>
  <si>
    <t>Dans notre rapport annuel, auprès de nos partenaires.</t>
  </si>
  <si>
    <t>Nous faisons l'évaluation de chaque activité;
Nous avons des bases de données pour les statistiques;
Nous faisons des sondages auprès des utilisateurs.</t>
  </si>
  <si>
    <t>Les dîners culturels</t>
  </si>
  <si>
    <t>- Développer des activités à caractère intergénérationnel et interculturel.
- Faire voyager les membres au travers d'un diner et d'une conférence.
- Créer un partenariat avec des organismes interculturels.
- Impliquer les membres dans la préparation du di</t>
  </si>
  <si>
    <t>Pour faire l'évaluation, nous avons utilisé l'outil d'évaluation d'activité créé par COMACO (Coalition pour le maintien dans la communauté La Boîte à outils pour l'auto-évaluation participative. Cet outil nous a permis de ressortir les points forts et les points à améliorer.</t>
  </si>
  <si>
    <t>Trois diners ont été organisés au cours de l'année: marocain, indien et mauricien. Il y eu l'implication d'un organisme qui travaille avec des immigrants (CARI St-Laurent). Il y aussi eu l'implication des membres: une membre (mauricienne) a donné une conférence sur son pays. Plus de 60 personnes ont participé à chaque diner.</t>
  </si>
  <si>
    <t>En conclusion, cette activité est à répéter. La collaboration entre organismes est précieuse et enrichissante. Les membres de l'organisme sont très intéressés à découvrir différentes cultures et arrivent facilement à démontrer cet intérêt. Il faut davantage faire participer les ainés issus des communautés culturelles.</t>
  </si>
  <si>
    <t>Nous avons diffusé les résultats de l'activité dans notre rapport annuel, qui est distribué à nos membres présents à l'assemblée générale et aux membres qui le demandent ainsi qu'à nos partenaires et bailleurs de fonds.</t>
  </si>
  <si>
    <t>Pour toutes les activités, les résultats sont connus par notre rapport annuel et nous faisons un retour avec nos collaborateurs. Nous avons aussi des bases de données pour les statistiques (Excel et Access). Nous avons les commentaires des membres lors des diners ainsi qu'une fiche d'évaluation des activités.</t>
  </si>
  <si>
    <t>Centre d'action bénévole de Montréal</t>
  </si>
  <si>
    <t>Programme de formation: Les essentiels</t>
  </si>
  <si>
    <t>Objectif: outiller les responsables des bénévoles dans les organismes afin qu'ils-elles puissent améliorer leurs politiques et leur pratiques relatives au recrutement, à la sélection, à la mobilisation, à l'encadrement et à la reconnaissances de leurs bénévoles ainsi que gérer diverses situations problématiques qui peuvent survenir avec des bénévoles.</t>
  </si>
  <si>
    <t xml:space="preserve">Retour (tour de table) sur les apprentissages réalisés à la fin de chaque atelier
Questionnaires de rétroaction (individuels)  des participant-e-s à la fin de chaque atelier
Analyse des questionnaires par la coordonnatrice de la formation (annuellement)
Partage de l'analyse et échanges avec les formatrices contractuelles (rencontre annuelle) afin d'apporter les améliorations pertinentes s'il y a lieu.
</t>
  </si>
  <si>
    <t>Le développement et la consolidation des compétences des responsables des bénévoles fait une différence incontestable pour la capacité des organismes garder et attirer des bénévoles, ce qui se répercute sur la qualité et parfois la quantité des services offerts dans la communauté.</t>
  </si>
  <si>
    <t>Pour demeurer pertinent, un programme de formation doit être révisé et mis à jour chaque année. La pratique du bénévolat dans la population et dans les organismes évolue constamment et il est fondamental pour les responsables des bénévoles dans les organismes de rester à jour sur les nouvelles tendances, les nouvelles pratiques et les attentes, les motivations et les intérêts des bénévoles.</t>
  </si>
  <si>
    <t>Les résultats de l'évaluation sont essentiellement diffusés à l'interne pour des fins d'amélioration continue du programme.
Les résultats (non nominatifs) observés chez les participant-e-s sont partagés avec les organismes membres sous forme de capsules dans des infolettres faisant référence aux impacts concrets de différents aspects de la formation sur la gestion des bénévoles</t>
  </si>
  <si>
    <t>Recrutement et orientation: témoignages des organismes membres qui utilisent nos services. Pour les personnes rencontrées référées par des conseillères, suivi auprès des personnes et des organismes après quelques semaines.
Conférences sur le bénévolat: statistiques sur les demandes, le nombre de conférences et le nombre de participants.
Promotion et communications: statistiques de fréquentation et d'utilisation du site web (google analytics) et des plateformes numériques, notamment la page Facebook
Services aux membres: renouvellement et nouvelles adhésions payantes (en hausse depuis deux ans) sont des bons indicateurs de la satisfaction des services rendus
Services alimentaires bénévoles: nombre de demandes de service reçues des travailleuses sociales. Les interventions ciblées auprès des popotes roulantes sont évaluées au cas par cas</t>
  </si>
  <si>
    <t>Recrutement et orientation des bénévoles</t>
  </si>
  <si>
    <t xml:space="preserve">Démontrer les effets du service de recrutement et orientation des bénévoles afin de mieux soutenir les bénévoles et les membres du CABM.
Plus spécifiquement : 
•	Connaître les besoins, limites et attentes des organismes ainsi que des bénévoles qui utilisent les services du CABM. 
•	Comprendre et mesurer les répercussions du service dans le quotidien des organismes et chez les bénévoles.
Pour finalement : 
•	Réfléchir aux objectifs du service.
•	Apporter les changements nécessaires aux procédures, façons de faire, outils, etc.
•	Améliorer le taux et la qualité des jumelages. 
</t>
  </si>
  <si>
    <t>L’approche développée par le projet EVALPOP est basée sur une évaluation PAR et POUR le communautaire avec le soutien de l’accompagnement et des formations du CFP. 
Le modèle logique comprend trois publics cibles pour l’intervention du CABM : le grand public, les bénévoles et les organismes. Les outils ont été créés par le comité, accompagné du CFP. En novembre 2014, un sondage en ligne qui comprend 22 questions a été envoyé à 342 organismes membres, dont 656 destinataires.58 représentants ont répondu. Deux groupes de discussion ont été organisés : ces rencontres ont permis de sonder les effets plus précis de différents aspects du service, ainsi que les attentes et le niveau de satisfaction des participants. Un sondage en ligne a été conçu et envoyé aux bénévoles au début du mois d’avril 2015 par deux voies différentes: par l’entremise des organismes membres et directement auprès des bénévoles. Durant cette période, les conseillères du Centre ont rencontré 131 bénévoles potentiels.</t>
  </si>
  <si>
    <t>Pour le moment, les résultas concernent davantage la mise en oeuvre de recommandations dans le service d'aide auprès des organismes:Certaines procédures dans la cueillette de données sur les références faites aux organismes sont en cours de révision; plus d'informations sur les services moins connus des membres sont diffusées; le nombre de visites sur le terrain a été augmenté. D'autres recommandations sont à l'étude et devraient êtres mises en oeuvre dans les prochains mois.</t>
  </si>
  <si>
    <t>Le processus a permis un contact intéressant entre le Centre et ses organismes membres. Il a aussi validé certaines pratiques et donné des pistes pour en améliorer d’autres.
Il a aussi fait ressortir le besoin de connaître davantage les besoins des bénévoles référés en termes d'accès aux offres de bénévolat et de suivi sur les bénévoles qui répondent directement aux offres sans être vus par les conseillères du CAB.</t>
  </si>
  <si>
    <t>Pour le moment, la diffusion des résultats s'est faite surtout à l'interne. Une séance d'information auprès des membres sera organisée dans les mois à venir.</t>
  </si>
  <si>
    <t>-Recrutement et orientation des bénévoles  (à part le processus d'évaluation décrit en haut)- nous faisons un suivi systèmatique par téléphone et/ou par sondage auprès de tous les individus
qui sont passé directement par nous (en personne, par téléphone ou par courriel), ainsi qu'auprès des organismes si la personne a trouvé une activité bénévole
-Formations - nous remettons un formulaire d'évaluation à chaque participant à la fin de la séance
-Présentations sur le bénévolat - les statistiques (ex. nombre demandes pour une présentation, nombre de demandes à revenir), les suivis avec nos partenaires et des formulaires d'évaluation remis aux participants quand c'est approprié
-Bénévolat de groupe - les statistiques (ex. nombre de demandes, nombre de bénévoles), les suivis auprès les organismes et les groupes de bénévoles et, pour le projet de bénévolat corporatif, un formulaire d'évaluation pour les employés et une rencontre "post mortem" avec l'entreprise
-La satisfaction des organismes membres - la rétroaction en tout temps, l'assistance à l'AGA, réponses à notre sondage (éffectué l'année dernière qui pourrait être répété aux deux ou trois ans.</t>
  </si>
  <si>
    <t>Formation sur la gestion des ressources bénévoles</t>
  </si>
  <si>
    <t xml:space="preserve">Objectifs: connaître l’impact de nos formations sur la réalisation du travail des gestionnaires de bénévole et la mission des organismes, saisir les réalités organisationnelles, les besoins émergeants et les facteurs facilitant l’intégration des apprentissages, orienter nos services et actions afin de répondre aux besoins actuels et futurs, mettre en place une planification stratégique pour le programme.
Indicateurs: il y en avait sur 4 niveaux (réactions, apprentissages, comportements, résultats organisationnels). Des exemples: satisfaction vis-à-vis de la formation, adéquation de la formation aux besoins, applicabilité potentielle de la formation, capacité à cibler des améliorations qui pourraient être faites au programme de bénévolat, sentiment d’être plus compétent dans son rôle de gestionnaire, utilisation des outils et connaissances transmises, capacité à mieux conjuguer les besoins des bénévoles à ceux de l’organisme etc.
</t>
  </si>
  <si>
    <t xml:space="preserve">•	Un sondage en ligne a été envoyé à tous les participants ayant suivi au moins une formation au cours des trois dernières années (taux de participation de 20%).
•	Un forum ouvert a ensuite été organisé pour creuser plus en profondeur les points saillants en lien avec nos objectifs mentionnés précédemment.
•	Une rencontre de travail a eu lieu avec les formatrices impliquées afin d’explorer les éléments cruciaux qui sont ressortis dans le sondage et le forum et développer quelques activités et thématiques afin de répondre aux besoins exprimés dans les deux étapes précédentes. 
</t>
  </si>
  <si>
    <t xml:space="preserve">Parmi les répondants au sondage:
87% indiquent qu'ils sentent plus compétents dans leurs postes, que la formation leur a permis d’échanger avec leur pairs et de partager des réalités communes.
86% des poste bénévoles à combler tiennent davantage compte à la fois des besoins de l’organisme et de ceux des bénévoles
89% pensent que les formations ont eu un impact positif sur leur organisme
83% ont intégré à leurs pratiques des outils et des connaissances qui facilitent la gestion des bénévoles
71% affirment être en mesure de mieux accomplir leur mission suite à nos formations
</t>
  </si>
  <si>
    <t xml:space="preserve">•	non seulement nos formations sont grandement appréciées, mais surtout elles sont utiles pour les organismes, ce qui nous encourage à poursuivre ce que nous faisons
•	bien qu’à première vue les participants viennent avant tout chercher des outils et des connaissances, ils en retirent beaucoup. En effet, les formations constituent des occasions de ressauter avec leurs pairs, de prendre un recul face à leur travail et de repartir avec des idées et une énergie nouvelle. Ce qui, de leur dire, est presque aussi important que le contenu. 
•	Certains participants nous ont éclairés sur le défi qu’ils ont rencontré à intégrer leurs apprentissages à leur pratique (par manque de temps, de soutien de la part de l’organisme, de la culture organisationnelle, etc.)
</t>
  </si>
  <si>
    <t>Nous avons déjà profité de la tribune que nous offre notre bulletin de liaison (envoyé à plus de 1500 adresses, y incluant celles de tous nos organismes membres ainsi que nos partenaires) et le rapport annuel de l'organisme (présenté aux membres le 22 juin passé) afin de partager les résultats importants de chacune des étapes de l’évaluation. Un rapport spécial sera en plus produit et sera disponible sur notre site web au cours de l’automne 2015.</t>
  </si>
  <si>
    <t xml:space="preserve">-Recrutement et orientation des bénévoles - nous faisons un suivi systèmatique par téléphone et/ou par sondage auprès de tous les individuels qui ont passé directement par nous (en personne, par téléphone ou par courriel), ainsi qu'auprès des organismes si la personne a trouvé une activité bénévole
-Formations (à par le processus d'évaluation décrit en haut) - nous remettons un formulaire d'évaluation à chaque participant à la fin de la séance
-Présentations sur le bénévolat - les statistiques (ex. nombre demandes pour une présentation, nombre de demandes à revenir), les suivis avec nos partenaires et des formulaires d'évaluation remis aux participants quand c'est approprié
-Bénévolat de groupe - les statistiques (ex. nombre de demandes, nombre de bénévoles), les suivis auprès les organismes et les groupes de bénévoles et, pour le projet de bénévolat corporatif, un formulaire d'évaluation pour les employés et une rencontre "post mortem" avec l'entreprise
-La satisfaction des organismes membres - la rétroaction en tout temps, l'assistance à l'AGA, réponses à notre sondage (éffectué cette année et peut-être tous les deux ans)
</t>
  </si>
  <si>
    <t>Décision sur la fermeture du Fichier de Noël</t>
  </si>
  <si>
    <t xml:space="preserve">Objectif principal : Être en mesure de faire une décision sur la pertinence et la durablité de continuer à offrir le service du Fichier de Noël après 2013
Objectifs secondaires : 
•	Inclure les personnes ressources concernées dans la prise de décision
•	Faire la décision au moins 3 mois avant l’ouverture du service
•	Faire part de notre décision à nos organismes clients de manière prompte et respectueuse
Indicateurs : décision de faite trois mois avant l’ouverture du service en automne 2013, la participation des deux personnes ressources dans le processus de décision, les partenaires principaux informés au mois de juillet, tous les organismes clients informés au mois de septembre.
</t>
  </si>
  <si>
    <t xml:space="preserve">•	Préparer une rencontre entre la DG, la coordonatrice du service et le consultant en informatique responsable du logiciel
•	Analyser les coûts et les résultats de continuer à offrir ce service et de répondre bien aux besoins émergeants aux organismes clients
•	Regarder le lien du service avec notre mission
•	Développer une stratégie de diffusion de l’information
•	Communiquer la décision aux partenaires et organismes clients
</t>
  </si>
  <si>
    <t xml:space="preserve">•	Décision de ne pas poursuivre avec le Fichier de Noël après 2013 faite au mois de juin, plus que trois mois avant l’ouverture du service
•	Information communiquée au mois de juillet à Jeunesse au soleil, Société Saint Vincent de Paul, Moisson Montréal, le Gazette, Armée de salut, Mission Bon Accueil, Le regroupement des magasins partages, Dispensaire diététique de Montréal, Action dignité, Moisson Laval et AGAPE. 
•	Information communiqué à tous les organismes clients au mois de septembre
•	Participation à la première rencontre des organismes ayant le désir de collaborer dans un projet de créer un Fichier central (permanent) à partir de 2014
</t>
  </si>
  <si>
    <t xml:space="preserve">C’est difficile de faire une décision de ne plus offrir un service offert pendant plus que 50 ans, mais c’est important et pertinent de libérer des ressources pour les activités plus en lien avec notre mission.
Il faut être solide dans une telle décision pour être en mesure de l’expliquer.
La qualité de notre service à la clientèle est très appréciée et c’est transférable à  notre service aux organismes membres.
</t>
  </si>
  <si>
    <t>Aux partenaires principaux individuellement par téléphone, à tous les organismes clients via l’envoie courriel concernant l’ouverture du service 2013, à tous nos bénévoles, organismes membres, bailleurs de fonds, partenaires médias etc. dans notre bulletin de liaison, notre site web et notre rapport annuel.</t>
  </si>
  <si>
    <t>-Pour le service de recrutement et orientation : les suivis téléphoniques avec les bénévoles prospectifs reçus en entrevues et avec l’organisme-client si la personne a trouvé du bénévolat 
-Pour le programme de formation : les formulaires d'évaluation de</t>
  </si>
  <si>
    <t>Organisation des activités de bénévolat corporatif pour une entreprise</t>
  </si>
  <si>
    <t>-introduire l'entreprise et les employés aux organismes communautaires et aux besoins locaux (indicateurs : les adresses ¿ et les sièges sociaux des organismes, le cas échéant)
- impliquer 200 à 290 employés dans diverses activités significatives pour sou</t>
  </si>
  <si>
    <t>- rencontres avec le responsable du projet au sein de l¿entreprise et les employés «ambassadeurs» pour connaître leurs souhaits, leurs objectifs et leurs contraintes 
-visites aux organismes pour connaître leurs souhaits, leurs objectifs et leurs contrain</t>
  </si>
  <si>
    <t>- plus d¿employés que prévus (300+) ont participé aux activités qui touchaient 6 organismes 
-  les organismes sont des organismes montréalais, 5 des 6 étaient inconnus des responsables et des employés
- commentaires des employés très positifs et niveau d</t>
  </si>
  <si>
    <t>-une expérience à répéter ; nous avons appris beaucoup sur les défis, les logistiques, les bonnes pratiques en lien avec le bénévolat corporatif, et nous avons enrichi nos connaissances de plusieurs organismes
-nous avons la capacité d¿entreprendre ce gen</t>
  </si>
  <si>
    <t>Nous avons publié nos résultats dans notre bulletin de liaison, envoyé à 1 500 adresses ¿ organismes membres et non membres, partenaires, bailleurs de fonds, contacts médiatiques etc., et dans notre rapport annuel.</t>
  </si>
  <si>
    <t xml:space="preserve">L¿évaluation prend une place importante dans notre plan d¿action 2013-2014.  Nous suivrons le programme de formation/accompagnement offert par le Centre de Formation Populaire et soutenu par Centraide. Le processus commence en automne 2013. Ce qui est en place actuellement :
Recrutement/orientation - suivi téléphonique avec chaque personne reçue en entrevue et avec l¿organisme si elle a trouvé du bénévolat; témoignages des organismes membres; sondage auprès les organismes membres; assistance à l¿AGA.
Formation - formulaires d¿évaluation, sondage.
Promotion/publicité - statistiques sur les visites sur les pages du site web.
Fichier de Noël - statistiques et rétroaction des organismes desservis.
Services alimentaires bénévoles - statistiques, rétroaction des bénéficiaires et des groupes, assistance à l¿AGA, stabilité des clients qui restent avec le service
</t>
  </si>
  <si>
    <t>Présentation du premier Bénévotemps à Montréal</t>
  </si>
  <si>
    <t>Objectifs de l'événement en soi: faire la promotion du bénévolat auprès des jeunes professionnels, attirer 250 visiteurs (bénévoles potentiels); soutenir au moins 25 organismes dans leur recherche de bénévoles; soutenir au moins 20 artistes locaux ayant peu de notoriété; impliquer des entreprises dans la promotion de l'action bénévole, et le soutien des artistes en émergence.
Autres objectifs pour le Centre: créer un évènement bilingue avec une saveur montréalaise, attirer l'attention des médias, attirer des bénévoles pour l'organisation de l'évènement (apprendre comment organiser un tel évènement), obtenir 10 000$ en dons et/ou commandites (acquérir de l'expérience dans ce genre de financement et créer des relations avec quelques entreprises).</t>
  </si>
  <si>
    <t xml:space="preserve">Le nombre de réponses aux appels à participation de la part d¿organismes et d¿artistes.
Le nombre de billets vendus.
Le montant d'argent venant des entreprises.
Le nombre d'heures mises aux enchères lors de l¿évènement
Les commentaires et la rétroaction des artistes, des organismes et des commanditaires impliqués dans l¿évènement
Les commentaires et la rétroaction des participants à l¿évènement
Un sondage d'évaluation auprès des membres de l'équipe organisatrice, des bénévoles impliqués et de l'équipe du CABM
Rencontre "post mortem" avec l'équipe de Timeraiser
</t>
  </si>
  <si>
    <t xml:space="preserve">Plus de 100 organismes et 100 artistes ont fait des soumissions
35 organismes et 25 oeuvres choisis (plus que les objectifs initiaux de 25 organismes et 20 oeuvres)
15 000$ de dons/commandites venant de trois entreprises
300 visiteurs (plus que l¿objectif initial de 250), la plupart des jeunes professionnels
Un taux de satisfaction élevé exprimé par les organismes et les artistes présents lors de la soirée
Plus de 7 000 heures de bénévolat promises (objectif initial de 5 000)
Plus de couverture médiatique que jamais (articles dans les journaux, entrevues radio etc.)
Les co-présidents et presque tous les bénévoles impliqués dans le comité organisateur veulent s'engager encore pour l'édition 2013
Des individus qui n'étaient pas impliqués dans l'organisation de l'évènement 2012 nous ont contactés pour faire partie du comité organisateur 2013 
Les trois entreprises ont déjà exprimé leurs intentions de renouveler leur subvention/commandite pour l'édition 2013
</t>
  </si>
  <si>
    <t xml:space="preserve">L'évènement a été un franc succès, à la fois en regard aux objectifs de départ, et pour l'évènement même, et pour nos autres objectifs nommés ci-haut.
Nous avons répondu à un besoin dans les trois secteurs -- communautaire, artistique et corporatif -- et avons créé des attentes pour l'avenir.
Nous avons développé des liens avec trois entreprises et nous sommes mieux équipés pour en créer d'autres.
Nous avons attiré beaucoup de bénévoles dans le comité organisateur et dans l'évènement en soi. Quelques-uns sont déjà habitués à "bénévoler", mais pour d'autres, c'était une nouvelle expérience. La plupart vont continuer à donner leur temps et/ou leur expertise en service à la collectivité.
Les jeunes professionnels sont vraiment intéressés à s'impliquer, mais ils n'ont pas eu beaucoup de sensibilisation à la variété de causes et d'activités qui existent.
Les organismes ont des opportunités de bénévolat intéressantes pour les jeunes professionnels.
</t>
  </si>
  <si>
    <t xml:space="preserve">Nous avons envoyé un résumé des résultats par courriel aux organismes et artistes qui ont participé à l¿évènement, ainsi qu'aux commanditaires et aux membres des jurys.
Nous avons publié un résumé des résultats dans notre bulletin de liaison, sur notre page Facebook, sur Twitter, dans notre Rapport annuel, lors de notre AGA, ainsi que sur le site web du Bénévotemps.
</t>
  </si>
  <si>
    <t>Programme de recrutement et d¿orientation des bénévoles: un suivi avec chaque personne reçue en entrevue et avec l'organisme quand elle commence une activité bénévole.  Une base de donnée assure le saisi des informations.
Avec notre nouvelle politique de membership, nous avons un suivi ponctuel des besoins et du taux de satisfaction de nos organismes-clients.
Programme de formation: les formulaires d'évaluation et la rétroaction verbale (et par courriel) des participants.  Occasionnellement, des sondages aux participants.
Promotion et publicité: des statistiques sur les visites sur les pages de notre site web.
Fichier de Noël: les statistiques et la rétroaction des organismes-clients.
Bénévolat de groupe, nous n¿avons que des statistiques de base, n'ayant pas le temps de faire les suivis ou d¿envoyer des sondages.
Services alimentaires bénévoles: statistiques, rétroaction des bénéficiaires et des groupes, assistance à l'AGA, stabilité des clients qui restent avec le service.
web.
Fichier de Noël: les statistiques et le feedback des organismes-clients.
Bénévolat de groupe, nous avons que des statistiques de base, n'ayant pas le temps de faire les suivis ou envoyer des sondages.
Services alimentaires bénévoles: statistiques, feedback des bénéficiaires et des groupes, assistance à l'AGA, stabilité des clients qui restent avec le service.</t>
  </si>
  <si>
    <t>Orientation des bénévoles prospectifs via courriel</t>
  </si>
  <si>
    <t>Fournir une alternative aux bénévoles prospectifs (hormis les rencontres en personne ou par téléphone) désirant avoir accès à un conseiller; offrir le service d¿orientation hors des heures traditionnelles de bureau.</t>
  </si>
  <si>
    <t>Créer et diffuser une adresse courriel "conseiller@cabm.net", choisir un conseiller (bénévole) expérimenté qui est intéressé par le projet et disponible pour le faire.</t>
  </si>
  <si>
    <t>443 personnes ont profité de ce service d¿orientation virtuelle en 2010-2011. Bien que nous n¿avions pas établi d¿objectif quantifiable précis, ce résultat a dépassé nos attentes initiales. En diversifiant ainsi notre service d¿orientation de bénévoles, nous avons augmenté de plus de 25% le nombre de personnes rejointes par le Centre. Un autre résultat difficile à quantifier, mais tout aussi important, est que la conseillère bénévole offrant ce service se sente valorisée et motivée par ce nouvel engagement.</t>
  </si>
  <si>
    <t xml:space="preserve">Les courriels ne peuvent pas remplacer les rendez-vous en personne ou par téléphone.  C¿est un service complémentaire qui peut permettre de rejoindre un individu désireux de faire du bénévolat, mais dont l¿horaire ou les disponibilités ne permettraient pas de se prévaloir du service d¿orientation traditionnel. Les rendez-vous (en personne ou téléphoniques) demeurent une option appréciée. Également, précisons que la conseillère assignée à ce service répond à plusieurs questions plus générales concernant le bénévolat. </t>
  </si>
  <si>
    <t xml:space="preserve">Lors de notre AGA et dans notre rapport annuel </t>
  </si>
  <si>
    <t xml:space="preserve">Suivi systématique auprès les individus reçus en entrevue et les organismes, formulaires d'évaluation pour les activités de formation, sondages auprès des organismes au sujet de nos services, complilation informatisée des données, visites au site Web, nombre de participants aux salons, aux séances d'information, aux ateliers, nombre de demandes pour le bénévolat de groupe. </t>
  </si>
  <si>
    <t>Passages : Ressources pour jeunes femmes en difficulté</t>
  </si>
  <si>
    <t>Le développement de nouveaux partenariats en lien avec le parcours des femmes accueillies à l'hébergement</t>
  </si>
  <si>
    <t>L'objectif poursuivi "ultime" est de nous assurer d'adapter les services aux réalités (changeantes) vécues par les femmes desservies par Passages. 
Entrer en contact avec des ressources qui desservent les Passagères desquelles nous voulons être mieux connues (pour favoriser le référencement vers nos services si besoin et/ou d'étalir un canal de communication au besoin pour rendre plus accessibles les services offerts par un plus grand ensemble de partenaires communautaires et institutionnels)
Rencontrer les différents partenaires de Passages pour faire connaitre le travail de l'intervenante pivot et les besoins des Passagères</t>
  </si>
  <si>
    <t xml:space="preserve">En début d'année, nous avons dressé une liste des organismes que nous voulions connaitre et desquels nous voulions être mieux connues.
Nous avons produit une présentation et du matériel en équipe afin de nous assurer de couvrir le plus large possible (présentation du matériel produit à l'équipe avant de le présenter à l'externe pour évaluer le matériel)
En fin d'année, nous avons pris le temps de regarder le plan dressé en début d'année pour nous assurer que nous avions rencontré, en tout ou en partie,  notre objectif </t>
  </si>
  <si>
    <t xml:space="preserve">En raison de problèmes de stabilisation du personnel à l'interne, nous n'avons pu rencontrer tous les groupes sléectionnés en début d'année mais nous avons réussi à en rejoindre quelques-uns. Nous nous rendons compte que le référencement vers des partenaires moins "naturels" est plus facile pour nous puisque nous avons appris à en connaitre certains et que des personnes viennent à Passages suite à des références d'organismes que nous avons visité. Ainsi, plus de jeunes femmes en difficulté, isolées, peuvent être desservies par l'organisme. </t>
  </si>
  <si>
    <t xml:space="preserve">Nous croyons que le travail de réseautage nous permet de continuer de desservir des femmes dans le besoin. Le travail fait par plusieurs intervenantes de la maison pour rendre les volets d'activités visbiles dans les milieux ou les femmes se trouvent nous font rencontrer des femmes auxquelles nous n'avions pas accès auparavant: les femmes issues de l'immigration isolées dans leur communauté, les femmes trans qui vivaient une barrière d'accès aux services institutionnels et/ou communautaires, les femmes qui vivotaient d'un appartement à un centre de crise à l'hopital qui ont maintenant accès à du soutien communautaire en logement social pour pouvoir se maintenir en appartement, les femmes détenues qui ne savaient ou aller en sortant de détention... </t>
  </si>
  <si>
    <t xml:space="preserve">Notre rapport d'activités nous permet de rendre compte de nos services et des femmes desservies. 
Nos interlocuteurs sont mis au fait de nos résultats annuels à travers nos outils de communications (Infolettre, communications Facebook,mise à jour de dépliants,...) 
Nous ne publions pas formellement nos résultats mais nous en parlons lors de rencontres de partenaires, nous formalisons/pérénnisons des activités de partenaires, nos communications sont teintées de nos résultats.
Les résultats obtenus nous permettent de nous positionner comme un incontournable dans la réponse aux besoins des jeunes femmes en difficulté à Montréal faisant en sorte de se faire connaitre de personnes/communautés qui pourront être dans le besoin ultimement. </t>
  </si>
  <si>
    <t xml:space="preserve">Les données sont compilées chaque mois et nous permettent de comprendre la portée de nos actions
Les réunions hebdomadaires nous permettent de centrer nos actions au quotidien
Les rencontres de coordination mensuelles nous permettent de réfléchir aux enjeux de notre pratique, à nos services et nous permettent de mobiliser l'équipe dans les décisions qui les touchent
Les réunions du CA nous permettent de nous assurer de répondre aux besoins de la collectivité et de nous assurer de répondre aux attentes des partenaires financiers de l'organisme </t>
  </si>
  <si>
    <t>La participation aux activités de Passages pour la création de lien avec l'organisme</t>
  </si>
  <si>
    <t>Depuis quelques années, le bassin de femmes acceuilli par Passages a subi un grand changement. Nous accueillons de plus en plus de femmes issues de l'immigration qui viennent pour un premier séjour (l'hébergement étant la porte d'entrée habituelle pour les services de Passages) et qui ne reviennent pas après un ou deux séjours. La durée des séjours étant de moins de 3 mois, il est difficile pour nous de créer le lien de confiance avec ces femmes et de nous permettre d'atteindre nos objectifs: soutenir l'amélioration de leurs conditions de vie, assurer un filet de sécurité/protection pour des femmes vulnérables et briser leur isolement. Nous avons donc réfléchi au lien que nous tissons avec les femmes de Passages et à la façon dont nous rendons nos services. Plusieurs activités ont été réalisées dans le cadre de cette réflexion: analyse de l'évolution dans notre réseau (discussions, lecture de rapports annuels), formations liées à l'immigration et l'interculturel, analyse de nos données</t>
  </si>
  <si>
    <t>Nous avons suivi des formations afin d'être mieux outillées pour accuellir des femmes ayant des difficultés liées à l'immigration. Nous avons aussi contacté des ressouces oeuvrant auprès de ces personnes pour nous faire connaître. Nous avons largement diffusé nos services auprès de partenaires et avons commencé à accepter plus de femmes inconnues de Passages lors de nos ateliers artistiques et d'implication. 
Lors de notre bilan annuel, nous avons constaté que nous tissions de meilleurs liens avec ces nouvelles femmes, qu'elles reviennent plus souvent, et que ce que nous avons semé il y a quelques années a fleuri un, voire deux ans plus tard.</t>
  </si>
  <si>
    <t>Nous commençons à revoir, un, deux et trois ans plus tard des femmes que nous avons rencontré pour une première fois il y a quelques années. Elles reviennent nous voir à l'hébergement lorsqu'elles vivent de nouvelles difficultés (le filet de protection est donc en place) ou participent à nos ateliers/activités d'implication lorsqu'elles sont bien installées (retour à l'école, travail, accès soutenu à l'aide sociale, stabilisation de la santé mentale, vie en appartement,...). De plus, certaines femmes ont commencé à venir accompagnées d'amies qu'elles jugent vulnérables afin de leur faire connaître Passages.  En plus de nous permettre d'atteindre nos objectifs (briser l'isolement, faire vivre des expériences positives afin de soutenir l'insertion sociale des femmes). les ateliers de Passages deviennent aussi une porte d'entrée pour les services de Passages. Les femmes initialement inconnues de Passages  qui participent aux activités tissent un lien avec l'organisme et nous nous rendons compte que plusieurs femmes sont venus frapper à la porte de la maison d'hébergement après avoir vécu une difficulté. Le lien étant créé.</t>
  </si>
  <si>
    <t>Tout n'est pas gagné et nous devons continuer de travailler pour rejoindre ces femmes et créer un lien significatif avec elles. Cependant, nous avons travaillé fort depuis deux ans afin de nous adapter au changement de population accueillie par Passages et l'augmentation de la qualité des liens que nous tissons depuis nous disent que nous sommes sur la bonne voie. Les témoignages des Passagères et le taux de participation à nos activités et services vont en ce sens. La maison affiche un taux d'occupation important et les ateliers affichent souvent complet. Nous avons remarqué que le fait d'avoir permis que nos activités deviennent une porte d'entrée pour des personnes vulnérables et souvent réticentes à utiliser les ressouces d'hébergement comme Passages permet la création et le maintien d'un lien avec les personnes qui en ont grandement besoin. Pour les personnes issues de l'immigration, le fait de tisser le lien autrement nous a permis de les rejoindre plus facilement.</t>
  </si>
  <si>
    <t xml:space="preserve">Notre rapport d'activités envoyés aux bailleurs de fonds fait état de nos préoccupations et de données quantitatives à ce sujet (taux d'occupation, profil des femmes hébergées, taux de participation aux ateliers,...).
Passages a contacté plusieurs ressources communautaires de son réseau afin de voir comment les autres vivent cette réalité et discuter des meilleures pratiques. Ces discussions ont aussi été apportées par Passages lors de rencontres de concertation (table de concertation jeunesse itinérance centre-ville, comité femmes-itinérance du CIUSSS, lors d'activités de visibilité (article du Devoir du  5-6 mars),...
</t>
  </si>
  <si>
    <t>Les données compilées chaque mois nous permettent de comprendre la portée de nos actions
Les réunions hebdomadaires nous permettent de centrer nos actions au quotidien
Les rencontres de coordination mensuelles nous permettent de réfléchir aux enjeux de notre pratique, à nos services et nous permettent de mobiliser l'équipe dans les décisions qui les touchent
Les réunions du CA nous permettent de nous assurer de répondre aux besoins de la collectivité et que nos partenaires financiers soient satisfaits de nos services en regard aux attentes liées aux ententes de services.</t>
  </si>
  <si>
    <t>Présentation d'un spectacle de danse devant grand public</t>
  </si>
  <si>
    <t>Chaque année, les femmes montent des projets à présenter devant public afin de montrer ce qu'elles ont fait à leurs proches et à la communauté. À leur demande, cette année, nous avons décidé de monter un spectacle de danse professionnel conçu par les femmes. La danse est un moyen de se réapproprier son corps et monter sur scène est pour nous l'aboutissement d'un travail sur l'estime de soi et la confiance en ses moyens.  Elles avaient carte blanche et elles devaient, soutenues par la formatrice, gérer le groupe entre elles. À chaque fin de rencontre, un moment de "débriefing" était prévu pour permettre l'auto-gestion et le partage sur les émotions vécues lors de l'atelier.</t>
  </si>
  <si>
    <t>Nous avons évalué l'activité en 2 étapes. Le taux d'assiduité nous a parlé de comment elles étaient capable de s'investir dans un projet. Ainsi, 8 femmes ont participé à l'une ou l'autre des étapes liées à la danse et 4 d'entre elles se sont rendues au terme du projet. Le deuxième élément est le taux de satisfaction des participantes (lors du bilan de fin de projet notamment). Elles ont pu s'exprimer sur plusieurs éléments du processus et les commentaire reçus nous ont permis de bien évaluer l'activité. Des mises au point ont aussi été faites en cours de projet afin de nous assurer de bien répondre à leurs besoins.</t>
  </si>
  <si>
    <t>4 jeunes femmes en grande difficulté et instabilité résidentielle se sont présentées chaque semaine pendant 7 mois et toutes ont honoré leurs engagements en cours de projet. 
3 jeunes femmes sont montées sur scène : grande confiance en elle
Elles ont nommé savoir qu'elles pourront doréanavant mener un projet à terme.
Elles ont appris à gérer le groupe et à prendre confiance en leur capacité de gestion des conflits.
Leurs pairs ont reconnus leurs apprentissages et ont eu envie à leur tour de participer à un projet.</t>
  </si>
  <si>
    <t>Lorsqu'elles sont impliquées dans toutes les étapes d'un projet, les jeunes femmes que nous accueillons sont capable de grandes choses et d'être des participantes très pro-actives. L'empowerment doit donc continuer d'être au centre de nos actions.</t>
  </si>
  <si>
    <t>Nos partenaires, amis, famille et bailleurs de fonds ont été invités à la présentation du spectacle. Plus de 100 personnes étaient présentes le soir même pour assister au spectacle. L'évolution du projet et la promotion du spectacle a aussi été faite sur les réseaux sociaux. Une captation vidéo ainsi que la vidéo-danse réalisée dans le cadre de ce projet ont été diffusées sur les réesaux sociaux (notamment sur la chaine Youtube de Passages).</t>
  </si>
  <si>
    <t>Les données compilées chaque mois nous permettent de comprendre la portée de nos actions
Les réunions hebdomadaires nous permettent de centrer nos actions au quotidien
Les rencontres de coordination mensuelles nous permettent de réfléchir aux enjeux de notre pratique , à nos services et nous permettent de mobiliser l'équipe dans les décisions qui les touchent
Les évaluations - bilan des participantes desateliers et bilan de sessiond es fromatrices nous permettent de prendre le pouls de ce qui est vécu lors des ateliers de Passages
Les réunions du CA nous permettent de nous assurer de répondre aux besoins de la collectivité et que nos partenaires financiers soient satisfaits de nos services en regard aux attentes liées aux ententes de services.</t>
  </si>
  <si>
    <t xml:space="preserve">Présentation d'une pièce de théâtre devant des enfants </t>
  </si>
  <si>
    <t>Chaque année, les participantes aux ateliers réalisent une video qu'elles présentent pendant la fête de Noêl de Passages. Cette année, elles ont émis le souhait de présenter une performance devant public et elles ont elles-mêmes ciblé leur public: des enfants vivant des difficultés. Nous leur avons présenté une ressource pouvant les accueillir et elles ont accepté de monter une présentation de Noel multimédia pour les enfants (et leur maman) de La Dauphinelle, une maison d'hébergement pour femmes victimes de violence conjugale et en difficulté, avec et sans enfant.  L'objectif du groupe était de faire plaisir à des gens qui vivaient une difficulté pendant une période fragile comme celle des Fêtes de fin d'année..</t>
  </si>
  <si>
    <t xml:space="preserve">Le taux de participation a été éloquent: près de 22 femmes ont participé  à un moment ou un autre de l'élaboration et 11 femmes se sont présentées le jour même pour présenter leur spectacle. Nous avions organisé la présentation de sorte que même si peu de femmes se présentaient le jour même, le spectacle pourrait tout de même être présenté, le support video permettant de compléter. Or, les femmes se sont montrées investies par le projet. Des difficulté sont survenues, une certaine démotivation est apparue à un certain moment mais la mobilisation a pu reprendre et le projet a été couronné de succès. </t>
  </si>
  <si>
    <t xml:space="preserve">Les femmes ont adoré cette expérience. Pour plusieurs participantes, l'idée de mener un projet à terme était nouvelle et elles ont réussi à le faire. Pour d'autres, le fait d'avoir surmonté leur crainte de parler devant public était en soi, l'élément positif de cette expérience mais toutes ont nommé la solidarité comme élément central de succès. Elles étaient fières d'avoir fait ça ensemble POUR de jeunes enfants. </t>
  </si>
  <si>
    <t xml:space="preserve">Les femmes ont besoin qu'on écoute leurs idées et qu'on les soutienne dans l'élaboration de leurs projets. Des personnes centrales, fortes, capables de les encourager à persévérer et étant dotées d'une grande écoute font des merveilles avec les groupes. Passages dispose de formatrices expérimentées, qui ont à coeur de soutenir les femmes et de les placer au centre de leurs projets. C'est ce qui fait que ce genre de projet fonctionne. C'est donc grace aux femmes qui veulent tenter de nouvelles choses et grace à l'équipe de soutien que nous sommes témoin de succès de ce genre. </t>
  </si>
  <si>
    <t>Auprès des autres Passagères, auprès de l'équipe de travail et des membres du Conseil d'administration. Nous avons parlé de ce projet à certains de nos partenaires de façon informelle. Nous gagnerons dans un avenir très rapproché à diffuser ce genre de résultats sur nos médias sociaux pour permettre à nos partenaires communautaires et individuels  de suivre nos projets.</t>
  </si>
  <si>
    <t xml:space="preserve">Les données compilées chaque mois nous permettent de comprendre la portée de nos actions
Les réunions hebdomadaires nous permettent de centrer notre action au quotidien 
Les rencontres de coordination mensuelles permettent de réfléchir aux enjeux de notre pratique, à nos services et nous permettent de mobiliser l'équipe dans les décisions qui les touchent
Les évaluations - bilan des participantes lors des ateliers et bilan de session des formatrices nous permettent de prendre le pouls de ce qui est vécu lors des ateliers de Passages
Les réunions du CA nous permettent de nous assurer de répondre aux besoins de la collectivité et que nos partenaires financiers sont satisfaits de nos services en regard aux attentes liées au financement. </t>
  </si>
  <si>
    <t>Projet de prévention des grossesses non planifiées</t>
  </si>
  <si>
    <t xml:space="preserve">Les grossesse non planifiées sont courantes auprès des jeunes femmes en difficulté et en situation d'itinérance. Nous avons monté un projet d'implication pour les jeunes femmes de Passages afin de concevoir un outil de prévention des grossesses non planifiées dans le cadre d'un projet "par et pour" destiné aux jeunes femmes en difficulté ainsi qu'aux intervenants des organismes partenaires. 29 jeunes femmes ont concu un magazine intitulé Dans mes tripes que nous avons tiré à 600 exemplaires et qui a reçu un accueil chaleureux de la part des jeunes et des intervenants du milieu. </t>
  </si>
  <si>
    <t>29 jeunes femmes ont participé au projet en 4 étapes. Les femmes ont été interpelées pour faire trois évaluations complètes. La première a été réalisée suite à la deuxième étape du projet, la seconde à la fin de la troisième étape et la dernière à la toute fin du projet. Pour les deux premières évaluations, les femmes remplissaient un questionnaire et nous revenions en groupe sur les points sur lesquels elles souhaitaient revenir. La dernière évaluation s'est faite oralement en groupe afin de stimuler la réflexion et la discussion.</t>
  </si>
  <si>
    <t xml:space="preserve">Le magazine a été tiré a 600 exemplaires et nous avons du limiter le nombre de copies par ressource. Lors du lancement et lors des visites des ressources partenaires, les commentaires étaient positifs et on nommait que le magazine était complet et très professionnel. Les jeunes femmes ayant participé au projet ont toutes nommé avoir appris beaucoup de choses sur le sujet de la grossesse, autant au niveau de la prévention que de la gestion de la grossesse. </t>
  </si>
  <si>
    <t xml:space="preserve">Les projets "par et pour" sont porteurs de sens lorsque nous vouloons nous adresser aux jeunes femmes. 29 personnes différentes ont participé à l'une ou l'autre des étapes du projet et  elles sont devenues des agentEs de diffusion du magazine. De plus, le fait de présenter le magazine chez les partenaires en compagnie des jeunes femmes fait en sorte que les acteurs du milieu pourront diffuser largement le contenu du magazine. Nous considérons qu'ainsi le message de prévention des grossesses non planifiées a plus de chance de circuler et de résonner chez les jeunes femmes qui le "recevront". </t>
  </si>
  <si>
    <t xml:space="preserve">Nous avons diffusé notre magazine auprès de plusieurs groupes communautaires et partenaires institutionnels. Plus de 50 partenaires ont reçu de 5 à 10 exemplaires du magazine. Les résultats et l'explication des différentes étapes du projet a été diffusé dans notre rapport d'activités et un rapport détaillé a été remis au bailleur de fonds.  </t>
  </si>
  <si>
    <t xml:space="preserve">Les données statistiques cumulées chaque mois nous permettent de comprendre, à l'aide de données chiffrées, la portée de nos actions.
Les réunions clinique hebdomadaires nous permettent de centrer notre action au quotidien
Les rencontres de coordination mensuelles permettent de réfléchir aux enjeux liés à notre pratique et de recentrer les actions quotidiennes vers les objectifs de l'organisme
Les réunions du conseil d'administration mensuelles nous permettent de nous assurer que nous répondons aux besoins de la collectivité et que nous gardons le cap en regard à la mission et aux attentes liées aux subventions. 
À l'aide du suivi des statistiques, nous nous assurons de répondre aux besoins ciblés par l'énoncé de mission et l'articulation de nos services. 
  </t>
  </si>
  <si>
    <t>Intervenante pivot</t>
  </si>
  <si>
    <t xml:space="preserve">Passages offre un service d'accompagnement pour les jeunes femmes connues de Passages. Cet accompagnement s'inscrit dans une volonté de soutenir les jeunes femmes dans leurs démarches leur permettant de prendre du pouvoir sur leur vie et de leur donner des outils pour faire valoir leurs droits. Il est important pour Passages de favoriser la mobilisation des jeunes femmes dans les enjeux qui bloquent l'accès à des services pourtant reconnus comme essentiels. En ce sens, l'intervenante pivot soutient les implications des Passagères dans le mouvement RAJE citoyenne et représente Passages à la Coalition pour l'accès aux services des CLE (centre locaux d'emploi)
Le projet est en développement depuis 2009. Le taux d'utilisation du service individuel ea participation de l'intervenante à la CASC et à RAJE citoyenne nous permettent de quantifier nos activités en ce sens. Un projet en développement implique de recentrer les activités sur les objectifs et un travail annuel se fait en ce sens. </t>
  </si>
  <si>
    <t>Chaque mois l'intervenante pivot dresse un état de la situation à la direction, qui en transmet les informations pertinentes aux membres du CA.
Cet état de situation dresse un portrait statistiques des services rendus et permet à l'intervenante de parler de son mois (activités réalisées, enjeux majeurs,...)
Des rencontres informelles ont ausis lieu avec la responsable attitrée à ce poste afin d'offrir du soutien et de réfléchir avec l'intervenante pivot sur les nejuex quotidiens.
L'intervenante pivot est présente en réunion d'équipe hebdomadaire (incluant tout le personnel d'intervention et de cadres de passages) afin de nous donner des nouvelles de ses activités et pour mieux cibler les jeunes femmes dans le besoin.</t>
  </si>
  <si>
    <t xml:space="preserve">L'augmentation du taux de fréquentation de ce service indique que ce service est non seulement pertinent mais nécessaire pour les jeunes femmes de Passages. En 2011-2012, l'intervenante-pivot a recu en moyenne 34 demandes de jeunes femmes par mois pour des informations sur des démarches et près de 20% des demandes résultent en un accompagnement de l'intervenante pour soutenir la jeune femme pendant la démarche. </t>
  </si>
  <si>
    <t xml:space="preserve">Passages doit continuer de développer des services afin de soutenir les Passagères hors de nos murs. Elles sont souvent sans outil et ne savent pas où aller pour répondre à leurs besoins. La demande d'information est la première porte d'entrée dans le bureau de cette intervenante et elle est suffisante dans près de 40% des cas. Les jeunes femmes ont accès à l'information sur des babillards et dans des guides leur étant destinés mais c'est au contact humain qu'elles en acquièrent le plus. </t>
  </si>
  <si>
    <t xml:space="preserve">Dans notre rapport d'acitivés annuel. </t>
  </si>
  <si>
    <t>Les données statistiques cumulées chaque mois nosu permettent de comprendre, à l'aide de données chiffrées, la portée de nos actions
Les réunions cliniques hebdomadaires nous permettent de centrer notre action au quotidien
Les rencontres de coordination mensuelles nous permettent de réfléchir aux différents enjeux liés à notre pratique et à nos services
Les réunions du conseil d'administration aux 6 semaines (environ) nous permettent de nous assurer que nous répondons aux besoins de la collectivités et que nos partenaires financiers sont satisfaits de os services en regard aux attentes liées aux subventions.
À l'aide de statistiques, nous réussissons à différents niveaux et en regard à différents objectifs à nous assurer de bien mettre en oeuvre la mission et les objectifs des activités des Passages.</t>
  </si>
  <si>
    <t>Hébergement (suivi post-hébergement)</t>
  </si>
  <si>
    <t xml:space="preserve">Passages a développé en août 2009, un service d'accompagnement pour les résidantes et les locataires de Passages. Cet accompagnement s'inscrit dans une volonté de soutenir les jeunes femmes dans leurs démarches leur permettant de prendre du pouvoir sur leur vie. L'accompagnement sert à faire le lien entre les femmes et la communauté. </t>
  </si>
  <si>
    <t xml:space="preserve">Puisqu'il s'agit d'un projet en développement et que Passages souhaite bien l'ancrer au sein de ses services, la direction a mis sur pieds un comité de réflexion composé de la direction, des responsables des volets hébergement et logement social et de l'intervenante-pivot. Ce comité se réunit aux 3 mois afin de faire le point sur les statistiques d'accompagement, de questionner la pratique et de comprendre comment nous pouvons l'améliorer en fonction des besoins des jeunes femmes. Les jeunes femmes et les intervenantes des 2 volets ont été questionnées pendant l'année afin de cibler les besoins et d'apporter des pistes de réflexion. </t>
  </si>
  <si>
    <t>La demande faite pas les jeunes femmes de Passages a presque doublé entre les mois de juillet-août  2010 et février-mars 2011.</t>
  </si>
  <si>
    <t xml:space="preserve">Les changement apportés au niveau logisitque rendent l'intervenante plus disponible (disponibilité plus grande au sein de l'hébergement et bureau plus  accessible aux jeunes femmes) et elle est donc plus sollicitée. Les femmes entreprennent plus de démarches et demandent plus d'accompagnement d'une intervenante de Passages parce que notre offre de services est plus visible dans la maison. Il est important de continuer à questionner cette pratique afin de nous assurer qu'elle réponde bien aux besoins des jeunes femmes. </t>
  </si>
  <si>
    <t>Notre équipe d'intervention lors des réunions d'équipe hebdomadaire et le Conseil d'administration lors des rencontres prévues au calendrier annuel.
Les membres de la corporation ainsi que les partenaires: dans le rapport d'activités 2010-2011</t>
  </si>
  <si>
    <t xml:space="preserve">Les données statisitiques cumulées chaque mois nous permettent de comprendre à l'aide de données chiffrées la portée de nos actions.
Les réunions cliniques hebdomadaires nous permettent de centrer notre action au quotidien
Les réunions de coordination mensuelles nous permettent de réfléchir aux différents enjeux liés à notre pratique et à nos services
Les réunions du conseil d'administration aux 6 semaines (environ) nous permettent de nous assurer que nous répondons aux besoins de la collectivité et que nos partenaires financiers sont satisfaits de nos services en regard aux attentes liées aux subventions.
À l'aide de statistiques, nous réussissons à différents niveaux et en regard à différents objectifs à nous assurer de bien mettre en oeuvre la mission et les objectifs des volets d'activité de Passages. </t>
  </si>
  <si>
    <t>Centre de formation populaire C.F.P.</t>
  </si>
  <si>
    <t>Projet ÉvalPop</t>
  </si>
  <si>
    <t xml:space="preserve">Le projet ÉvalPop, réalisé en partenariat avec Centraide du Grand Montréal, a occupé une place centrale dans les activités du CFP au cours des huit dernières années. Il s’est conclu en mars dernier par la tenue d’un Séminaire réunissant de nombreux acteurs et actrices du milieu communautaire, de diverses fondations ainsi que du milieu universitaire. Le bilan présenté à cette occasion permet sans conteste d’affirmer qu’ÉvaPop a contribué au développement d’une culture de l’évaluation au sein du milieu communautaire
PRINCIPALES RÉALISATIONS 
Voici un aperçu des principales réalisations de cette année : 
•	66 organismes ont terminé leur démarche d’accompagnement en décembre 2017;
•	La réalisation de 2 séminaires;
•	L’évaluation finale du programme EvalPop;
•	 5 capsules vidéo qui illustrent, au travers de témoignages d’organismes participants, les retombées des démarches entreprises dans les organismes </t>
  </si>
  <si>
    <t xml:space="preserve">En plus des questionnaires d'évaluation propres à chacune des activités d'accompagnement et de formation voici la méthodologie utilisée pour évaluer le projet: 
 •	60 organismes participant via un questionnaire en ligne et des groupes de discussion; 
•	3 rencontres de bilan de l’équipe d’accompagnatrices; 
•	Les bilans par cohorte réalisés par les accompagnatrices.
</t>
  </si>
  <si>
    <t xml:space="preserve">SYNTHÈSE DES RETOMBÉES DANS LES ORGANISMES 
Favoriser le développement d’une culture de l’évaluation participative des résultats au sein des organismes communautaires.
1.	Un temps d’arrêt privilégié pour « questionner » les pratiques des organismes 
•	Temps de réflexions « collectif » sur les pratiques; 
•	Questionnement sur le sens et la finalité des actions.  
2.	Une appropriation de l’évaluation par les organismes 
•	Appropriation collective du langage de l’évaluation; 
•	L’acquisition des compétences évaluatives grâce à une mise en pratique immédiate des connaissances acquises; 
•	Collectivisation des défis, des pratiques et des retombées.
3.	 L’évaluation : Un outil pour améliorer de façon continue ses pratiques 
•	Développement d’une vision commune de l’intervention; 
•	Harmonisation des pratiques à l’interne;
•	Réflexion continue autour des améliorations à apporter à l’intervention; 
4. Pérennisation des pratiques en cour
•	Plus d’un organisme sur deux continuent à évaluer une ou plusieurs de ses activités;
•	Dans la majorité des organismes, l’évaluation fait partie des discussions d’équipe, alimente les bilans et l’élaboration du plan d’action annuel.
5.	Un levier pour dynamiser la vie associative des organismes 
•	Une occasion privilégiée de donner la parole aux personnes; 
•	L’approche participative favorise l’adhésion des personnes aux résultats et recommandations de l’évaluation.
6.	Une stratégie efficace pour mieux diffuser les résultats des interventions
</t>
  </si>
  <si>
    <t xml:space="preserve">NOS RECOMMANDATIONS
1.	Adaptation de l’approche participative et simplification de la démarche;
2.	Soutien accru aux porteurs pour créer des agents multiplicateurs;
3.	Sensibilisation accrue à l’évaluation pour les membres du CA et l’équipe;
4.	Soutien aux directions/coordinations afin d’intégrer l’évaluation aux outils et pratiques de gestion/organisationnel existants.
 Trois (3) axes de soutien seront privilégiés l’année prochaine : 
-	La poursuite de notre soutien au renforcement des capacités évaluatives avec une formule d’accompagnement condensée et intégrant de nouveaux outils ainsi que des stratégies favorisant l’intégration de cette pratique au cycle de vie des organismes. 
-	Le soutien à la pérennisation des pratiques afin que l’évaluation des résultats puisse devenir un véritable réflexe et un outil de gestion incontournable. Ce support passera notamment par des ateliers interactifs ainsi qu’une offre de soutien-conseil disponible en tout temps pour les organismes qui s’appuiera sur des outils qui favorisent le maintien et transfert des connaissances à l’intérieur des organismes. 
-	L’animation d’une communauté d’échange et de pratiques autour de la question de l’évaluation Par et Pour les organismes communautaires sera une priorité. Notre blogue aura pour vocation d’alimenter la réflexion et des ateliers d'échanges structurés autour des bonnes pratiques ainsi que des défis rencontrés seront proposés tout au long de l’année. </t>
  </si>
  <si>
    <t xml:space="preserve">EvalPop, le blogue, c’est un outil destiné aux organismes de Centraide en démarche d’évaluation (à venir, en cours ou dans une logique de pérennisation). Le blogue, c’est aussi un laboratoire virtuel au sein duquel l’information et la réflexion en matière d’évaluation à dimension sociale est relayées. 
Les résultats ont été diffusés aux organismes communautaires participants à l'occasion du séminaire bilan EvalPop du 13 mars. </t>
  </si>
  <si>
    <t>Principalement un formulaire d'évaluation administrer en ligne ou à la fin de l'activité évaluant les connaissances acquises suite à l'activité.</t>
  </si>
  <si>
    <t>Évaluation des résultatas de nos formations auprès des participants</t>
  </si>
  <si>
    <t xml:space="preserve">Objectifs:
Connaître les effets des formations sur les participants en terme d'apprentissage, de changements d'attitudes et de comportements en lien avec le thème de la formation suivie.
Connaître les nouveaux besoins ou les besoins non comblés des participants.
</t>
  </si>
  <si>
    <t>-Méthodologie ou outils d'évaluation
-Questionnaire en ligne via google docs, envoyé aux participants à la suite de la formation ; 
-Relance courriels et téléphoniques afin d'obtenir un taux de réponse aussi élevé qu'un questionnaire auto-administré sur place ; 
- Dans certains cas, un questionnaire en ligne est aussi diffusé aux participants avant la formation pour connaître leurs besoins et adapter le contenu de formation en conséquence ; 
- Dans le cadre de la tournée de formation provinciale sur l'évaluation des résultats, nous faisons une comparaison entre les réponses préformation et les réponses post-formation. L'analyse sera complétée par une entrevue auprès des participants pour comprendre dans quelles conditions des effets sont obtenus. Cette évaluation nous est permise grâce à un partenariat avec le Service aux collectivités de l'UQAM, qui nous a mis en contact avec Yves Chochard, professeur des Sciences de l'éducation.</t>
  </si>
  <si>
    <t>Voici un exemple de résutats: faits saillants des résultats de la formation sur le Rôle du conseil d’administration et des instances. Avant la formation 38% des participants disaient connaître suffisamment ou beaucoup le cadre légal d'un organisme communautaire; après la formation ils étaient 73% à donner cette réponse.
Comment les participants pensent réutiliser les connaissances dans leur organisme : -Choisir des gens informés et compétents pour pouvoir prendre les meilleures orientations;-être vigilants dans toutes nos décisions prises au CA;-trouver les bons modes de communication (consultation) afin d'inclure la participation de tous;- prendre les décisions en respectant les valeurs fondamentales de l'organisme</t>
  </si>
  <si>
    <t>- Ajuster le contenu pour s'assurer que toutes les notions sont bien acquises par les participants ; - Renforcer les aspects que les participants apprécient pour faciliter leur apprentissage, ex : l’aspect informel, les échanges et les discussions, la vulgarisation des concepts et le langage adapté aux groupes, la simplicité des outils, les exemples de cas vécus ; - Réfléchir au développement de soutiens adaptés en fonction des nouveaux besoins exprimés par les répondants, ex : comment gérer des conflits entre le CA et ses employés ou bien des conflits entre membres ? Gestion des ressources humaines, Évaluation du travail de la direction, Modes de gestions adaptés au communautaire, Gestion participative, Les conflits d’intérêts, Rédaction des PV, Lecture des états financiers, Budgétisation.</t>
  </si>
  <si>
    <t>Auprès de nos membres lors de la présentation du rapport d'activités à l'assemblée générale annuelle
Auprès de nos principaux partenaires financiers dans le cadre d'échanges verbaux et écrits (redditions de compte)
Auprès du grand public par la diffusion du rapport annuel sur le site internet.
Par les témoignages, sur le lblogue ÉvalPop, des expériences vécues par les groupes qui ont participé à EvalPop</t>
  </si>
  <si>
    <t>Une méthode similaire est employée pour l'ensemble de nos activités. Nous privilégions aussi les entrevues en face à face ou des groupes de discussions qui sont souvent sources de création d'idées. Dans le cadre des accompagnements plus longs, nous réalisons une entrevue à miparcours pour vérifier si les attentes et les apprentissages se réalisent tels que prévus. Ce type d'entrevue est très utile pour le formateur comme pour le groupe car cela permet de réajuster l'intervention le cas échéant. Des entrevues de suivi 3 à 6 mois après l'intervention afin de vérifier dans quelles mesures les connaissances et compétences sont pérennes dans le groupe, sont aussi prévues. Toutefois cette année, étant donné que l'accent a été mis sur le développement des activités, cet aspect n'a pu être réalisé. Il demeure toutefois pertinent pour les prochains exercices car il permettra au CFP de vérifier les conditions d'amélioration plus durables dans l'organisme</t>
  </si>
  <si>
    <t>Evaluation des résultats de nos formations auprès des participants</t>
  </si>
  <si>
    <t>Objectifs : 
- connaître les effets des formations sur les participants en termes d'apprentissage, de changements d'attitudes et de comportements en lien avec le thème de la formation suivie ;
- connaître les nouveaux besoins ou besoins non comblés des participants.</t>
  </si>
  <si>
    <t>- Questionnaire en ligne via google docs, envoyé aux participants à la suite de la formation ;
- Relance courriels et téléphoniques afin d'obtenir un taux de réponse aussi élevé qu'un questionnaire auto-administré sur place ;
- Dans certains cas, un questionnaire en ligne est aussi diffusé aux participants avant la formation pour connaître leurs besoins et adapter le contenu de formation en conséquence ;
- Dans le cadre de la tournée de formation provinciale sur l'évaluation des résultats, nous faisons une comparaison entre les réponses pré-formation et les réponses post-formation. L'analyse sera complétée par une entrevue auprès des participants pour comprendre dans quelles conditions des effets sont obtenus. Cette évaluation nous est permise grâce à un partenariat avec le Service aux collectivités de l'UQAM, qui nous a mis en contact avec Yves Chochard, professeur des Sciences de l'éducation.</t>
  </si>
  <si>
    <t xml:space="preserve">Le développement des pratiques de gouvernance démocratique : faits saillants des résultats de la formation sur le Rôle du conseil d’administration et des instances. 
Les notions acquises à la suite de la formation dans leur ordre d’importance (Notion après la formation : 1 = beaucoup ; 4 = pas du tout) :	
Je connais bien le rôle d’un conseil d’administration :	moyenne 1,37
Je connais bien l’importance de la délégation de certains des pouvoirs du conseil d’administration : moyenne 1,40
Je connais bien les liens qui existent entre le conseil d’administration et les différentes instances de l’organisme	: 1,45
Comment les participants pensent réutiliser les connaissances dans leur organisme : 
- S’impliquer plus comme administrateur «Je vais prendre davantage la parole» 
- Exercer un meilleur contrôle «Demande de rapport à la coordination»
- Favoriser une meilleure communication entre les instances «Je vais partager avec les autres administrateurs-trices de l’organisme, je vais diffuser des compte rendus, inviter un représentant de l’équipe au CA»
- Structurer davantage le CA et se doter d’outils pour mieux faire son travail «Revoir les documents, mettre à jour les règlements généraux, politiques et procédures d’animation, etc.), mettre en place de comités».
</t>
  </si>
  <si>
    <t xml:space="preserve">- Ajuster le contenu pour s'assurer que toutes les notions sont bien acquises par les participants ;
- Renforcer les aspects que les participants apprécient pour faciliter leur apprentissage, ex : l’aspect informel, les échanges et les discussions, la vulgarisation des concepts et le langage adapté aux groupes, la simplicité des outils, les exemples de cas vécus ;
- Réfléchir au développement de soutiens adaptés en fonction des nouveaux besoins exprimés par les répondants, ex : comment gérer des conflits entre le CA et ses employés ou bien des conflits entre membres ? Gestion des ressources humaines, Évaluation du travail de la direction, Modes de gestions adaptés au communautaire, Gestion participative, Les conflits d’intérêts, Rédaction des PV, Lecture des états financiers, Budgétisation.
</t>
  </si>
  <si>
    <t>- Auprès de nos membres lors d'une activité de réflexion dans le cadre de notre Assemblée générale annuelle du 11 juin 2015 ; 
- Auprès de nos principaux partenaires financiers dans le cadre d'échanges verbaux et écrits (redditions de compte).</t>
  </si>
  <si>
    <t>Une méthode similaire est employée pour l'ensemble de nos activités. Nous privilégions aussi les entrevues en face à face ou des groupes de discussions qui sont souvent sources de création d'idées. Dans le cadre des accompagnements plus longs, nous réalisons une entrevue à mi-parcours pour vérifier si les attentes et les apprentissages se réalisent tels que prévus. Ce type d'entrevue est très utile pour le formateur comme pour le groupe car cela permet de réajuster l'intervention le cas échéant.
Des entrevues de suivi 3 à 6 mois après l'intervention afin de vérifier dans quelles mesures les connaissances et compétences sont pérennes dans le groupe, sont aussi prévues. Toutefois cette année, étant donné que l'accent a été mis sur le développement des activités, cet aspect n'a pu être réalisé. Il demeure toutefois pertinent pour les prochains exercices car il permettra au CFP de vérifier les conditions d'amélioration plus durables dans l'organisme.</t>
  </si>
  <si>
    <t>Évaluation des ateliers de formation</t>
  </si>
  <si>
    <t xml:space="preserve">Objectif: Connaître les effets des formations sur les participants en termes d'apprentissage, de changements d'attitudes et de comportements en lien avec le thème de la formation suivie.
Indicateurs :
-	leur acquisition de nouvelles connaissances (objectifs spécifiques des formations)
-	l’utilisation pressentie des nouvelles connaissances dans leur organisme;
- les changements dans les attitudes et les perceptions suite aux formations reçues;
-	les changements de comportement, la mise en place de nouvelles pratiques;
-	le maintien de ces nouvelles pratiques dans l’organisme.
</t>
  </si>
  <si>
    <t xml:space="preserve">La méthode d’évaluation utilisée : la stratégie retenue comprend l’établissement d’un modèle logique et l’élaboration de nouveaux outils de collecte de données sous forme de questionnaire papier auto-administré. Pour prendre la mesure des résultats immédiats, suite aux ateliers de formation, un questionnaire identique (soumis aux participants de groupes hétérogènes et homogènes) qui mesure les indicateurs ci-dessus. Cette année, la compilation des données a été faite avec google docs, ce qui a permis de faire ressortir les gains d’apprentissages des participants et leurs commentaires aux questions ouvertes. 
</t>
  </si>
  <si>
    <t xml:space="preserve">Faits saillants à partir d’un exemple d’évaluation des résultats des formations sur le Rôle du conseil d’administration et des instances, données en 2013-2014 :
- Graphique représentant les gains de connaissances par notions apprises lors de la formation;
- Identificatiion de la façon dont les participants vont réutiliser ces connaissances dans leur organisme classés par catégories : Poser des gestes de changement (un plus grand nombre de commentaires), ex. proposer de meilleures pratiques » «Revoir les documents qui vont être intégrés 
dans le cartable d'un nouvel administrateur au sein du CA», transférer l'information dans l'organisme, ex.: «Rencontre avec la DG et courriels aux membres du CA» </t>
  </si>
  <si>
    <t>Soutenir les participants dans l'implantation des changements à la suite de la formation par des soutien-conseils individualisés et des séances de suivi sur des documents en lien avec la vie associative: cadre de gestion, règlements généraux, code d'éthique.</t>
  </si>
  <si>
    <t>En équipe et au Ca pour travailler sur le développement de l'offre de services. Auprès de nos partenaires et de nos membres dans la promotion du nouveau service.</t>
  </si>
  <si>
    <t>Uniformisation des questionnaires et simplication de la méthode de traitement par le remplissage en ligne par les participants via Google docs. Pour les personnes qui ne sont pas familières avec le remplissage en ligne, la possibilité du questionnaire papier sera toujours présente mais la compilation se fera via Google docs afin de faciliter le traitement des données, l'analyse, l'interprétation et l'utilisation des résultats pour alimenter et adapter les programmations futures.</t>
  </si>
  <si>
    <t>"L'évaluation par et pour le communautaire"</t>
  </si>
  <si>
    <t xml:space="preserve">Appropriation par les organismes communautaires du processus d'évaluation des résultats afin qu'ils puissent en intégrer les rouages, l'utiliser de façon autonome et en utiliser les résultats pour l'amélioration de leurs services aux communautés.
Indicateurs: 
- les connaissances sur le processus d'évaluation des résultats
- les compétences pour réaliser un processus d'évaluation des résultats
- Changements apportés aux intervention
- implantation d'une fonction d'évaluation des résultats.
 </t>
  </si>
  <si>
    <t>- Bref questionnaire remis aux organismes intéressés lors des rencontres d'information.
- Rencontre avec les responsables des organismes pour préciser l'objet de l'évaluation qu'ils désirent faire.
- Questionnaires "Pré-évaluation" et "Post-évaluation" ad</t>
  </si>
  <si>
    <t>- Le 30 septembre 2013- Nous vous rettrons un rapport sur l'évaluation des résultats sur la première cohorte d'organismes.
Nos premières perceprtion de résultats:
Les organismes acquièrent une meilleure connaissance de la logique de l'évaluation, des indi</t>
  </si>
  <si>
    <t>Le processus d'évaluation participative est appelé à devenir un mode de fonctionnement essentiel chez les organismes communautaires.</t>
  </si>
  <si>
    <t xml:space="preserve">- Partage et discussion sur les résultats au sein de l'équipe et du Conseil d'administration
-Partage des résultats de ce projet à Centraide, au fur et à mesure.
- Diffusion des résultats auprès de l'ensemble des organismes financés par Centraide lors de </t>
  </si>
  <si>
    <t>Nous avons grandement modifié les questionnaires d'évaluation distribués aux participants à la fin de nos activités afin qu'ils reflètent leurs niveaux d'apprentissage d'avant et d'après les formations.</t>
  </si>
  <si>
    <t>Implantation d'une culture de l'évaluation des résultats chez les organismes financés par Centraide du Grand Montréal</t>
  </si>
  <si>
    <t xml:space="preserve">1-  Développement d'attitudes positives envers l'évaluation des résultats chez les acteurs des organismes.
2- Augmentation des connaissances des acteurs des organismes en évaluation des résultats.
3- Augmentation des compétences des intervenants des organismes en évaluation des résultats.
4- Pérennisation des activités d'évaluation de résultats chez les organismes.
Amélioration des pratiques d'intervention chez les organismes ayant participé au projet
</t>
  </si>
  <si>
    <t xml:space="preserve">1- Questionnaire sur les connaissanes et compétences avant  et après la participation à l'accompagnement en évaluation ou activités de formation.
2- Groupes focus des organismes participant à un accompagnement ( dans les 3 mois suivant la fin du processus) afin de de vérifier les résultats en terme d'attitude , d'utilisation des résultats, d'intérêt à  intérêt ce provessus à leur cycle de gestion, et de résultats inattendus.
3- Suivis téléphoniques et groupes focus 9 mois après la fin du processus afin de vérifier l'utilisation des résultats, les changements de pratique et la pérennisation de l'activité.
</t>
  </si>
  <si>
    <t xml:space="preserve"> Les accompagnements en évaluation des résultats ayant  été plus longs que prévus dus à la vie interne de l'organisme , les résultats en terme d'aumentation de connaissance et de compétences sont encore difficile à mesurer.
Cependant, nous pouvons voir des résultats significatifs au niveau :
des attitudes : augmentation des demandes pour être accompagné en évaluation des résultats, lors des rencontres d'information, la méfiance envers  ce processus n'existe plus, les programmes de formation en évaluation sont suivis entièrement par les participants.
changement des pratiques : plusieurs organismes ont revu leurs pratiques d'intervention immédiatement après la fin du processus et ont intégré les recommandation issues des résultats à leur plan d'action.
- Pérennisation: plusieurs organismes ont décidé de répéter l'évaluation des résultats pour un autre programme ou service.
- Résultats inattendus : remobilisation de l'équipe de travail autour de la mission, revalorisation des  partcipants à la vie associative.
</t>
  </si>
  <si>
    <t>- Ouverture plus grande que prévue à l'évaluation.
- Résultats plus rapides que prévu et donc nécessité de revoir le rythme de notre plan d'évaluation.
- Processus d'accompagnement plus long que prévu : nécessité d'assouplir et de diversifier nos interven</t>
  </si>
  <si>
    <t>Les premiers résultats seront diffusés lors d'un séminaire , le 28 septembre 2012.
 L'analyse de nos résultats et les conclusions seront intérés à notre plan d'action de la phase 3.</t>
  </si>
  <si>
    <t xml:space="preserve">-Pour les accompagnements en planification, évaluation des résultats, et gestion de crise :
Chaque accompagnement fait d'abord l'ojet d'une entente sur les objectis visés, des outils d'évaluation sont élaborés de façon spécifique et appliqués à la fin de </t>
  </si>
  <si>
    <t>Projet d'implantation d'une culture de l'évaluation des résultats ches les organismes financée par Centraide</t>
  </si>
  <si>
    <t>Objectif 1: Améliorer et pérenniser les pratiques d'évaluation chEz les organismes
Indicateurs : 
- Changement d'attitude des organismes face à l'évaluation
- Augmentation des connaissances sur l'évaluation
- Augmentation des compétences sur l'évaluation
Objectif 2: Amélioration des pratiques d'intervention chez les organismes participants
Indicateurs :
- Utilisation des résultats par les organismes
- Diffusion des résultats par les organismes</t>
  </si>
  <si>
    <t>1- Questionnaires avant et après nos intervention, selon les indicateurs visés la prériode avant/ après peut s'échelonner de 3, 6, 9 ou 12 mois.
2- Groupes focus , après nos interventions , selon les indicateurs visés, la période avant/après peut s'échelonner de  6, 9, ou 12 mois.</t>
  </si>
  <si>
    <t>L'évaluation est en cours et nous n'avons pas encore les résultats.</t>
  </si>
  <si>
    <t xml:space="preserve"> À venir.</t>
  </si>
  <si>
    <t>À venir. Lors d'un séminaire en mars 2012</t>
  </si>
  <si>
    <t>Nous sommes actuellement en cours d'implantation de l'évaluation des résultats , principalement pour les formations de 1 et 2 jours.</t>
  </si>
  <si>
    <t>Carrefour populaire de St-Michel inc.</t>
  </si>
  <si>
    <t>Ma Boîte à Provisions - Projet du quartier Saint-Michel</t>
  </si>
  <si>
    <t xml:space="preserve">3 grands objectifs:
A- Favoriser l'accessibilité physique et économique à des aliments sains pour l'ensemble de la communauté, en portant une attention particulière aux personnes vivant en situation de vulnérabilité.
B- Contribuer à briser l'isolement engendré par la pauvreté ainsi qu'à construire un réseau d'entraide
C- Être un lieu d'engagement et d'implication citoyenne
Les indicateurs permettant d'en mesurer l'atteinte:
1- pour les citoyens membres:
-Fidélisation de la participation à 70% des membres
-Connaissance améliorée des ressources du quartier
2- Accessibilité:
-Accessibilité améliorée des aliments frais et variés à prix abordables
3-Changement des habitudes de consommation:
-Capacité accrue  à faire le choix d'aliments sains
-Comportements d'achats modifiés
4- Citoyens bénévoles:
- Augmentation du sentiment d'appartenance et de se sentir utile
5-Organismes partenaires:
- Partage d'une vision commune des retombées du projet
- Utilisation des outils communs d'animation
</t>
  </si>
  <si>
    <t xml:space="preserve">Volet Achat
-Stratégie d'achat avec produits multi-culturels avec prix comparables
-Repérage d'aliments vedettes
-Mise à jour des outils de promotion
-Gestion plate-forme Web
Volet commande et distribution:
-Animation de soirées
-Réseautage des membres
Volet distribution:
-Réception des marchandises et contrôle de qualité
-Logistique  de la journée de distribution et encadrement des bénévoles
-Livraison aux points de cueillette
-Montage des boîtes 
Volet mobilisation:
- Membres, organismes partenaires
- Recrutement de bénévoles
Volet outillage:
- Co-développement d 'outils promotionnels
Volet Éducation populaire:
- Animation mensuelle lors des commandes avec des thématiques précises
- Production et distribution d'outils éducatifs
- Utilisation des outils éducatifs dans chaque site
</t>
  </si>
  <si>
    <t xml:space="preserve">Comme Ma Boîte à Provisions est une activité du quartier Saint-Michel, Québec en Forme a permis le financement professionnel d'une forme d'évaluation. Un cadre logique dont les données ci-haut sont tirées et des outils d'évaluation ont été élaborées. Le projet est sur 3 ans.
Les premiers résultats sont apparus le 23 mars 2018.
En voici les grandes lignes pour 2017-2018:
- Moyenne de commandes est de 70 paniers avec 5 points de chute
- 768 commandes livrées
- 768 personnes différentes servies: 483 adultes et 255 enfants
- Valeur de la moyenne des paniers est de 45 $
- 40% des familles participantes sont d'au moins 3 personnes
- 67% des ménages ont des enfants mineurs
- 73% des participants sont à faible revenu: étudiants, retraités et sans emploi
- 71% des participants proviennent de Mon Resto et du Carrefour
- 68% des membres sont des citoyens
- 60% des participants ont participé au moins à 4 MBP
- 97 bénévoles recrutés par Mon Resto et le Carrefour
- Présence d'une moyenne de 29 bénévoles par distribution mensuelle
- 34% des bénévoles ont participé à 4 jours de distribution et plus
- Total de vente en 2017-2018: 32 946 $
- Ajout d'un point de chute
</t>
  </si>
  <si>
    <t xml:space="preserve">Ma boîte à Provisions rejoint majoritairement les personnes à faible revenu en facilitant l'accès physique aux aliments avec ses 6 points de chute choisis en fonction de la pauvreté, des difficultés de mobilité et de l'absence de détaillants alimentaire à proximité.
L'implication des citoyens est impressionnante pour la réalisation des jours de distribution malgré la perte d'un espace approprié le gymnase du Carrefour. L'activité est même un plateau de travail pour un groupe en santé mentale.
4 des 6 points de chute ont besoin de soutien pour assurer leur croissance d'où l'importance d avoir un chargé de projet MBP. L'Oeuvre Léger permettra un réengagement solidifiant.
</t>
  </si>
  <si>
    <t xml:space="preserve">Les résultats ont été communiqués aux Comité de suivi de quartier de Ma Boîte à Provisions avec tous les organismes participants au projet lors de la réunion de mars 2018 et aux membres du Carrefour lors de l'Assemblée générale de juin 2018. Comme c'est un processus d'évaluation du cadre logique du projet, c est une évalluation progressive avec la critique des résultats et les ajustements à la quête d'information. Vivre Saint-Michel en Santé partage une partie des résultats dans ses réunions de bilan (Table alimentation).
</t>
  </si>
  <si>
    <t>1- Développement social et professionnel du groupe en santé mentale:
Une structure de formation et d'encadrement individuel et collectif normées et reconnue avec des évaluations partagées régulières et des objectifs individuels à atteindre. Pédagogie du CREP et suivi individuel pour répondre aux exigences fixées du Centre local d'emploi.
2- Repas communautaire:
Deux repas mensuels élaborés selon les principes de la saine alimentation à bon prix. Recettes distribuées et cueillette des commentaires pendant le repas. Focus semestriel avec des bénévoles et des usagers.
3- Aide alimentaire:
Sondage auprès des participants en 3 étapes pour valider l'atteinte des objectifs et autre questionnaire auprès des anciens prestataires pour connaître le développement de leurs efforts d'autonomie. Rencontre individuel à chaque distribution hebdomadaire.
4- Cuisines collectives pour aînés:
Discussion à la fin de chacun des ateliers pour évaluer l'apprentissage alimentaire, l 'appréciation des mets et la collaboration interéquipières
5- Ateliers alimentaires avec le groupe en santé mentale:
Discussion de fin d'atelier en consommant les mets préparés. La qualité nutritive, le goût, le partage des tâches et la bonne utilisation d'outils et enfin le niveau de reproduction à la maison des mets du mois dernier.
6 - Ateliers parents-enfants:
À la fin de chacun des ateliers.... (Idem que 5)
7- Jardin collectif:
Moment d'évaluation à la rencontre hebdomadaire des mardis de formation populaire</t>
  </si>
  <si>
    <t>Parc Intérieur (Le CPSM est le promoteur de ce projet de quartier)</t>
  </si>
  <si>
    <t>. Offrir espace-équipements aux enfants 0-5 ans afin de favoriser leur motricité globale
. Offrir un espace aménagé pour accueillir les familles
. Favoriser l'accès à de l'équipe aux 0-5 ans
. Favoriser l'interaction entre parents-enfants et avec les autres parents
. Rejoindre et impliquer les pères
. Briser l'isolement des familles à faible revenu
. Informer les parents-enfants sur les autres activités accessibles dans les milieux communautaires</t>
  </si>
  <si>
    <t>. Aménagement de 2 gymnases: un dans l'est et l'autre dans l'ouest de saint-Michel
. Tenir le Parc intérieur durant 16 semaines d'hiver en alternance, est et ouest, de 10 h à 15 h,           les samedis
. Contacts avec d'autres organismes de Montréal ayant un vécu de Parc Intérieur pour s'en inspirer
. Achat et préparation du matériel de psychomotricité
. Préparation de fiches d'activités repruductibles à la maison
. Création et diffusion d'outils promotionnels avec les partenaires dont une capsule-vidéo
. Mise en place de la structure ( Inscriptions, règlements, outils-statistiques
. Formation et encadrement des bénévoles impliqués
. Tenue d'un sondage appréciatif en avril 2016
. Création d'un tableau-excel pour les évaluations</t>
  </si>
  <si>
    <t xml:space="preserve">. 16 séances de Parc Intérieur réparties dans l'est et l'ouest (CPSM et CLRG)
. Participation moyenne de 22 familles dont 29 parents et 33 enfants
. Inscription moyenne de 11 nouvelles familles par séance
. 174 familles différentes dont 292 enfants: 51% filles, 49 % garçons 
. 50% des familles participantes sont de Saint-Michel, 11% Saint-Léonard et 39% de Montréal-Nord et Villeray
. 47% sont issues de l'immigration récente; 60% magrébines
. 61% ont un revenu annuel de moins de 35 000 $
. Appréciation positive généralisée des parents
. Interactions nombreuses de qualité parents-enfants
. Accessibilité économique et physique reconnue à des infrastructures sportives familiales
. Occasions privilégiées pour une sortir en famille    durant l'hiver
. Grande socialisation entre les enfants et les parents 
- Participation progressive des pères aux jeux avec leurs enfants
. Développement progressif de la psycho-motricité remarquée chez les enfants participants
. Implication de 10 bénévoles issus de 2 écoles et du Forum Jeunesse
. Principale motivation des familles: permettre à leurs enfants de bouger dans un grand espace
. La majorité des familles ont découvert divers ressources du quartier à travers l'activité
. Plusieurs parents ont manifesté leur intérêt à s'impliquer en 2016-2017
. Plusieurs familles ont utilisé les fiches d'activités à la maison
. Réception de nombreux jouets offerts pour améliorer les terrains d'exercices
</t>
  </si>
  <si>
    <t>L'activité Parc Intérieur répond à un besoin d'espace durant la saison hivernale pour permettre  la pratique d'exercices facilitant le développement moteur et social des enfants 0-5 ans de familles à faible revenu et souvent immigrantes. Elle répond également aux besoins d'apprentissage parentales pour faciliter le développement de la motricité des enfants. En plus, elle facilite l'implication des pères dans l'accompagnement des enfants. Enfin, elle crée une solidarité entre parents et familles et suscite l'implication citoyenne. Cette activité de quartier a rencontré ses objectifs et elle a atteind un haut niveau de popularité et de dynamisme.</t>
  </si>
  <si>
    <t>Les résultats ont été communiqué par des rapports faits au comité de suivi du quartier, à la Table petite-enfance de Saint-Michel, à VSMS et au bailleur Québec en Forme.
Le bilan annuel est disponible sur le site Web de VSMS et sur celui du Carrefour populaire. Il a été partagé lors de la rencontre-bilan  de quartier de VSMS. Il est aussi communiqué à tous les organismes partenaires. Il est vu comme un succès de quartier.
Il a été choisi pour un suivi évaluatif stratégique par le quartier et Québec en Forme.</t>
  </si>
  <si>
    <t>Tous les programmes ou activités ont des objectifs de réalisation et des moyens clairs. Des outils sont crées pour que les impacts soient mesurées. Souvent, les activités favorisent l'accès physique, économique et éducationnel selon chacun des types d'activité. Et nous ajoutons l'implication citoyenne dans la réalisation des activités par du bénévolat et aussi par la mobilisation plus générale pour soutenir des causes comme la lutte à la pauvreté, la protection des personnes vivants avec des handicaps, le revenu minimum garanti pour vivre, la justice sociale, le respect des valeurs de la population, le financement raisonnable des organismes communautaires.... Les résultats sont connus par des évaluations à la fin de chacune des activités: orales individuelles et en groupe, écrites. Également des focus sont intégrés à l'horaire des activités qui permettent des arrêts et l'approfondissement pour aboutir à des suggestions constructives.</t>
  </si>
  <si>
    <t>Groupe d'achats coopératif</t>
  </si>
  <si>
    <t>Développer une alternative à l'aide alimentaire où le citoyen améliore la qualité de son alimentation en ayant un accès à des connaissances alimentaires, à de meilleurs prix et à un approvisionnement à proximité. L'alternative est un groupe de citoyens de Saint-Michel qui s'unissent pour favoriser ces accès.
1. Créer une solidarité favorisant le vécu de l'alternative: Les indicateurs sont la tenue des séances de groupe d'achats avec une participation citoyenne visée de 20 à 30 personnes 
2. Offrir de l'éducation populaire favorisant une alimentation saine: Tenue d'une petite formation de 30 minutes par séance d'achat mensuel: 10 formations offertes favorisant la pratique d'une saine alimentation et suscitant l'intérêt des participants
3. Susciter l'action citoyenne dans l'organisme et pour le quartier: Implication bénévole dans le groupe et dans des actions citoyennes dans le quartier
4. Négocier de meilleurs prix avec les fournisseurs avec comparatif d'économie</t>
  </si>
  <si>
    <t>1. Le relevé du nombre de participants et leur rétention par groupe d'achats est un outil de base
2. Un bref sondage à la fin de chacune des formations populaires permet de saisir: le niveau d'intérêt face à la matière transmise, la pertinence quotidienne de ces connaissances, le côté pratique de la documentation untilisée et la cueillette des intérets complémentaires
3. Les heures bénévoles offertes pour le groupe d'achats, le nombre d'adhésions comme membre du Carrefour et les participations à divers activités de l'organisme et de celles avec d'autres groupes
4. Discussion suite à une compilation comparative des prix du groupe d'achats avec ceux des principales chaines d'alimentation pour constater l'économie générale comme la résultante de la solidarité citoyenne</t>
  </si>
  <si>
    <t>1. 61 représentants  de famille ont participé à l'activité (moyenne de 16 participants).  L'objectif était de 20 participants moyens soit un déficit de 4. Cependant, la moyenne de présence a augmentée lors du premier trimestre de l'année suivante. Les obstacles sont la proximité et l'immédiat des chaines alimentaires et le besoin de moyen de transport pour transporter les commandes. Le repas avec la mise en commun des mets de chacun qui débute les séances a favorisé un atmosphère d'échange et de découvertes alimentaires.
2. Les 9 formations populaires ont été reconnus comme facilitante pour la compréhension du système alimentaire, pour l'utilisation de produits particuliers, pour la conservation des aliments et pour l'enrichissement du regard sur la formation alimentaire offerte aux écoles primaires et secondaires.
3. En moyenne, 10 participants ont donné du temps bénévolement pour permettre la réalisation des 9 séances d'achats: sensibilisation téléphonique, mise en place du mobiliet, vaisselle, entrées des données, réception et partage lors de l'arrivage des produits et transport de participants. 70% des participants sont devenus membres de l'organisme et 12 participants ont joint les rangs de mobilisation et/ou de cafés et conférences citoyens
4. 5 compilations comparatives du prix d'une quinzaine de produits ont permis de constater une économie financière de 30 à 40%. Cela valorise la participation au groupe.</t>
  </si>
  <si>
    <t>Le groupe d'achats coopératif favorise l'établissement d'une solidarité contagieuse et suscite la fierté chez plusieurs des participants. Cette fierté est la création d'un pouvoir de société par l'unité de l'action des membres.
Il est important d'avoir un membership volumineux pour assurer une bonne participation au séance du groupe d'achats et pour de meilleurs prix. Les grandes économies amèneront la rétention de la participation.
La création d'un groupe d'achat du quartier et l'accès à un plateau web pour les commandes s'annoncent fructueux pour le succès de cette action citoyenne.
L'espace formation populaire des séances sera à partager sur le plateau web pour conserver la vitalité  du membership du groupe d'achats tout en offrant des avantages à ceux qui s'impliquent pour le succès de l'activité.En somme, c'est une activité citoyenne qui, une fois adaptée à la société d'aujourd'hui, pourrait quérir l'adhésion de nombreux participants facilitant le pouvoir d'achat à de meilleurs prix.</t>
  </si>
  <si>
    <t>Les résultats ont été communiqué à la Table Aliment'Action de Vivre Saint-Michel en Santé auquel participe plusieurs organismes communautaires, le CIUS, Québec en Forme et l'Arrondissement Villeray-Saint-Michel-Parc-Extension. Un projet de quartier débutera en septembre 2015 grâce à la concertation. Le Bref (journal de VSMS) le communique aux organismes du milieu.
Notre bilan annuel transmis aux membres et aux principaux bailleurs en fait aussi mention.</t>
  </si>
  <si>
    <t>Nous tenons des régistres de participation avec des données sur les autres composantes familiales rejointes.
Nous évaluons les principaux objectifs lors d'un retour oral à la fin de chacune des séances des différentes activités. Parfois un questionnaire écrits est rempli pour s'assurer du vécu et de la compréhension des participants.
Pour certaines activités, afin d'évaluer l'impact à moyen terme, un sondage sur l'évolution après participation rejoint un groupe sélectionné comme celui de l'activité aide alimentaire.
Le nombre de participants à des mobilisations externes pour des causes chères aux citoyens est un éclairage important sur l'impact des formations et sensibilisations communautaires de nos activités.</t>
  </si>
  <si>
    <t xml:space="preserve">PAAS-Action: Programme d'aide et d'accompagnement social du Carrefour populaire de Saint-Michel </t>
  </si>
  <si>
    <t xml:space="preserve">L'objectif premier est de développer des habitudes sociétales afin d'intégrer la société et d'y oeuvrer.C'est de la préemployabilité.
Les objectifs secondaires et leurs indicateurs d'atteinte:
-Acquérir des connaissances nécessaires à la vie en société.
  Niveau de connaissance de la langue parlée et écrite, capacité à manger sainement,   capacité à favoriser la bonne forme physique, capacité à saisir les enjeux de la société québécoise, niveau de maîtrise des techniques d'expression artistique enseignées.
-Améliorer les habiletés relationnelles.
 Niveau d'application des qualités enseignées du dialogue, niveau d'atteinte des objectifs relationnels individuels et collectifs par des évaluations 
-Développer la prise de responsabilités individuelles et collectives.
 Évaluation du rendement sur les plateaux de travail avec les intervenants responsables
-Améliorer son autonomie afin d'améliorer sa créativité au sein de la société.
Niveau de cheminement vers de nouveaux défis à l'extérieur </t>
  </si>
  <si>
    <t>La méthodologie est basée sur des objectifs personnalisés pour chacun des participants. La coordonnatrice, le professeur et l'intervenant psychosocial les rencontrent régulièrement pour les fixer et exercer le suivi.
Les formations offertes s'évaluent par leur application soit la progression de la maîtrise des sujets ou pratiques. Des devoirs mesurent l'application des règles et des périodes d'échange précisent les difficultés. Pour la créativité, la production artistique avec les techniques appliquées révèle le niveau d'apprentissage.
Chaque intervenant attaché à un plateau de travail a un outil détaillé pour mesurer la qualité du travail accompli selon les attentes expliquées au préalable. Les plateaux sont la Carrefour des jouets, la cuisine, le service d'accueil, l'entretien des locaux et la bibliothèque. Les outils d'évaluation du savoir faire et savoir être sont remis à la coordonnatrice. Une rencontre d'évaluation avec la coordonnatrice est prévue trimestriellement.</t>
  </si>
  <si>
    <t xml:space="preserve">Le principal acquis est que les participants souffrant de santé mentale voient maintenant PAAS-Action comme une période de croissance et non plus comme de l'occupationnel. Ils acquièrent des connaissances et font des pratiques qui les mèneront vers d'autres lieux de croissance si ce n'est pas vers un travail. C'est de l'intégration en société. L'ensemble des intervenants les y mène maintenant!
Les participants sont amenés à quitter leur confort pour s'intéresser à développer sans cesse leurs habiletés et leur implication: implications au CPSM, stages extérieurs, mobilisation de quartier et départ pour poursuivre sa croissance ailleurs.
Amélioration de l'assiduité par un taux de 89% de présence au programme PAAS                                              </t>
  </si>
  <si>
    <t>La restructuration du vécu du Programme PAAS-Action et son application par l'ensemble des intervenants a favorisé sa valorisation et sa reconnaissance. Les participants ressentent l'expérience comme un moment de croissance et ils sont motivés par un personnel compétent. Le CREP et le CLE ont exprimé leur satisfaction. D'ailleurs ils apportent davantage d'appui formatif qu'auparavant. Les exigences de participation sont définis et leur vécu est évalué régulièrement. C'est un bon exemple que ce qu'un groupe communautaire bien appuyé par des organismes étatiques peut réaliser: 23 personnes en croissance malgré des difficultés de santé mentale.</t>
  </si>
  <si>
    <t>Nos résultats sont partagés à travers un nouveau réseau d'organismes en santé mentale du quartier et des environs, avec les représentants du CSSS local et par la publication du bilan annuel d'activités . Un powerpoint a souligné les accomplissements face aux membres réunis en assemblée générale annuelle. Il sera bientôt sur le site Web et sur facebook. La participation du Carrefour à 3 expositions publiques a aussi permis le partage. Les 1600 lettres de solicitation de la campagne de fonds contenaient une brève description du programme et des résultats. Enfin nos participations aux différentes tables de concertation et nos publications ponctuelles dans l'hebdomadaire « Journal de Saint-Michel» complètent l'énumération de nos efforts de diffusion.</t>
  </si>
  <si>
    <t>Des évaluations sont menées vers la fin de chacune de nos activités où nous mesuront l'apprentissage de l'enseignement populaire et la maîtrise des pratiques enseignées si tel est le cas. Cela est fait oralement en donnant la parole aux gens présents et aussi par écrit avec des questions pré-inscrites. Une attention est portée sur la qualité relationnelle des formations et sur une sensibilité à créer des réseaux citoyens d'entraide. Enfin, des initiatives de mobilisation populaire sur des sujets importants pour le quartier sont présentés avec le soucis de l'implication.
Chaque animateur est responsable de sdes données d'évaluation alors qu'une employée prends soins particulièrement de la compilation des heures d'implication citoyenne (bénévolat).
Enfin la participatuion aux différentes concertations, projets, conseil d'établissement ou d'administration offre toute une variété d'opportunité de comparer et d'améliorer la qualité de notre action.</t>
  </si>
  <si>
    <t>Club de sécurité alimentaire - Aide alimentaire</t>
  </si>
  <si>
    <t>1. Établir un lien de confiance avec les demandeurs d'aide alimentaire. 143 représentants de ménage ont accepté de discuter de leur situation avec l'intervenant avant de recevoir l'aide alimentaire (1 à 6 fois): des rencontres de 30 minutes.
2. Dresser avec le participant un portrait de sa situation socio-économique: Ouverture pour cueillette de renseignements pour accomplir  bilan socio-économique de la personne et le suivi mensuel.
3. Identifier des pistes de solution aux besoins mentionnés par la personne: Nombre d'inscriptions aux activités,  le cumul des démarches vers les lieux de références et les retours actifs
4. Expliquer les règles de l'aide alimentaire: Contrat social de 6 mois avec prolonguation adaptée si implication
5. Orienter les nouveaux membres vers les activités d'entraide du CPSM: nombres d'inscriptions aux activités d'entraide alimentaire  et implication citoyenne.
6. Distribuer l'aide alimentaire essentielle pour le moment: Nombre de paniers adaptés aux familles</t>
  </si>
  <si>
    <t xml:space="preserve">Méthodologie du cumul des données statistiques et  par un sondage en mars 2013: 
les suivis ont témoignés que 44 représentants des ménages sur 143(31%) sont: 
- Participants inscris aux activités de l'organisme comme bénévoles ou participants:24
- Participants en démarche suite aux références: 20
 Un sondage auprès de 30 anciens participants révèlent que 14 ont un emploi, 4 aux études, 2 déménagements et 10 ont refusé de répondre. Donc 60% gagnent ou sont en voie de gagner leur vie.
</t>
  </si>
  <si>
    <t xml:space="preserve">31% des représentants de ménage ont accompli des démarches d'autonomisation dont 17% au sein même de l'organisme. Cet intéressant résultat témoignent d'un impact intéressant à la fois sur la réponse à la stimulation offerte par nos intervenants et sur leur approche suscitant la confiance et l'action chez les participants. Cela souligne que la méthodologie est appropriée pour favoriser la prise en mains des participants. </t>
  </si>
  <si>
    <t>La qualité d'accueil et l'atmosphère de confiance crées sont la clé de départ pour favoriser la sincérité des échanges avec les représentants de ménage. L'évidence de répondre à l'urgence demeure. Les exigences du contrat social s'inscrivent dans un cheminement vers une plus grande prise en mains de leur situation alimentaire particulièrement par des moyens que sont nos activités, le retour aux études et la recherche d'emploi. Il faut favoriser l'exercice de la stimulation que nous amenons en structurant bien le temps de rencontre et les suivis. Enfin, le lien avec les enjeux du quartier demeure un créneau où il faudra innover pour favoriser l'ouverture des participants au départ en situation d'urgence.</t>
  </si>
  <si>
    <t xml:space="preserve">Les résultats ont été diffusé à tous nos membres, aux partenaires et aux grands bailleurs de fonds.
Bientôt ils seront disponibles sur notre site WEB.  Le format électronique ou papier a été utilisé. </t>
  </si>
  <si>
    <t>La méthode principale utilisée est l'exercice de suivi auprès des participants aux activités. Ce suivi est collectif et individuel. Nous validons l'atteinte des objectifs à la fin des activités en groupe et nous exeçons un suivi individuel selon les situations ponctuelles. Comme au départ, chaque nouveau participant a déjà rencontré l'animateur pour saisir la nature de l'activité et la nécessaire réponse à ses besoins... le suivi s'en trouve simplifier. Peu à peu, des questionnaires s'élaborent pour mieux s'assurer d'une mesure objective de l'atteinte des objectifs. Cela est progressif.</t>
  </si>
  <si>
    <t>Carrefour des jouets.</t>
  </si>
  <si>
    <t>Au total , 38 semaines de 10h à 12h(76 heures)ont été offerts aux familles, pour une moyenne de 12 personnes par matinée.On note une nette augmentation de la fréquentation depuis le début de l'activité psychomotricité, offerte simultanément par la joujouthéque de St-Michel depuis le 28 janvier.Au niveau du membership, nous avons émis 28 cartes de membres à des famille, référées par le CLSC, la joujouthéque et/ou en lisant les comminuqués parus dans le journal de St-Michel.Il y aurait sûrement des pistes de «recrutement» à explorer du coté des familles membres du Carrefour Populaire utilisatrice du service alimentaire.</t>
  </si>
  <si>
    <t>La méthodologie utilisée est; les listes de présence, la fiche d'emprumt et la présentation des cartes de membres qui est obligatoire, l,appréciation qualitative  et quantitative de l'enseignante en insertion professionnelle dont les fiches d'heures etc.</t>
  </si>
  <si>
    <t>Ce projet permet à des psrticipants du programme d'intégration acquérir des compétentes liées aux marcgé du travail, tout en aidant les familles du Quartier.Le plateua fournit: 3h*2 participants x 48 semaines soit 864 heures.</t>
  </si>
  <si>
    <t>Un beau partenariat avec la Joujouthéque, et permet de rejoindre les familles du Sud-Ouest du quartier Saint-Michel, tout en offrant un programme d,insertion.
Cela nous a permis d'avoir un espace aménagé pour enfant pour les activités citoyennes du Carrefour.en plus d'être un lieu d'insertion c'est un plateau d'apprentissage.</t>
  </si>
  <si>
    <t>Auprés de la joujouthéque de Saint-Michel, du CREP et du CSSS.
Le rapport annuel remis aux membres et aux partenaires lors de l'assemblée générale annuelle.</t>
  </si>
  <si>
    <t>-Fiche de présence, évalution semestrielle, fiche d'appréciation distribuée aux membres, l'activité de bilan annuel.
-Fiches de membres, collecte de données au niveau alimentaire.</t>
  </si>
  <si>
    <t>Ateliers avec Bonne Boîte Bonne Bouffe</t>
  </si>
  <si>
    <t>Améliorer l'accessibilité à des fruits et des légumes frais pour des personnes à faibles revenus.(nombrede boîtes distribuées et nombre de personnes rejointes)
Donner de l'information et des conseils sur les légumes les moins connus ou appréciés dans la boîte.
Faire découvrir des façons différentes d'apprêter certains fruits et légumes par des dégustations,par le biais de feuillets informatifs et des ateliers de cuisine (nombre de feuillets joints aux boîtes, nombre de dégustation distribuées, nombre de participants par ateliers)
Favoriser l'implication bénévole de citoyens pour la bonne marche du projet (compilation des heures de bénévolat)</t>
  </si>
  <si>
    <t>La principale méthode pour évaluer l'activité est la compilation de données au moyen d'un tableau de bord (ex: nombre de livraison, de commandes, de personnes rejointes ou du nombre de participants au ateliers)
La qualité des aliments est également évaluées par des bénévoles afin de s'assurer d'une constante dans la qualité des produits.
Pour les activités de cuisine collectives/ateliers de cuisine, une évaluation est faite auprès des participants à la fin d'une session d'activité</t>
  </si>
  <si>
    <t xml:space="preserve">Il y a eu 19 livraisons pour un total de 355 boîtes livrées (moyenne annuelle de 18,7 boîtes/livraison).
Il y a eu 48 familles différentes qui ont été rejointes (74 adultes et 35 enfants). 
De plus, 11 boîtes ont été utilisées au Carrefour pour les ateliers de cuisine pour un clientèle en santé mentale et 4 boîtes pour les ateliers de cuisine collective.
Nous avons contater une nette augmentation du nombre de boîtes par livraison et une meilleure rétention des participants par rapport aux deux années précédentes. 
Les dégustations sont toujours appréciées par les participants et les autres personnes fréquentant le centre. Deux citoyennes s'impliquent bénévolement pour les recettes et la mobilisation.
De plus, il est important de souligné que plusieurs personnes profitant de BBBB affirment avoir améliorer la qualité de leur alimentation en ayant un meilleur accès à des fruits et légumes. </t>
  </si>
  <si>
    <t>Le programme BBBB génère toute une activité et met à contribution plusieurs intervenants autant des bénévoles que les participants aux plateaux de travail qui y voit une implication utile.  Les ateliers adaptés pour la clientèle santé mentale contribuent à augmenter leur consommation de fruits et légumes et une meilleure hygiene générale</t>
  </si>
  <si>
    <t>Des bilans sont à remettre auprès de Moisson Montréal et de Vivre St-Michel en santé.
De plus, les résultats sont présentés dans notre rapport annuel qui est remis aux bailleurs de fonds de l'organismes, aux membres ainsi qu'à toute personne venant visiter l'organisme.
Les résultats sont également soulignés dans le journal destiné aux membres et lors de l'assemblée générale annuelle.</t>
  </si>
  <si>
    <t>Chaque responsable d'activité complète un plan d'activité, des fiches de présences, et un bilan quantitatif et qualitatif selonj les objectifs déterminés préalablement. Des questionnaires d'évaluation sont distribués à la fin de chaque atelier ou session. Des évaluation par des tiers (intervenant, parent, conjoint... ) sont parfois faites avec le consentement de la personne pour évaluer l'impact à l'extérieur de l'organisme. L'organisme fait chaque année une journée bilan qui inclus le personne, le conseil d'administration, les partenaires stratégique et les membres.</t>
  </si>
  <si>
    <t>Service d'aide communautaire Anjou inc.</t>
  </si>
  <si>
    <t>Bulletin "Courrier blanc" (bulletin produit par les ainés pour les ainés)</t>
  </si>
  <si>
    <t>Cette publication existe depuis le début du programme et a atteint l'an dernier ses 20 ans de parution. L'objectif principal de l'évaluation était de voir si le public cible, soit les gens de 55 ans et plus inscrits au Courrier blanc, étaient toujours interpellés par le bulletin. Un deuxième objectif était de s'informer auprès de la clientèle si le bulletin est encore un bon moyen de communication.</t>
  </si>
  <si>
    <t xml:space="preserve">- Il y a eu deux rencontres avec les membres du comité du bulletin qui sont aussi les concepteurs et écrivains du bulletin.
- Une annonce a été placée dans le bulletin pour recueillir des commentaires écrits et verbaux de la part de ceux et celles qui le </t>
  </si>
  <si>
    <t xml:space="preserve">En général, les gens sont satisfaits du format, des photos, des articles et des sujets abordés. Quelques suggestions ont été faites par exemple de s'assurer que les caractères soient assez gros (pas moins que la police #12) pour faciliter la lecture. Fait intéressant, alors que le comité remettait en question d'inclure des jeux dans le bulletin, il y a eu plusieurs suggestions sur ces derniers. Les gens veulent une plus grande varitété mais aussi avec des degrés de difficulté plus importants. 
Ils considèrent que c'est le meilleur moyen de communication pour les rejoindre et les informer sur ce qui se passent dans l'organisme. En gros, le taux de satisfaction est élevé et les gens attendent avec plaisir de recevoir leur bulletin selon le format désiré soit par courriel ou papier. D'ailleurs, il y a présentement 42% des gens qui reçoivent la version électronique. </t>
  </si>
  <si>
    <t xml:space="preserve">Plus de 300 personnes lisent le bulletin et il y a cinq (5) parutions par année. Les gens aiment le bulletin et ne veulent pas connaître le contenu à l'avance. Ils aiment être surpris car chaque édition est unique. Ce qui a été révélé est que les lecteurs font confiance au comité du bulletin pour les surprendre à chaque fois. C'est donc le mandat que s'est donné le comité afin que chacun y trouve son compte. Un beau défi à relever! </t>
  </si>
  <si>
    <t>Les résultats sont partagés auprès des membres du comité du bulletin qui est composé de sept (7) bénévoles et du comité consultatif composé de six (6) bénévoles et trois (3) usagers actifs.</t>
  </si>
  <si>
    <t>Comme chacun des programmes a son plan d'action avec ses d'activités, objectifs, résultats attendus, indicateurs et échéancier, l'évaluation se fait à partir de ces énoncés. Nous comparons les résultats obtenus avec ceux qui sont prévus. Pour ce faire, l'équipe de coordination (un coordonnateur par programme), la direction, les comités consultatifs (bénévoles et clientèle) sont mis à profit à travers diverses rencontres.</t>
  </si>
  <si>
    <t>La Soupière, activité du programme du Courrier blanc</t>
  </si>
  <si>
    <t>- Taux de participation aux repas hebdomadaires
- Partage entre les personnes / Augmentation des relaltions sociales
- Assiduité des gens à l'activité
- Satisfaction de la clientèle
- Bonne participation / Implication de la part des bénévoles dans toutes les sphères de l'activité</t>
  </si>
  <si>
    <t>- Les employés et bénévoles reçoivent des témoignages de satisfaction de la part des gens présents
- Les bénévoles du diner sont rencontrés avant chaque repas pour avoir du feedback du dernier repas afin de recuillir leurs commentaires ou apporter des précisions afin que l'activité se déroule bien
- Une rencontre annuelle avec les usagers du programme dont les participants de l'activité sont invités à venir échanger, parler et commenter sur les activités du Courrier blanc. Cette rencontre permet de voir le niveau de satisfaction des gens de l'ensemble des activités du programme dont celui de la Soupière. Le même processus est fait avec les bénévoles. Il y a aussi 5 rencontres / an  avec le comité consultatif regroupant 6 bénévoles et 3 représentants des usagers pour le suivi des activités et des services.</t>
  </si>
  <si>
    <t>- Dans l'ensemble, les gens qui participent sont satisfaits. 
- Une augmentation de la clientèle a été remarquée au courant des dernières années
- De nouvelles personnes se sont inscrites et les "habitués" ont continuer de venir à toutes les semaines. 
- Il y a une moyenne de 70 personnes par semaine.
- Pour plusieurs, ce repas est le seul (dans la semaine) qu'ils prendront en compagnie d'autres personnes.</t>
  </si>
  <si>
    <t>La Soupière permet à des personnes, défavorisées ou non, isolées ou non, de manger ensemble à moindre coût et de socialiser dans un environnement agréable. Plusieurs d'entre elles ne mangent pas beaucoup  à la maison, mais se laissent influencer positivement lors de l'acvtivité. C'est aussi un bon moyen de pouvoir aider les personnes et les épauler si le besoin est nécessaire. Bien que la forte majorité des usagers soient des ainés, cette activité permet aussi la mixité sociale car tous sont la  bienvenue.</t>
  </si>
  <si>
    <t>Les résultats sont diffusés auprès de nos bailleurs de fonds, partenaires et clientèles. L'information est diffusée sous forme de compte-rendus, rapports, présentations lors de l'assemblée générale et au comité consultatif. Quand les résultats sont pertinents, ils sont partagés lors des rencontres de la  table de quartier au comité Concertation Ainés.</t>
  </si>
  <si>
    <t>Chacun des programmes du SAC Anjoun a son plan d'action annuel et un cadre d'évaluation basé sur la gestion axée sur les résultats (GAR). Ce cadre comprend les résultats attendus, les indicateurs et les résultats atteins. Une rencontre bilan est prévue avec chacun des comités consultatifs des programmes respectifs (bénévoles et clientèle), avec le comité de coordination et avec le conseil d'administration.</t>
  </si>
  <si>
    <t>Persévérance scolaire (transition scolaire)</t>
  </si>
  <si>
    <t>Ayant remplacé le programme Entre la rue et l'école (suite à la planification stratégique) par celui de Persévérance scolaire, nous avons évalué une des activités; Transition scolaire (qui vise la prévention au décrochage scolaire) afin de s'assurer que cette nouvelle initiative prometteuse soit dans la bonne voie. 
Objectifs
- Accompagner les jeunes dans une démarche de développement social et pesonnel
- Faciliter la transition primaire-secondaire
- Soutenir les équipe-écoles pour la transition scolaire
Indicateurs
- Sentiment de compértence
- Présence et intérêt accrus dans les activités
- Réduction des retards et augmentation de la remise des travaux
- Nombre de jeunes dnas les activités</t>
  </si>
  <si>
    <t>Statistiques de fréquentation de chacune des activités 
Suivi individuel des jeunes en difficulté ciblés (13 élèves)
Observation de l'éducatrice spécialisée
Échange avec a direction adjointe et la psychoéducatrice
Rencontre et discussion au comité de transition
Sodage auprès des jeunes</t>
  </si>
  <si>
    <t>Plus grande participation des jeunes
Augmentation du nombre de jeunes qui sont retournés à l'école
Forte capacité de mobilisation des jeunes autour d'activités communes
Intérêt des jeunes pour les activités offertes
Leadership des jeunes renforcé
Sentiment d'appartenance à l'école
Renforcement de la qualité de relation adultes-jeunes</t>
  </si>
  <si>
    <t>Le programme de persévrance scolaire avec ses multiples facettes (transition scolaire, danse, multisports, agriculture urbaine, etc.) est bien ancré à l'école secondaire Anjou. Il a aussi impliqué plusieurs écoles primaires. La démarche entreprise pour la transition scolaire semble probante et les directions d'écoles désirent poursuivent la démarche. Les différentes interventions ont eu un réel impact chez les jeunes. Malheureusement, par faute de financement, certaines activités très intéressantes et populaires ne pourront être maintenues (ex. jardins scolaires).</t>
  </si>
  <si>
    <t>Les résulatts sont diffusés auprès des organismes communautaires d'Anjou, de nos partenaires, nos bénévoles, nos employés et nos bailleurs de fonds. L'information est diffusée sous forme de compte rendu, de rapports, de présentation au sein des comités et de l'assemblée générale annuelle. À l'occasion, nous participons aussi à des kiosques d'information. Nous profitons aussi d'occasions telles que les AGA et groupe de travail de nos partenaires affiliés (ex. ROCLD, COMACO) pour partager nos résultats.</t>
  </si>
  <si>
    <t>Chacun des programmes a son propore plan d'actions et son cadre d'évaluation (gestion axée sur les résultats). Le cadre d'évaluation comprend les résultats attendus, les indicateurs et les résultats atteins. Les différents groupes de personnes concernées (uagers, bénévoles, employés, partenaires) sont consultées par voie de sondage, entrevue ou groupe de discussion. Une rencontre bilan est aussi organisée avec chacun des comités de gestion des programmes respectifs ainsi que du comité de coordination.</t>
  </si>
  <si>
    <t xml:space="preserve">Entre la rue et l'école </t>
  </si>
  <si>
    <t xml:space="preserve">Entre la rue et l'école (ERE) / Favoriser le raccrochage scolaire
- Accompagner les jeunes dans une démarche de développement personnel et social 
- Favoriser le travail d'équipe
- Assister les jeunes  à surmonter leurs difficultés d'apprentissages scolaires
- Dininuer le taux de décrochage scolaire
- Favoriser l'estime de soi
- Favoriser le sentiment d'appartenace au milieu scolaire
</t>
  </si>
  <si>
    <t>Rencontre avec les deux intervenantes du programme Entre la rue et l'école
Rencontres individuelles et de groupe avec les jeunes  + évaluation écrite
Consultation du personnel du milieu scolaire (direction, enseignants)
Rencontre de parents de jeunes
Rapport de suivi des jeunes</t>
  </si>
  <si>
    <t xml:space="preserve">Les résulatts obtenus sont de deux types soit (a) auprès des jeunes et de façon plus large (b) l'impact dans le milieu.
a) Le taux de réussite est très significatif (90%). La majorité des jeunes sont soit retournés à l'école ou ont réussi leurs examens de passage à la fin de l'année. D'autres ont intégré le marché du travail. b) Bien que les résulats soient très bons, la capacité d'accueil du SAC Anjou pour le raccrochage scolaire est très limité pour les ressources finacières que cela demande. Cela a donc un impact limité dans le milieu. </t>
  </si>
  <si>
    <t>Nous avons donc décidé d'abandonner le programme Entre la rue et l'école (raccrochage scolaire) pour travailler davantage au niveau de la prévention au décrochage scolaire à travers une programme nommé Persévérance scolaire. Nous croyons que l'impact milieu sera plus important. 
Il y a donc eu une transition d'approche au cours de l'année. Nous travaillons maintenant avec l'école secondaire dans une perspective d'au moins trois ans afin d'obtenir des résultats probants.</t>
  </si>
  <si>
    <t xml:space="preserve">Les résultats sont diffusés auprès des organismes communautaires d'Anjou, de nos partenaires, nos bénévoles et nos bailleurs de fonds. L'information est diffusée sous forme de compte rendus, de rapports, de présentations au sein des comités et de l'assemblée générale annuelle. À l'occasion, nous participons aussi à des kiosques d'information. Nous profitons aussi d'occasions telles que les AGA et groupes de travail de nos partenaires affiliés (ROCQLD) pour partager nos résultats. </t>
  </si>
  <si>
    <t>Pour l'ensemble de nos programmes et services, le mode d'évaluation est le même. Chacun des programmes et servcies a son plan d'actions annuel et un cadre d'évaluation (GAR). Le cadre d'évaluation comprend les résultats attendus, les indicateurs et les résultats atteints. Les différents groupes de personnes concernées sont consultées par voie de sondage (usagers, bénévoles, employés, partenaires (selon le cas) ou par entrevue ou groupe de discussion. Une rencontre bilan est aussi prévue avec chacun des comités de gestion des programmes respectifs et du comité de coordination.</t>
  </si>
  <si>
    <t>Ateliers mot à mot</t>
  </si>
  <si>
    <t>Offrir des ateliers de lecture, d'écriture, d'informatique et de conversation / # apprenants actifs dans chacun des cours + fiche d'évaluation
Participer à la semaine québécoise des adultes en formation / production et diffusion du projet réalisé + liste des participants inscrits au concours
Former les particiapnts au fonctionnement démocratique du programme / participants élus au comité de gestion
Offrir des occasions d'apprentissage dans des activités sociales et culturelles / # sorties effectuées + liste des apprentissages réalisés sur le culture québécoise</t>
  </si>
  <si>
    <t xml:space="preserve">L'outil de base utilisé par la coordonnatrice du programme était le plan annuel sous forme de tableau de Gestion axée sur les résultats, qui inclue les buts, objectifs, indicateurs et résultats à atteindre. Les commentaires des apprenants ont été recueillis via des rencontres de groupe et par les commentaires des formateurs bénévoles suite aux évaluations de parcours réalisées.
</t>
  </si>
  <si>
    <t>Suite à leur participation aux ateliers, les nouveaux arrivants ont réalisés rapidement qu'ils ne sont pas les seuls à vivre l'analphabétisme. Leur implication sociale est plus grande. Certains apprenants ont trouvé un emploi alors que d'autres ont décidé d'entammer des études pour obtenir leur équivalence de secondaire 5. Pour plusieurs, la réussite est d'écrire une lettre à un proche, lire un livre d'histoire, signer un chèque, parler en public ou comprendre une prescription. Les activités et sorties diverses ont aussi permises de mieux comprendre la société québécoise.</t>
  </si>
  <si>
    <t>Il est essentiel d'offrir une diversité d'activités car chaque apprenant a son cheminement particulier. Le fait d'offrir des ateliers de groupe permet la socialisation entre les apprenants et les formateurs. Pour plusieurs, leur réseau social s'est agrandi. 
L'importance d'un projet commun. Ce dernier a eu un effet positif et motivant pour les apprenants et les formateurs. Un sentiment de fierté s'en est dégagé.</t>
  </si>
  <si>
    <t>Auprès des organismes communautaires d'Anjou, de nos partenaires, nos bénévoles et nos bailleurs de fonds. L'information est diffusée sous forme de compte rendu, de rapport, de présentations au sein des comités et de l'assemblée générale. À l'occasion, nous participons aussi à des kiosques d'information.  Nous profitons aussi des occasions telles les AGA et groupes de travail de nos partenaires affiliés (ex. RGPAQ) pour partager nos résultats.</t>
  </si>
  <si>
    <t>Pour l'ensemble de nos programmes et services, le mode d'évaluation des résulatts est le même. Chacun des programmes et services a son plan d'actions annuel et un cadre d'évaluation (GAR). Le cadre d'évaluation comprend les résultats attendus, les indicateurs et les résultats atteints. Les différents groupes de personnes sont consultés (usagers, bénévoles, employés, partenaires (selon le cas) par voie de sondage, d'entrevue ou de groupe de discussion. Une rencontre bilan est aussi prévue avec chacun des comités de gestion des programmes respectifs ou du comité de coordination.</t>
  </si>
  <si>
    <t>Courrier blanc (programme destiné aux aînés)</t>
  </si>
  <si>
    <t xml:space="preserve">Inciter les ainés à participer et à s'intégrer à la vie de leur milieu /  Présence aux activités, augmentation des relations sociales, nombre d'activités.
Impliquer les aînés dans la mise en oeuvre des activités qui correspondent à leurs besoins./ Fierté à réaliser de nouvelles choses, acquisition de connaissances.
Prévenir la détérioration de leur santé physique et mentale./ Nouveaux apprentissages, participation au club de marche et à la Wii.
Promouvoir les activités et services du programme du Courrier blanc à l'interne et à l'externe./ nombre de publicités, augmentation de la clientèle, augmentation de la participation.
Intégrer des activités intergénérationnelles dans le programme. / nombre rencontres dans l'année, liste des activités réalisées.
</t>
  </si>
  <si>
    <t xml:space="preserve">La coordonnatrice du programme a suivi une formation sur l'évaluation des programmes offerte par COMACO et le Centre St-Pierre. Ainsi, elle s'est inspirée des outils de cette formation (sondage rencontres, etc.) pour évaluer les différentes activités auprès de chaque groupe d'intérêt (club de marche, dîners communautaires, informatique, etc.). Afin d'évaluer les résultats, elle s'est d'abord basée sur le plan annuel qui comprenait les buts, objectifs et résultats à atteindre. </t>
  </si>
  <si>
    <t xml:space="preserve">Les aînés sont moins isolés et ont développé davantage leur réseau social. Ils et elles ont partagé leurs connaissances et leur expérience afin de contribuer aux services et activités offerts à leur pairs. Leurs compétences ont été rehaussées pas les cours d'informatique. À travers le club de marche, ils et elles demeurent actifs et actives physiquement et se sentent bien.
</t>
  </si>
  <si>
    <t xml:space="preserve">Qu'il est important d'offrir une variété d'activités car tous n'ont pas les mêmes habiletés et les mêmes limites. Le sentiment d'appartenance croit avec l'usage, ce qui favorise le développement de leur réseau social. De là, naissent des amitiés et de l'entraide dans les moments plus difficiles et cela même en dehors du cadre du SAC Anjou. </t>
  </si>
  <si>
    <t>Auprès des organismes communautaires d'Anjou, de nos partenaires, de nos bénévoles et bailleurs de fonds et ce, sous forme de compte rendu, rapports et présentations au sein des comités et de l'assemblée générale annuelle.</t>
  </si>
  <si>
    <t>Le plan annuel sert de point de référence pour le suivi et l'évaluation des activités.
La tenue de statistiques (présence aux activités, nombres d'activités, sexe, âge, etc.).
Rencontre avec les comités de gestion et/ou équipe des programmes concernés
Sondage auprès de la clientèle.
Rencontres avec les participants (usagers et bénévoles) des programmes.
Rédaction d'un rapport annuel d'activités.</t>
  </si>
  <si>
    <t>Entre la rue et l'école</t>
  </si>
  <si>
    <t xml:space="preserve">Objectifs/indicateurs
Recruter de jeunes pour présence hebdomadaire aux activités/159 jeunes présents à 96 activités
Faciliter la réinsertion sociale / soutien académique de 64 jeunes en français et en mathématique
Faviriser le développement des compétences/10 projets réalisés dans des activités variées (horticulture, cuisine, couture, etc.
Offrir des modèles positifs aux jeunes/encadrement par intervenant-e, rencontre avec une conseillère à l'emploi, participation bénévole à différentes activités du SAC, stagiaire en éducation spécialisée en appui
</t>
  </si>
  <si>
    <t xml:space="preserve">Suivi du plan d'action annuel par la responsable
Rencontres individuelles et de groupe avec les jeunes
Rencontre du comité de gestion du programme
Discussion avec les parents des jeunes
</t>
  </si>
  <si>
    <t>75% des jeunes sont retournés à l'école
Neuf projets concrets ont été réalisés 
Meilleure estime de soi pour les jeunes
Première expérience de travail rémunéré pour 8 jeunes</t>
  </si>
  <si>
    <t xml:space="preserve">Dû à un financement manquant que la Commission scolaire a arrêté, le SAC a du ajuster son tir par la fermeture d'un local, la mise à pied de personnel, etc.  La clientèle de jeunes a par conséquent diminuée. Les services ont pu être maintenus et les résultats obtenus. Toutefois, l'évaluation de ce programme conjontement à l'évaluation du programme inter-famille a amené le SAC à restructurer ses programmes par l'intégration des programmes :  Entre la rue et l'école + Jeunes 9-12 ans  en tant que volets au sein du grand programme Entraide inter-familles.  </t>
  </si>
  <si>
    <t xml:space="preserve">Via le regroupement des organismes communautaires d'Anjou et auprès de nos partenaires, bénévoles et bailleurs de fonds et ce, sous forme de compte-rendu, rapport et présentation au sein de comités. </t>
  </si>
  <si>
    <t>Le plan d'action annuel sert de référence pour le suivi et l'évaluation des activités. 
La tenue de statistiques (présence aux activités, nombre d'activités, sexe, âge, etc.)
Rédaction de rapport d'activités annuel 
Rencontres avec les comités de gestion et/ou équipe des programmes concernés
Rencontre avec les participants des programmes</t>
  </si>
  <si>
    <t>Carrefour Parenfants</t>
  </si>
  <si>
    <t>Allons vers les familles, projet de démarchage subventionné par Alliance (Ville de Montréal)</t>
  </si>
  <si>
    <t>Depuis plusieurs années, nous rencontrons de la difficulté a rejoindre les familles les plus vulnérables du quartier. Pour certaines d'entre elles nous arrivons a les cotoyer dans les parcs ou tout simplement sur la rue sans réussir a les intéresser a participer a des activités. Par ce projet nous avons fait du porte a porte, 1 intervenant(e) et un parent, afin de rencontrer les familles directement chez eux. Nous avons distribués 645 prospectus a des familles du quartier.</t>
  </si>
  <si>
    <t>Nous avons tenu un cahier de bord quotidien sur le nombre de prospectus distribués, le type de famille rencontré ainsi que les personnes seules.</t>
  </si>
  <si>
    <t xml:space="preserve">13 familles sont venus s'inscrirent a différentes activités offertent pas l'organisme, sur ces 13 familles 5 sont issues de l'immigration. </t>
  </si>
  <si>
    <t>Nous avons pu observer qu'une grande demande vient des personnes seules et celles provenant de l'immigration. Elles veulent des ressources a proximité. Certaines familles ont plusieurs critères de vulnérabilité. Le démarchage a été une magnifique aventure humaine et sociale a refaire.</t>
  </si>
  <si>
    <t>Par les rapports d'étapes et finaux du bailleurs de fonds et le rapport d'activités de l'organisme.</t>
  </si>
  <si>
    <t>Par des notes évolutives tenues quotidiennement, liste des présences et l'évaluation des problématique fait par les intervenants(es) pour chaque familles.</t>
  </si>
  <si>
    <t>atelier de cuisine pour les enfants de 6-17 ans et cuisine collective pour les parents</t>
  </si>
  <si>
    <t>Nous avons pu constater que les enfants mais aussi les parents sont limités dans leur connaissance de la variété de fruits et légumes disponibles et bénéfiques pour la santé. Les parents ne savent plus cuisiner, l'achat de plats cuisinés et congelés est devenu une habitude alimentaire. Grâce à une subvention proveant de la table de quariter nous avons offert des ateliers de cuisines pour les 6-17 ans et nous avons pris une entente avec La Cuisine Collective Hochelaga Maisonneuve ou les ateliers ont été offertent directement à l'organisme. Pour tout ces ateliers nous avions une liste d'attente.</t>
  </si>
  <si>
    <t>Les présences étaient prises à chaque rencontre, nous avons pu voir l'assiduité des jeunes et des parents qui démontrent un intérêt pour ces ateliers. Les recettes choisis chaque semaine et les achats ont aussi démontrer un intérêt.</t>
  </si>
  <si>
    <t>Pour certains jeunes ils ont reproduit une des recettes à la maison et certains parents ont continuer a se rencontrer pour cuisiner entre eux.</t>
  </si>
  <si>
    <t>Les jeunes ont soif d'apprendre, il s'agit de leur permettre de découvrir de nouvelle variété et les guider dans leur apprentissage culinaire. Pour les parents, nous avions déjà tenter l'expérience de les accompagner à la Cuisine Collective ce qui n'avait pas fonctionner. Parce que les ateliers se font directement à l'organisme leur présence est plus assidue.</t>
  </si>
  <si>
    <t>Nous avons diffuser les résultats dans notre rapport d'activité, et à la rédition de compte auprès du bailleurs de fonds.</t>
  </si>
  <si>
    <t>Feuilles de présences, participation aux évènements, rédition de compte pour chaque bailleurs de fonds.</t>
  </si>
  <si>
    <t>Programme d'habiletés sociales à l'école Chomedey-de-Maisonneuve</t>
  </si>
  <si>
    <t xml:space="preserve">L'objectif général poursuivi par ce projet consiste à favoriser la persévérance et la réussite scolaires d'Élèves du secondaire. Il vise aussi le taux de participation des élèves aux activités parascolaires, particulièrement la participation des élèves à risque de décrocher de l'école.Dans loptique d'accroître le sentiment d'appartenance à l'école, la mise en place d'activités parascolaires en priorité pour les élèves de 1e et 2e secondaire, secteur régulier et pour CMA1-2, secteur de l'adaptation scolaire. Les activités parascolaires se dérouleront durant lMheure du midi de 11h30 à 12h30.
</t>
  </si>
  <si>
    <t>Pour les résultats quantitatifs un registre des présences sera utilisé. Un suivi des présences sera fait et des rappels seront effectués par l'éducateur spécialisé en cas d'absence.
Pour les résultats qualitatifs, une évaluation a lieu après chaque session d'activités en réunion de groupe (sous forme de discussions) ou individuellement à l'aide d'une grille d'évaluation remplie par les animateurs.</t>
  </si>
  <si>
    <t>Dans l'ensemble, nous avons eu une participation encourageante. Une centaine d'élèves ont participé à nos activités. Les animateurs jouent un rôle considérable et important dans le parcours des jeunes; ils sont à la fois accompagnateurs, guides et mentors. Certains élèves étaient timides et renfermés par peur de se faire ridiculiser ou intimider; aujourd'hui, en grand groupe, ils réussissent à exprimer librement leurs idées et leurs opinions. De plus d'autres élèves sont capables de présenter leur projet ou leur produit à un adulte.</t>
  </si>
  <si>
    <t>Adapter les activités pour les élèves de secondaire 1 et 2 demeure un défi. Favoriser l'assiduité et le perséverance de l'engagement des élèves demeure un objectif pour la continuité du programme. Nous devrions encourager et motiver davantage les jeunes les plus à risque par la mise en place de stratégies adaptées avec l'aide du personnel de l'école. Cependant la direction de l'école est très encouragée du projet qui est accomplie à l'école.</t>
  </si>
  <si>
    <t>Direction d'école, conseil d'établissement de l'école et à la table de d'éducation d'Hochelaga Maisonneuve.</t>
  </si>
  <si>
    <t>Pour la Petite École avec le programme PACE une évaluation exhaustives est effectuée chaque année. Pour les autres activités de l'organisme feuille de présence, sondage oral ou écrit dans les groupes.</t>
  </si>
  <si>
    <t>Capacité financière pour les ados</t>
  </si>
  <si>
    <t>Les jeunes auront acquis des aptitudes et connaissances en finance, comme établir un budget, épargner, apprendre sur le crédit, les dépenses et les revenus, dévalopper des compétences entrepreneuriales, c'est à dire la prise de décision, le travail d'équipe, le sens des responsabilité, et acquérir des compétences reliées au monde de l'emploi et des affaires comme le service à la clientèle et l'efficacité de production.</t>
  </si>
  <si>
    <t>Feuille de présence, inventaire, service à la clientèle</t>
  </si>
  <si>
    <t>Respect du budget établi et de l'équipe de travail meilleur compréhension du crédit</t>
  </si>
  <si>
    <t>Ces entreprise de micro crédit nous permet de former les jeunes en entreprenariat mais surtout de leur démontrer l'importance du travail afin d'atteindre un des objectifs d'organisme qui est de briser le cercle vicieux de la pauvreté.</t>
  </si>
  <si>
    <t>Nous avons partagé en équipe les résultats suite au plan d'action et avons diffuser dans notre rapport d'activité et envoyé aux bailleurs de fonds.</t>
  </si>
  <si>
    <t>Même procédé.</t>
  </si>
  <si>
    <t>Petite École</t>
  </si>
  <si>
    <t>Les ateliers de stimulation sont offerts aux enfants de 18 mois à 5 ans ayant des besoins particuliers. Nous travailons toute les sphères de développement afin d'aider chaque enfant à atteindre le niveau de croissance propre à son âge, à améliorer son estime de soi, à travailler sa confiance et à prendre conscience de son potentiel.</t>
  </si>
  <si>
    <t>La grille ASQ est l'outil principal pour évaluer les besoins des enfants, de plus cette dernière offre la possibilité aux parents de participer à l'évaluation des besoins de leurs enfants et par le fait même, pour certain, continuer la stimulation à la maison.</t>
  </si>
  <si>
    <t>Les intervenantes et les parents observent des changements positifs dans le comportement de leur enfant et une bonne amélioration dans toutes les sphères de développement.</t>
  </si>
  <si>
    <t>Il en ressort que les parents sont satisfaits de la formule et des activités de la Petite École.</t>
  </si>
  <si>
    <t>Lors du rapport BAP (Bilan annuel de projets) du projet PACE (programme d'action communautaire pour les enfants) de l'agence de santé publique du Canada.</t>
  </si>
  <si>
    <t>-Feuille de présnece
-Changement dans les comportements
-Rencontre multi-disciplinaire
-Bulletin scolaire</t>
  </si>
  <si>
    <t>Bébé Kangourou</t>
  </si>
  <si>
    <t>Objectif général: Briser le cercle vicieux de la pauvreté et de la négligence. Pour atteindre cet objectif, nous devons intervenir dès la naissance des enfants auprès des familles en tenant compte de leur réalité afin de permettre aux parents de répondre adéquatement aux besoins de base de leurs enfants tout en mettant l'emphase sur l'importance du rôle des parents face au développement de leur enfant. Les ateliers Bébé Kangourou permettent d'outiller les parents, d'améliorer leurs compétences parentales et de stimuler les enfants dans toutes les sphères de leur développement.
Objectifs spécifiques: Éviter le placement des bébés par la DPJ; promouvoir le lien d'attachement parent/enfant; améliorer les compétences parentales et personnelles des parents.</t>
  </si>
  <si>
    <t>- Exercices de stimulation en groupe (parents et bébés) quatre avant-midi par semaines
- Suivis individuels à domicile et/où à l'organisme
- Accompagnement des parents selon les besoins 
- Références</t>
  </si>
  <si>
    <t>- Aucun enfant n'a été retiré de sa famille biologique
- Les parents sont plus sensibilisés à l'importance de la stimulation de leur enfant
- Les parents interprètent mieux les signaux et les besoins de leur enfant et sont capables d'y répondre adéquateme</t>
  </si>
  <si>
    <t>L'ensemble des familles a bien participé aux ateliers Bébé Kangourou. Les parents étaient coopératifs et fournissaient l'effort nécessaire pour améliorer leurs compétences parentales et le développement de leur enfant. Cependant, dès le début des activités, il était difficile, pour certains des parents, de participer aux ateliers par manque d'intérêt mais, la capacité de l'intervenante et sa détermination de répondre aux besoins de toutes les familles l'ont amenée à adapter les ateliers de sortes que tous y trouvent du plaisir et un intérêt. Par conséquent, nous pouvons dire que toutes les familles inscrites ont su profiter pleinement des connaissances qui leur étaient transmises et, que parents et enfants, sont sortis grandis de leur participation à Bébé Kangourou.</t>
  </si>
  <si>
    <t>Compte tenu que Bébé Kangourou est subventionné par le Contrat de ville, nous faisons deux rapports par année (mi-étape et fin d'étape) au cours desquels nous transmettons les résultats des ateliers. De plus, l'intervenante décrit ses ateliers et ses activités dans le rapport annuel d'activités de l'organisme que nous diffusons auprès de nos bailleurs de fonds et différents organismes. Une présentation orale est également faite lors de notre assemblée générale annuelle.</t>
  </si>
  <si>
    <t>Dans tous les ateliers, nous prenons les présences des participants et particpantes. 
Les ateliers offerts aux enfants ont tous un système d'évaluation remis au parents deux fois par année.</t>
  </si>
  <si>
    <t>Petite école</t>
  </si>
  <si>
    <t>- Offrir de la stimulation précoce aux enfants de 18 mois à 5 ans qui ont des retards de développement
- L'intégration des enfants dans une classe régulière lors de leur entrée à l'école
Les enfants sont évalués en septembre, décembre et juin. Les objecti</t>
  </si>
  <si>
    <t>Les enfants sont évalués avec la grille ballon, grille utilisé en psychoéducation.</t>
  </si>
  <si>
    <t>Cette année 5 enfants quittaient l'organisme pour intégrer la pré-maternelle. Les 5 enfants ont pu intégrer une classe régulière.</t>
  </si>
  <si>
    <t>Pour nous l'importance du temps accordé à chaque enfant donne des résultats concluant. Nous continurons à maintenir les groupes à 9 ou 10 enfants pour 2 intervenantes, ceci est une formule gagnante.</t>
  </si>
  <si>
    <t xml:space="preserve">Comme cet atelier est financé par Santé Canada par le biais du programme PACE, nous avons un rapport d'évaluation à faire chaque année.
</t>
  </si>
  <si>
    <t>Les présences et l'implication dans l'organisme sont de bons indicateurs puisque nous sommes à même de pouvoir constater les changements chez les enfants comme chez les parents.</t>
  </si>
  <si>
    <t>CCSE Maisonneuve</t>
  </si>
  <si>
    <t>Premier Rapport d'analyse des activités du CCSE Maisonneuve</t>
  </si>
  <si>
    <t xml:space="preserve">Les objectifs sont :
Analyser les données d’évaluation par secteurs et définir des tendances selon les demandes des membres.
</t>
  </si>
  <si>
    <t>Nous demandons aux membres, quatre fois par année, de compléter un sondage pour connaître leur satisfaction et ainsi nous aidons à améliorer nos offres de services. Selon nos sondages, le bouche-à-oreille demeure encore aujourd’hui l’un des meilleurs moyens d’informer les citoyens.</t>
  </si>
  <si>
    <t xml:space="preserve">Pour amorcer une première analyse, voici quelques faits saillants concernant la satisfaction des utilisateurs de tous les secteurs combinés  :
• Accueil : 99% de satisfaction
• Accueil information : 95% de satisfaction
• Qualité de l’enseignement (professeur, animateur) : 90% de satisfaction
• Contenu des activités régulières : 88% de satisfaction
• Processus de facturation : 87% de satisfaction
• Coût des services par rapport à la qualité : 85% de satisfaction
• Matériel à la disposition des activités : 83% de satisfaction
• Propreté des locaux : 76% de satisfaction	
• Information sur le site web : 71% de satisfaction
</t>
  </si>
  <si>
    <t xml:space="preserve">AXES DE DÉVELOPPEMENT POUR 2018, SELON LES PRIORITÉS DES MEMBRES.
• Développer des activités pour les 10-12 ans - 4 saisons
• Améliorer les locaux Jeunesse 
• Développer différentes activités pour les 4 saisons
• Organiser des voyages pour les 13-17 ans Caserne – 18-35
• Améliorer la ventilation et la propreté des locaux
• Augmenter le nombre d’activités relatives au cirque
• Améliorer les normes de sécurité Adultes-Aînés
• Développer différentes activités culturelles, sportives et de détente
• Améliorer la qualité des locaux, notamment les vestiaires et les miroirs dans les salles
</t>
  </si>
  <si>
    <t xml:space="preserve">Auprès de nos membres et nos bailleurs de fond.
(Annexe statistique à notre rapport annuel)
</t>
  </si>
  <si>
    <t>Pour l'année 2017, l'activité a été fait pour l'ensemble de tous les secteurs du CCSE Maisonneuve.</t>
  </si>
  <si>
    <t>Le gala Méritas des Écoles Primaires du Quartier Hochelaga-Maisonneuve s'est déroulé le jeudi 11 juin 2015 au chapiteau du CCSE Maisonneuve.</t>
  </si>
  <si>
    <t>Développer l'estime de soi des jeunes afin d'augmenter leur sentiment d'appartenance, de compétence et de sécurité. 
Encourager les élèves à reconnaître leurs forces et leurs défis afin qu'ils soient capables de se projeter dans l'avenir. 
Dans le contexte de grève dans les écoles dans lequel nous étions, nous avons cru bon d'organiser un gala qui soulignerait la performance des élèves, leur implication dans leur milieu scolaire et leur effort soutenu dans leurs études. 
Souligner l'implication des parents et des organismes dans les écoles et les remercier pour leur soutien dans le cheminement scolaire des jeunes. Les jeunes sont les premiers responsables de leur réussite, mais l'entourage influence grandement la façon dont le jeune perçoit ses capacités et son avenir.
Favoriser la persévérance scolaire chez les jeunes. Dès le primaire, il faut les encourager à poursuivre leurs études en les félicitant et les récompensant.</t>
  </si>
  <si>
    <t>Les jeunes méritants ont pu bénéficier d'une fin de journée spéciale en étant amenés, dès la fin des classes, au Carrefour Jeunesse. Ils ont profité de la salle de jeux, d'activités spéciales et un souper leur a été servi. Ils ont ensuite rejoint leurs parents au chapiteau pour le gala. 
Toutes les écoles primaires du quartier ont été contactées et les enseignants de 5ème et 6ème année ont tous choisi trois élèves méritant par classe. Les directions ont également choisi un organisme partenaire ainsi qu'un parent bénévole. Nous avons ensuite envoyé des invitations officielles à toutes ces personnes. 
L'équipe du secteur enfance-jeunesse-famille s'est occupé de créer le gala en entier, tant le côté technique que l'animation et le déroulement. 
Un photoboot a été installé à l'entrée du chapiteau pour permettre aux jeunes gagnants de prendre des photos avec leur famille et l'équipe-école. 
Nous avons évaluer notre projet grâce au commentaires et témoignages des gens présents au gala.</t>
  </si>
  <si>
    <t>Nos objectifs ont certainement été atteints, mais il est difficile de l'évaluer puisqu'ils sont surtout qualitatifs et observables à long terme. Toutefois l'appréciation, la reconnaissance et la fierté des jeunes, des parents et des équipes-écoles étaient observables dans leurs yeux! Nous croyons avoir grandement contribués à promouvoir la persévérance scolaire. Le simple fait de se faire applaudir et de participer à un évènement d'une telle envergure, à caractère très officiel, permet sans aucun doute de favoriser l'opinion que le jeune a de lui-même et de ses capacités scolaires.
Ça a également permis de renforcer le désir d'implication des parents et des organismes communautaires qui le font bénévolement ou à de très faibles coûts. 
Plusieurs jeunes et directions nous ont demandé, l'année d'ensuite, si nous organisions à nouveau le gala, mais malheureusement, Réseau Réussite Montréal n'a pas présenté d'appels d'offres afin de soutenir financièrement les projets en persévérance scolaire aux organismes communautaires concertés.  
7 écoles ont accepté de se présenter au gala. Quarante-huit jeunes, 7 organismes et 7 parents ont été récompensés. Deux cent quarante spectateurs ont assisté au gala, dont, entre autre, la commissaire scolaire, madame Diane Beaudet et la présidente de la commission scolaire de Montréal, madame Catherine Harel-Bourdon, qui était d'ailleurs la présidente d'honneur de la soirée.</t>
  </si>
  <si>
    <t>Il nous est apparu évident que les jeunes ont besoin de moments comme ceux-là pour rester motivés et pour se sentir bons et supportés. Certes, cette fois nous les avons honorés de façon plus grandiose, mais il ne pourrait s'agir que d'un après-midi d'activités-récompenses ou même d'un simple certificat remis par une direction et ça suffirait à les rendre fiers. 
L'entourage du jeune, autant à la maison qu'à l'école, est aussi un aspect important et déterminant dans son opinion de la vie scolaire. Ceux-ci doivent démontrer une attitude positive et offrir le maximum de soutien et d'encouragement pour que le jeune demeure intéressé à poursuivre dans la voie de la réussite scolaire.
Nous savons que ce n'est pas qu'un seul gala qui augmentera la persévérence scolaire, mais bien chaque petit et grand moment rassemblé ensemble qui amèneront le jeune à continuer. Nous croyons avoir offert un de ces moments aux jeunes du quartier et nous en sommes bien fiers...presqu'autant qu'eux!</t>
  </si>
  <si>
    <t>Réseau Réussite Montréal
La commission scolaire de Montréal
Les différentes écoles participantes
L'organisme Je Passe Partout
Le conseil d'administration du CCSE Maisonneuve</t>
  </si>
  <si>
    <t>- Distribution de sondages deux fois par année (cession hiver et cession automne)
- Commantaires et témoignage des participants
- Bouche-à-oreille dans les milieux de vie
- Focus groupe 
- Statistiques de participations et de fréquantatioons</t>
  </si>
  <si>
    <t>Briser la frontière entre le projet TEVA (transition de l’enfance à la vie adulte) et les activités de la Caserne, en invitant et en insistant sur la participation des jeunes...  SUITE VOIR ANNEXE 1</t>
  </si>
  <si>
    <t>Rejoignant celle du programme TEVA (transition de l’enfance à la vie adulte), notre mission est de créer une communauté et un milieu de vie où les personnes se développent intégralement à travers les activités physiques, par le respect des autres, par le sens des responsabilités, ainsi que par l’esprit de service, de bénévolat et de coopération. Nous incitons nos membres à développer leurs compétences personnelles, sociales et professionnelles de façon à ce qu’ils réalisent leur pleine autonomie et deviennent des citoyens accomplis et impliqués socialement. De plus, on cherche à créer chez nos membres un sentiment d’appartenance, de développer l’autonomie et l’estime personnelle, et finalement, de leur offrir l’occasion de se réaliser et de se valoriser de manière significative au sein de leur communauté. VOIR ANNEXE 1</t>
  </si>
  <si>
    <t>Afin d’évaluer l’inclusion des jeunes du projet TEVA à nos activités, nous avons effectué des entrevues avec les participants et les intervenants du groupe. On y évaluait entre autres l’impact des activités sur leur autonomie et sur leur vie sociale et on les questionnait sur les bienfaits qu’ils retirent de nos activités. De plus, il est possible d’évaluer l’exposition qu’ont eue ces jeunes grâce au spectacle Cirqua Zerna en comptabilisant le nombre de spectateurs, soit 350 par soir durant 2 soirs. VOIR ANNEXE 1</t>
  </si>
  <si>
    <t>La Caserne a réalisé le défi de briser la frontière entre le projet et les activités de la Caserne, en invitant et en insistant sur la participation des jeunes à nos événements. Nous avons eu la belle surprise de voir plusieurs d’entre eux participer à nos portes ouvertes en tant qu’artistes, spectateurs et bénévoles à l’accueil. 2 jeunes filles sont venues chanter durant le «jam» de musique, un jeune homme faisait des caricatures et un autre a préparé un slam avec une artiste de cirque de la Caserne. En plus d’assister à la projection du spectacle Cirqua Zerna, certains d’entre eux ont été bénévoles lors de notre spectacle de fin de session. Ils ont également participé à notre fête des bénévoles et un jeune homme a été notre DJ. On peut maintenant dire qu’ils sont à part entière des nôtres. VOIR ANNEXE 1</t>
  </si>
  <si>
    <t>Grâce à ce programme, nous avons rencontré des jeunes qui repoussent de beaucoup les limites de leur forme physique et ils nous ont donné une belle leçon de courage et de persévérance. En tentant de les intégrer à nos activités, nous avons fait vivre à ces jeunes des expériences de gang à l’extérieur du milieu clinique où ils vont depuis qu’ils sont tout petits. Le contexte 18-30 ans, leur a permis de se développer au niveau social avec des jeunes de leur âge. VOIR ANNEXE 1</t>
  </si>
  <si>
    <t>Le spectacle Cirqua Zerna a permis d’exposer les résultats du projet de briser la frontière entre le projet TEVA et les activités de la Caserne puisque les membres des différents secteurs ont travaillé conjointement à la réalisation de cette soirée. Les spectateurs ont également pu observer le travail accompli par les jeunes en situation de handicap lors des 2 représentations en mai dernier. VOIR ANNEXE 1</t>
  </si>
  <si>
    <t>VOIR ANNEXE 1</t>
  </si>
  <si>
    <t>PhotoVoix Hochelaga-Maisonneuve</t>
  </si>
  <si>
    <t>À l'automne 2012, un sondage sur la sécurité urbaine montre que les citoyens d'Hochelaga-Maisonneuve sont préoccupés par les problématiques de toxicomanie, d'itinérance et de prostitution.
Le CCSE Maisonneuve par son programme Tandem propose à deux organismes de participer à un projet original, PhotoVoix Hochelaga-Maisonneuve. Huit citoyens liés aux organismes Dopamine et la maison Tangente ont reçu une formation de base avec une photographe professionnelle. Ils ont choisi leurs photos coup de coeur qui répondent à la question "Qu'est-ce que tu aimes de ton quartier ?" Une exposition itinérante composée de huit affiches est montée. Objectifs : Donner une voix à des citoyens marginalisés, briser des préjugés et perceptions face à ces problématiques, permettre aux participants de développer un sentiment d'accomplissement, donner une image positive du quartier. À date, il y a eu une compilation des réactions du public lors des expositions.</t>
  </si>
  <si>
    <t>Les citoyens choisis ont reçu une formation de base en photograhie par une photographe professionnelle et ont également été encadrés par des intervenants de Dopamine et la maison Tangente. Les intervenants du CCSE Maisonneuve ont coordonné le projet. La photographe professionnelle s'est occupée par la suite du traitement des photos choisies et du montage des affiches. L'exposition itinérante a été lancée au CCSE Maisonneuve le 6 décembre 2013 et présentée aux médias. Par la suite, plusieurs lieux significatifs du quartier ont accueilli à tour de rôle l'exposition.</t>
  </si>
  <si>
    <t>Les différentes retombées à ce jour : 
- découvrir ce que des citoyens souvent marginalisés présentent comme image positive du quartier
- favoriser un rapprochement entre les citoyens du quartier qui peuvent vivre des réalités différentes
- bénéficier d'une exposition de photos de qualité avec des témoignages touchants (textes accompagnant les photos).
L'exposition est itinérante et dans des lieux publics, donc difficile de quantifier de façon exacte. De plus, le projet a été réalisé en 2013, mais l'exposition tournera dans le quartier jusqu'en octobre 2014.</t>
  </si>
  <si>
    <t xml:space="preserve">Les huit (8) personnes qui ont participé au projet ont eu une expérience très positive : d'une part, on leur a fait confiance en leur confiant un appareil photo ce qui a engendré une hausse de leur estime et en plus de ça, ils sont allés jusqu'au bout du projet ce qui est une réussite.
Nous avons eu des commentaires très positifs des habitants qui ont vu l'exposition dans les différents lieux publics ce qui prouve une ouverture et qui nous a démontré les bienfaits d'une telle expérience. L'exposition continue de tourner dans le quartier et la Maison Tangente va prêter les appareils photo utilisés à d'autres personnes.
</t>
  </si>
  <si>
    <t xml:space="preserve">Nous avons fait paraître deux articles dans les journaux locaux, "Quartier Hochelaga" et "Nouvelles Hochelaga-Maisonneuve". Nous en parlons sur notre site internet : www.ccse.ca.
Une présentation aux médias a été faite le 6 décembre 2013 au CCSE Maisonneuve, lancement officiel de l'exposition itinérante.
L'exposition a été présentée aux citoyens du quartier en tournant dans différents lieux comme le CLSC Hochelaga-Maisonneuve, le café "Station In Vivo", le café Bobby McGee, une vitrine dans des locaux vacants de la rue Ste-Catherine et depuis le 12 août 2014, la mairie de l'arrondissement Mercier-Hochelaga-Maisonneuve. Le 2 septembre 2014, les citoyens pourront signer un livre d'or au début du conseil d'arrondissement et des photos seront prises.
</t>
  </si>
  <si>
    <t xml:space="preserve">Pour tous nos autres programmes et activités, nous avons des outils quantitatifs et qualitatifs : pour le quantitatif, nous avons des feuilles de présence pour chaque activité, nous faisons des tableaux de fréquentation pour connaître exactement le nombre de personnes qui participent à nos activités ou à la vie communautaire du centre. Nous avons le même genre de tableau pour nos bénévoles.
Pour le qualitatif, nous faisons des sondages pour chaque activité à chaque session qui nous permettent de connaître les impressions de nos membres, ce qui marche et ce qui est à améliorer. Pour nos événements, nous avons toujours une idée exacte du nombre de personnes présentes et nous nous arrangeons pour recueillir leurs commentaires. Nous avons aussi des retours par les réseaux sociaux notamment Facebook. Notre site internet permet aussi de communiquer avec les membres.
Après chaque événement, les responsables et coordonnateurs du projet se réunissent pour faire un retour sur les points positifs et négatifs, mettre en commun les commentaires des personnes.
Nous avons des comités pour chaque secteur qui permettent de travailler sur des projets précis.
Le directeur général demande une synthèse de tout ce qui s'est passé de significatif dans chaque secteur à la fin d'une session.
Notre rapport annuel nous permet de diffuser nos résultats auprès de nos partenaires et bailleurs de fonds.
</t>
  </si>
  <si>
    <t>Partenariat entre l'organisme Dopamine et la Caserne 18-30 du CCSE Maisonneuve : création d'une ligue de hockey cosom</t>
  </si>
  <si>
    <t xml:space="preserve">Cette initiative a été mise en place suite à une évaluation des besoins des jeunes du quartier par une travailleuse de rue de l'organisme Dopamine.
Les objectifs principaux :
- donner l'opportunité à des jeunes à risque de créer, d'organiser leur propre activité, de responsabiliser les jeunes;
- encourager de saines habitudes de vie, créer un climat d'entraide, de respect.
</t>
  </si>
  <si>
    <t>Rencontre entre les intervenants de Dopamine et la responsable de la Caserne 18-30 du CCSE Maisonneuve.
Le bilan est fait à la fin du projet.</t>
  </si>
  <si>
    <t>Le projet a été réalisé et une trentaine de jeunes se sont impliqués. Il y a près de dix jeunes qui se sont portés volontaires pour aider les joueurs à organiser l'activité.
Une rencontre a été faite avec les jeunes sur la gestion de la colère et de l'agressivité, sur leurs préjugés et leur attitude a porté fruit durant l'activité.</t>
  </si>
  <si>
    <t>Un groupe autogéré d'une trentaine de jeunes adultes à risque utilise le gymnase pour du hockey cosom.
À chacune de leur présence, des tâches et responsabilités sont attribuées à une dizaine d'entre eux.
D'autres jeunes non participants à l'activité se sont impliqués.
Nous croyons que cette expérience doit se renouveller à chaque année.</t>
  </si>
  <si>
    <t>Les résultats ont été diffusés dans chacun de nos organismes, le CCSE Maisonneuve et Dopamine à travers le rapport annuel.
Le plus gros impact a été le bouche-à-oreille fait par les jeunes dans leur milieu.</t>
  </si>
  <si>
    <t xml:space="preserve">Une réunion de coordination est organisée chaque deux semaines entre la direction et les responsables de chaque secteur du CCSE Maisonneuve;
La direction demande des bilans écrits régulièrement pour alimenter le rapport annuel.
</t>
  </si>
  <si>
    <t>Magasin Partage</t>
  </si>
  <si>
    <t>Assurer la réussite du Magasin partage organisé par le Cap St-Barnabé.
Mobiliser les secteurs du CCSE Maisonneuve ainsi que des organismes tant communautaires que privés à la réalisation de l'emballage, ainsi que le transport des denrées chez les personnes sans ressources pendant 3 jours de 10 h à 23 h.</t>
  </si>
  <si>
    <t xml:space="preserve">À la fin de chaque quart de travail, les groupes sont rencontrés par les responsables afin de bien identifier le résultat de leur intervention.
Aussi notre intervention porte sur le nombre d'organismes et de personnes qui se sont impliqués.
Il y a également une rencontre avec les responsables du Cap St-Barnabé au début et à la fin de l'activité quotidienne.
</t>
  </si>
  <si>
    <t xml:space="preserve">Les objectifs quantitatifs ont été atteints cette année, plusieurs organismes se sont impliqués. Les secteurs du CCSE Maisonneuve ont répondu à l'appel.
Nous avons mobilisé 240 personnes à la réalisation de l'événement.
Les responsables observent les participants au début,  ils viennent donner un coup de main. 
Au fur-et-à-mesure, ils découvrent qu'il y a des familles dans le besoin et deviennent empathiques.
De plus, on remarque chez eux une valorisation de leur personne qu'ils n'avaient pas au départ.
Les remarques des bénévoles ont été que la plupart des familles étaient reconnaissantes envers eux de l'aide qu'ils leur apportaient.
</t>
  </si>
  <si>
    <t xml:space="preserve">La mobilisation cette année a été plus forte que l'an passé. Plusieurs ont remarqué qu'ils manquaient des denrées et que l'an prochain ils voudraient s'impliquer au financement.
Le CCSE avec ses bénévoles s'engagent à aider le Cap St-Barnabé à leur guignolée afin d'amasser de l'argent pour le Magasin partage.
</t>
  </si>
  <si>
    <t>Pour le CCSE Maisonneuve, les résultats sont diffusés à l'interne par les responsables de secteur. Mais c'est le Cap St-Barnabé qui s'occupe de la diffusion dans le quartier ainsi que les partenaires et bailleurs de fonds.</t>
  </si>
  <si>
    <t>1. Lors de rencontres de coordination (2 fois par mois), les responsables de secteur font un bilan de leurs activités et événements, rencontres de comité, concertations, etc.
2. Chaque responsable rencontre son équipe de bénévoles afin de s'assurer qu'ils vont atteindre leurs objectifs.
3. Les responsables de secteur distribuent à chaque session un sondage auprès de ses membres.
4. Deux fois par année, une rencontre de bilan est faite avec les responsables.
5. Les responsables font des rencontres informelles avec leurs membres afin de valoriser l'atteinte de leurs objectifs.
6. La demande est faite à nos membres de livrer des témoignages de ce qu'ils vivent au CCSE ce qui nous permet aussi de valider nos objectifs.
Note : Il en demeure qu'il nous est difficile de définir notre qualitatif. Le conseil d'administration a demandé que les responsables de secteur suivent une formation en 2012-2013 afin que le qualitatif soit bien démontré dans nos rapports. De plus, des membres du conseil d'administration ainsi que du personnel permanent sont mandatés à mettre en place une planification stratégique.</t>
  </si>
  <si>
    <t>Une classe de personnes dysphasiques de l'école Chomedey-de-Maisonneuve dans le secteur du café-théâtre</t>
  </si>
  <si>
    <t>Intégrer de jeunes adolescents dysphasiques à notre milieu de vie.</t>
  </si>
  <si>
    <t>Durant des causeries, évaluation après chacune des activités proposées ainsi que des rencontres avec le professeur de l'école.</t>
  </si>
  <si>
    <t>Les jeunes devenaient de plus en plus volontaires aux tâches demandées.</t>
  </si>
  <si>
    <t>Quand les jeunes se sentent utiles, l'intégration se fait d'elle-même.</t>
  </si>
  <si>
    <t>À l'intérieur de l'équipe de travail, ainsi qu'aux membres actifs du théâtre durant nos réunions hebdomadaires.</t>
  </si>
  <si>
    <t>En discutant avec les gens, avant, pendant et à la fin de chacune des activités proposées.</t>
  </si>
  <si>
    <t>Centre de référence du Grand Montréal</t>
  </si>
  <si>
    <t>Service 211</t>
  </si>
  <si>
    <t xml:space="preserve">•	Répondre aux demandes d’information et de référence des personnes qui ont des besoins en les orientant vers la ressource sociocommunautaire appropriée
•	Rendre compte aux décideurs de l’évolution des besoins sociaux, notamment des besoins non comblés par les ressources sociocommunautaires disponibles 
•	Améliorer l’accessibilité du service d’info-référence du CRGM grâce au 211.
•	Faire connaître le 211 aux citoyens et organismes
</t>
  </si>
  <si>
    <t xml:space="preserve">Des statistiques mensuelles nous donnent une lecture précise à la fois du profil des demandeurs, de la provenance des demandes et de leur nature. Ceci nous permet de développer un outil d’analyse sociale permettant de suivre l’évolution des besoins sociaux et de jouer un rôle d’éclaireur sur le bon déploiement des ressources sociocommunautaires sur un territoire donné.
De plus, notre système téléphonique nous fournit un rapport d’appel pour chacun des conseillers précisant la date des appels, la durée de l’appel, le temps d’attente, la provenance (ville, région, quartier). Nous prenons aussi en note le profil de l’appelant (sexe, catégorie d’âge, communauté ethnique, langue). Voir le plan d'action et le cadre d'évaluation.
</t>
  </si>
  <si>
    <t xml:space="preserve">•	Informer et référer près de 24 000 personnes au téléphone et 178 000 visiteurs sur le site 211 Grand Montréal vers la ressource sociocommunautaire appropriée
•	Rendre compte aux décideurs de l’évolution des besoins sociaux, notamment des besoins non comblés par les ressources sociocommunautaires disponibles (décideurs 
•	Améliorer l’accessibilité du service d’info-référence du CRGM grâce au 211. Implanter dans 90 municipalités du Grand Montréal et de la Montérégie.
•	Faire connaître le 211 aux citoyens et organismes 
Par ailleurs, selon rapports statistiques portant sur la nature des demandes, il ressort que les services organisationnels et communautaires constituent les principales catégories de demandes. Suivent les besoins fondamentaux (assistance matérielle, logement, alimentation, vêtements, meubles) et les services reliés à la vie familiale et personnelle. Voir le plan d'action et le cadre d'évaluation.
</t>
  </si>
  <si>
    <t xml:space="preserve">L'accessibilité au service d'inforéférence grâce au 211 a permis de rejoindre des personnes qui ont des besoins sociaux, notamment des personnes démunies et des aînés. De plus, en recueillant les données sur les besoins exprimés, le CRGM a relevé des besoins sociaux non comblés par les ressources sociocommunautaires,. Voici les besoins qui reviennent souvent :
•	Services de transport adapté
•	Aide alimentaire
•	Services de transport accompagnement pour les sorties ou rendez-vous
•	Service de déneigement résidentiels gratuits ou à petits prix
•	Manque de résidences à prix modique  et de logements sociaux 
</t>
  </si>
  <si>
    <t>Nous avons diffusé nos résultats (statistiques) aux comités consultatifs mis sur pied dans le cadre du 211 à Laval, dans la MRC de l’Assomption et bientôt à la CMM ainsi qu’à Centraide du Grand Montréal et diverses instances de concertation. Voir le plan d'action et le cadre d'évaluation.</t>
  </si>
  <si>
    <t>Nous diffusons également nos résultats pour les lignes Drogue : aide et référence ainsi que Jeu : aide et référence et le TéléCounseling aux bailleurs de fond et partenaires (MSSS, Loto-Québec, diverses instances du Réseau de la Santé et des Services sociaux.</t>
  </si>
  <si>
    <t>Service d'info-référence</t>
  </si>
  <si>
    <t>Répondre rapidement et judicieusement aux demandes d'information et de référence des personnes qui ont besoin d'aide en les orientant vers la ressource sociocommunautaire pertinente
Rendre compte aux autorités compétentes de l'évolution des demandes et des besoins non comblés par les ressources sociocommunautaires disponibles
Améliorer l'accessibilité du service d'info-référence du CRGM</t>
  </si>
  <si>
    <t xml:space="preserve">Des statistiques mensuelles prises à partir de chaque demande faite au service d'info-référence nous permettent d'avoir une lecture précise à la fois de la provenance de ces demandes, de leur nature, du profil des demandeurs (sexe, catégorie d'âge, langue), ainsi que du mode de communication qu'ils utilisent pour entrer en communication avec le CRGM. Les conseillers demandent également aux appelants comment ils ont entendu parler de nous ce qui nous permet d'évaluer l'impact de nos campagnes de communications et de promotion. Nous pourvons également analyser les statistiques sur la nature des demandes et leur fréquence et dégager des tendances sur les besoins comblés par les ressources sociocommunautaires. Par ailleurs, notre système téléphonique fournit un rapport sur la date des appels, la durée, la provenance (ville, région, quartier), les files d'attente et les abandons ce qui nous permet d'ajuster l'horaire de travail et le personnel pour tenir compte des périodes de pointe.
</t>
  </si>
  <si>
    <t xml:space="preserve">L'équipe d'info-référence du Centre de Référence a répondu en 2015-2016 à plus de 40 000 demandes d'aide et de référence, la majorité provient des femmes (69% contre 31% d'hommes). Il faut aussi noter que plus de la moitié des personnes qui appellent au Centre sont âgées de 50 ans et plus ou proviennent de gens qui cherchent des services sociocommunautaires pour des aînés de leur entourage (transport, logis, aide médicale, aide à domicile, défense des droits, entraide, etc.). Soulignons également que près de la moitié des appels sont liés à des problématiques de pauvreté (besoins fondamentaux, aide alimentaire, logements sociaux et pour personnes en difficulté et itinérantes)
Puis, nous remarquons qu'année après année, nous aidons beaucoup de familles à trouver du soutien durant des périodes de pointe comme la rentrée scolaire (effets scolaires), en novembre (paniers de Noël), et au printemps (clinique d'impôt, déménagement).
Enfin, il y a une part importante d'appels qui sont liés à l'offre de dons, notamment sur la ligne info-aide régugiés. En recueillant les données sur les besoins exprimés, le CRGM a relevé des besoins non comblés dans les services sociocommunautaires disponibles : Manque de logements abordables pour les personnes en perte d'autonomie, manque de services à domicile, lacunes en matière d'accès à des services de soutien psychologique, lacunes pour le transport des personnes malades, recherche de meubles gratuits, des services de déménagement
</t>
  </si>
  <si>
    <t>Les modes de communications évoluent et commandent une plus grande accessibilité en dehors des heures d'ouverture du CRGM. Nous pourrons satisfaire cette demande en 2016-2017avec la mise en ligne du site 211 pour Laval et Montréal et certaines municipalités de la Communauté métropolitaine de Montréal. Cependant, il ne faut pas perdre de vue le cercle de personnes fragilisées qui ont besoin d'aide et pour lesquelles un service téléphonique très accessible est essentiel. Le 2-1-1 avec trois chiffres faciles à retenir, disponible 7 jours par semaine de 8h à 18h répond à ce besoin.</t>
  </si>
  <si>
    <t>Nous présentons et discutons des résultats avec notre comité consultatif info-référence deux fois l'an. à la sortie du rapport annuel nous diffusons des résultats aux médias, sur notre site internet et sur notre page facebook et tweeter. Nous produisons des capsules d'information pour les médias et les organismes communautaires régulièrement. Nous profitons de notre participation au salon, forum, congrès pour mettre en évidence ses résultats.</t>
  </si>
  <si>
    <t>Nous utilisons les mêmes modes de communication qu'expliqués précédemment.</t>
  </si>
  <si>
    <t>Service d’info-référence</t>
  </si>
  <si>
    <t xml:space="preserve">Objectifs poursuivis
•	Répondre aux demandes d’information et de référence des personnes qui ont des besoins en les
   orientant vers la ressource sociocommunautaire appropriée
•	Rendre compte aux autorités compétentes de l’évolution des demandes et des besoins non
   comblés par les ressources disponibles 
•	Améliorer l’accessibilité aux services sociocommunautaires du Grand Montréal
</t>
  </si>
  <si>
    <t xml:space="preserve">Des statistiques mensuelles nous permettent d’avoir une lecture précise à la fois de la provenance des demandes, de leur nature, et du mode de communications utilisés par les demandeurs. 
De plus, notre système téléphonique nous donne un rapport d’appel pour chacun des conseillers sur la date des appels, la durée de l’appel, la provenance (ville, région, quartier). Nous prenons aussi en note le profil de l’appelant (sexe, catégorie d’âge, communauté ethnique, langue, comment l’appelant a entendu parler de nous) 
Nous tirons de nos statistiques sur la nature des demandes et leur fréquence des données sur les besoins comblés par les ressources sociocommunautaires et les besoins non comblés. Ceci nous permet de suivre l’évolution des besoins sociaux et de jouer un rôle d’éclaireur sur le bon déploiement des ressources.
Avec le logiciel iCarol, nous pouvons visualiser et générer des rapports statistiques en temps réel.
</t>
  </si>
  <si>
    <t>L’équipe d’info-référence du Centre de Référence a répondu en 2014-2015 à 45 681 demandes d’aide et de référence.
Nous avons pu observer à l’analyse de nos données statistiques que les demandes ont été acheminées au Centre par divers canaux : appels téléphoniques (48,46%) et les courriels (37,41)% étant les plus utilisés.
Quant à la provenance des appels, elle se répartit à peu près à part égale entre les individus d’une part et les relayeurs d’information d’autre part soit les organismes, associations, syndicats, intervenants et professionnels. Ceci témoigne du travail de concertation du CRGM avec les intervenants du domaine social, organismes du Réseau de la santé et des services sociaux, du milieu de l’emploi et de la solidarité sociale.
Deux fois plus de femmes que d’hommes communiquent avec le Centre pour demander de l’aide pour elles ou pour leurs proches.
Par ailleurs, selon les rapports statistiques, il ressort que les services organisationnels et communautaires (associations professionnelles, centres communautaires de quartier, organismes communautaires sur le territoire du Grand Montréal et Centraide) constituent les principales sources de demandes. Suivent les besoins fondamentaux (assistance matérielle, logement, alimentation, vêtements, meubles).
Puis, selon les tendances observées, nous aidons les familles à trouver du soutien durant des périodes de pointe comme la rentrée scolaire, Noël (paniers), et au printemps (logement, impôts).</t>
  </si>
  <si>
    <t>Depuis 59 ans, la pertinence du CRGM ne se dément pas. L’importance de diriger les gens vers la ressource de soutien sociocommunautaire appropriée, soit quelque 4 000 ressources répertoriées dans la banque de données du Centre est toujours aussi grande. Les appels liés la pauvreté représentent presque la moitié des appels reçus au Centre, reflet de la situation économique mais aussi des compressions budgétaires dans le domaine de la santé et des services sociaux. 
De fait, des quelque 46 000 demandes d’information et de référence reçues, près de la moitié touchent des citoyens dont la situation est fragilisée (ainés, personnes handicapées, immigrants, jeunes, femmes) ou encore des personnes qui sont aux prises avec des besoins fondamentaux (aide alimentaire, logement, transport, problèmes familiaux, etc.), de santé mentale ou de dépendance. 
Il y a aussi des besoins spécifiques aux aînés. Par exemple, des problèmes de santé physique et mentale (7,3 %), de consommation (6,9 %), de maintien à domicile (7,4 %), de transport (5,8 %), de recherche de résidences (7,4 %), ainsi que de défense des droits et de sécurité de la vieillesse. À cela s’ajoute un grand nombre de personnes aînées qui appellent pour briser l'isolement.</t>
  </si>
  <si>
    <t>Nous diffusons nos résultats sur notre site internet et sur notre page Facebook et Twitter.
Nous les présentons et les discutons avec notre comité consultatif deux fois l'an.
Nous diffusons un communiqué de presse annuellement sur le bilan statistique, notamment sur les besoins non comblés qui ressortent des demandes de nos appelants.
Nous informons également les médias spécialisés des besoins de leur clientèle (le Bel Âge, l'Itinérant, l'Info-lettre de la TCAM, et le bulletin de l'AITQ).
Enfin nous profitons de notre participation à des salons, colloques, congrès, pour mettre en évidence ces informations.</t>
  </si>
  <si>
    <t>Nous procédons de façon similaire que pour le programme de l'info-référence.</t>
  </si>
  <si>
    <t>Information et référence</t>
  </si>
  <si>
    <t>Poursuivant sa mission d'Informer pour Aider:  le Centre dirige les personnes qui cherchent de l'aide vers l'organisme  qui pourra le mieux répondre aux besoins exprimés.  Le Centre poursuit l'objectif de faire connaître les ressources  sociocommunautaires aux individus, familles, ainsi qu'aux professionnels oeuvrant dans les agences, les entreprises ou la communauté. En 2013-2014, le Centre a ainsi aidé dans le cadre du programme d'Info-Référence près de 45 000 personnes. Deux fois plus de femmes (33,4%) que d'hommes (15,2%) communiquent avec le Centre de Référence pour demander de l'aide pour elles ou leurs proches. Notre clientèle se répartit à peu près à part égale entre les individus d'une part et les organismes, associations, syndicats, intervenants et professionnels oeuvrant dans le domaine social, d'autre part</t>
  </si>
  <si>
    <t xml:space="preserve">Nos outils d'évaluation sont d'ordre statistique. Des statistiques mensuelles permettent d'avoir une lecture précise de la provenance des demandes, de leur nature de même que du mode de communication utilisé par les demandeurs. De plus, un outil qualitatif nous permet d'identifier les lacunes et les duplications dans les services. </t>
  </si>
  <si>
    <t xml:space="preserve">Les prinicpales sources de demandes observées sont de l'information sur les services organisationnels et communautaires oeuvrant sur le territoire du Grand Montréal et de Centraide. Suivent des demandes sur les besoins fondamentaux soit assistance matérielle, logement, alimentation, vêtements, meubles. Puis sur les soins de santé mentale et dépendances et les services aux consommateurs. Enfin, le Centre a relevé cette année une aggravation de certaines problématiques ainsi que des lacunes dans les services sociocommunautaires disponibles. Les voici :
•	Besoins en croissance de la part des aînés
•	Accroissement de la problématique des familles sans abri
•	Manque de ressources pour les personnes itinérantes
•	Carence en assistance alimentaire dans certains quartiers
•	Essoufflement des ressources en santé mentale entraînant d’importants délais de suivi
•	Détresse des personnes souffrant de problèmes de santé mentale et de leurs proches
•	Déficience dans certains quartiers pour le transport des personnes aînées
•	Lacunes dans les transports pour les personnes malades
•	Pénurie de logements sociaux
•	Trop peu de résidences à prix modique et de services de maintien à domicile pour personnes aînées en perte d’autonomie
•	Insuffisance de banques alimentaires notamment dans certains quartiers de Montréal (ex. Hochelaga-Maisonneuve)
•	Manque de groupes d’entraide dans certains quartiers de l’île de Montréal
•	Difficultés d’approvisionnement en meubles gratuits
</t>
  </si>
  <si>
    <t xml:space="preserve">Les besoins de la clientèle sont de plus en plus grands et il est essentiel d'accroître l'accessibilité du service téléphonique et de la banque de données. C'est pour répondre à cette évolution  que leCentre a pris un virage innovateur. Afin d’offrir une plus grande accessibilité,  il mettra en ligne  sous peu son Répertoire présentant plus de 3 500 données. De plus, les heures d’ouverture seront prolongées soit de 8h00 à 18h00 / 7 jours par semaine.
Une grande importance a été accordée à l’aspect convivial de la consultation en ligne du Répertoire, par mot-clé ou par catégorie. L’ensemble de ces améliorations répondent aux besoins exprimés par sa clientèle ainsi qu’aux tendances de recherche par Internet. 
</t>
  </si>
  <si>
    <t>Nous diffusons nos résultats par des rapports annuels, des communications auprès des médias, la participation à des colloques, forums, salons, congrès, capsules régulières sur notre site internet et sur les médias sociaux, lors d'échanges soutenus avec nos partenaires; par des rapports déposés à nos bailleurs de fonds et  organismes publics, dont les ministres et députés, les maires de Montréal, Laval et Longueuil, la Communauté Métropolitaine de Montréal, les agences de la santé et des services sociaux, etc.</t>
  </si>
  <si>
    <t>Nous avons noté nos résultats pour les autres programmes sensiblement de la même façon : avec des statistiques, mais également lors de réunions avec notre comité aviseur. Nos grands partenaires nous donnent également de l'information sur l'impact qu'ont nos actions sur leur clientèle (itinérants, aînés, proches aidants, familles, personnes démunies, immigrants, etc. De plus, nous recueillons une rétroaction sur notre site internet.</t>
  </si>
  <si>
    <t>Info-Référence</t>
  </si>
  <si>
    <t>La mission du Centre de Référence et d¿Information du Grand Montréal (CRGM) est d¿Informer pour Aider, c¿est-à-dire diriger les personnes qui cherchent de l¿aide vers l¿organisme sociocommunautaire adéquat. Le CRGM poursuit l¿objectif de donner facilement accès aux ressources communautaires du Grand Montréal à tous ceux - individus, familles, qui sont confrontés à des obstacles ainsi que les professionnels oeuvrant dans les agences, les entreprises ou la communauté. En parallèle, le Centre s¿est aussi donné comme objectif de faire face à l¿accroissement des besoins sociaux et à la complexité des demandes dans un contexte de surabondance de l¿information où l¿accès à des ressources fiables devient essentiel.</t>
  </si>
  <si>
    <t>Nos outils d'évaluation sont d'abord d'ordre statistique: nombre et nature des demandes, clientèle, provenance géographique.  Ceci nous permet notamment d'identifier des problématiques cibles et d'en informer les décideurs ainsi que d'ajuster nos interventions à l'évolution des demandes.
Par ailleurs, nous utilisons les critères de certification de AIRS (Alliance of Information and Referral Systems) mis au point et retenus par tous les centres de référence à travers le Canada, pour évaluer la qualité du travail de nos intervenants en info-référence et en documentation.
En voici une énumération. Maintenir une base de données à jour; informer en toute confidentialité; référer les ressources appropriées; reconnaître le droit des personnes à l'autodétermination; répondre avec précision; offrir du soutien; fournir l'information sur l'entièreté des programmes et services.</t>
  </si>
  <si>
    <t>Nous avons recueilli un niveau de satisfaction élevé de la part de notre clientèle selon les sondages et entrevues ciblées réalisés au cours de l'année et noté une amélioration des pratiques et des outils en info-référence.
Parmi les diverses problématiques auxquelles le Centre est appelé à répondre, nos statistiques reflètent les préoccupations et les besoins d'une population aux prises avec des problèmes d'assistance financière (1072 demandes); d'assistance matérielle - nourriture, etc. (3604 demandes); de droits des consommateurs (2098 demandes); de défense des droits (820 demandes); d'éducation des adultes et alphabétisation (897 demandes); besoin de gîtes (1701 demandes); de santé physique (2803 demandes), de santé mentale (4214 demandes); des problèmes de logement (1261 demandes); le maintien en emploi (1515 demandes); le maintien à domicile (492 demandes); les problèmes de violence (161 demandes); etc.</t>
  </si>
  <si>
    <t>Nous avons pu conclure sur l'importance de demeurer ouvert à l'évolution des besoins de la clientèle ainsi qu'aux nouvelles façons de les rejoindre efficacement. Nous avons aussi retenu la nécessité de maintenir et de développer notre banque de données compte tenu de la création constante de nouveaux organismes et de la complexité de s'y retrouver pour le grand public et surtout d'y trouver la ressource adéquate pouvant répondre à leurs besoins.</t>
  </si>
  <si>
    <t>Nous diffusons nos résultats par des communications auprès des médias, la présence lors de colloques, salons, congrès;  capsules régulières sur notre site internet et sur les médias sociaux; échanges soutenus avec nos partenaires; par des rapports déposés à nos bailleurs de fonds et organismes publics.</t>
  </si>
  <si>
    <t>Nous avons noté nos résultats pour les autres programmes sensiblement de la même façon qu'expliqué précédemment: avec des statistiques, mais également lors de réunions avec nos comités aviseurs, le premier réunissant des intervenants et représentants gouvernementaux pour le jeu excessif et le second pour les drogues et les toxicomanies.</t>
  </si>
  <si>
    <t>Référer à l'organisme approprié pour susciter un changement et référer à l'organisme approprié afin de faire respecter les droits des citoyens, car les hommes et les femmes qui utilisent les services du Centre sont des personnes âgées, des jeunes en difficulté, des personnes handicapées, des personnes immigrantes, des femmes en détresse, des personnes analphabètes, des gens souffrant d'alcoolisme ou de toxicomanie ou ayant des problèmes de santé mentale.</t>
  </si>
  <si>
    <t>L'évaluation de la qualité de nos services repose sur l'implication du personnel et de l'équipe de direction quant à la connaissance des besoins des clients, l'analyse des processus et des résultats, le travail en équipe, le leadership et le souci d'amélioration continue.
Afin de réaliser cette évaluation, le coordonnateur du département doit considérer la qualité des services sous trois aspects: la qualité de l'intervention téléphonique, la connaissance des diverses problématiques et la pertinence des références fournies.  Le souci d'efficacité du Centre fait porter une attention spéciale aux plaintes ou critiques reçues.  Ces critiques sont accueillies de façon constructive et traitées de façon à améliorer le service le plus rapidement possible.
Nous faisons également un sondage sur la qualité de nos services tous les trois ans.</t>
  </si>
  <si>
    <t>Nos statistiques reflètent les préoccupations et les besoins d'une population aux prises avec des problèmes de santé physique (3916 demandes) ou mentale (2715 demandes), de logement (2242 demandes), de maintien en emploi (2499 demandes), et fort inquiète de la qualité et de l'accessibilité des services de santé et des services pour les personnes âgées en perte d'autonomie.
Des centaines de personnes font appel au Centre afin d'obtenir information ou référence concernant des professionnels (1459 demandes), faire valoir leurs droits (1671 demandes) ou porter plainte (275 demandes).
3134 personnes ont communiqué avec le Centre requérant des ressources de dépannage alimentaire (7,2% des demandes).
Plusieurs demandes reçues au Centre concernent directement la protection des personnes: protection des enfants (77 demandes), aide pour des femmes (92 demandes) ou des hommes (19 demandes) victimes de violence, pour des victimes d'inceste (4 demandes), victimes de viol et d'agression sexuelle (40 demandes) et pour des personnes âgées violentées (114 demandes).
En 2011-2012, le Centre a traité 43 demandes d'aide à l'égard du suicide et 189 demandes en situations d'urgence.</t>
  </si>
  <si>
    <t>Ce document se veut un témoignage de nos efforts soutenus pour la diffusion de l'information sociocommunautaire.
Le Centre a reçu durant l'année qui s'est achevée le 31 mars 2012 un nombre légèrement plus élevé de demandes que durant l'année précédente.  Les personnes qui utilisent nos services présentent des besoins plus pressants et requièrent plus de soutien pour demander l'aide qui leur est nécessaire et accéder aux services.
Le Centre procède en 2012-2013 à un exercice de planification stratégique qui sera déterminant pour le maintien et le développement de nos services.</t>
  </si>
  <si>
    <t>Notre rapport annuel est communiqué à nos bailleurs de fonds: Centraide du Grand Montréal, le Ministère de la Santé et des Services sociaux du Québec, l'Agence de la Santé et des services sociaux de Montréal, ainsi qu'à plusieurs centaines d'agences, de services et d'organismes sociaux et communautaires, de même qu'aux médias d'information.
Nous faisons également parvenir notre rapport aux ministres et députés fédéraux et provinciaux de la région du Grand Montréal, ainsi qu'aux autorités des municipalités du territoire que nous desservons.
Le Centre travaille en concertation avec tous les organismes publics et parapublics, les organismes et les associations du Grand Montréal, afin que les personnes qui requièrent des services puissent trouver l'aide dont elles ont besoin.</t>
  </si>
  <si>
    <t>Le Centre publie 5 répertoires (1 régional et 4 spécialisés) qui reçoivent des commentaires très favorables des utilisateurs.
Les autres programmes spécialisés gérés par le Centre font l'objet de rapports et d'évaluations conformément aux attentes de leurs bailleurs de fonds respectifs.</t>
  </si>
  <si>
    <t>Référer à l'organisme approprié pour susciter un changement et référer à l'organisme approprié afin de faire respecter les droits des citoyens, car les hommes et les femmes qui utilisent les services du Centre sont des personnes âgées, des jeunes en difficulté, des personnes handicapées, des personnes immigrantes, des femmes en détresse, des personnes analphabètes, des gens souffrant d'alcoolisme ou de toxicomanie ou ayant des problèmes de santé mentale, etc.</t>
  </si>
  <si>
    <t>Nos statistiques reflètent les préoccupations et les besoins d'une population aux prises avec des problèmes de santé physique et mentale, de logement, de maintien en emploi, et fort inquiète de la qualité et de l'accessibilité des services de santé et des services pour les personnes âgées en perte d'autonomie.
Des centaines de personnes font appel au Centre afin de vérifier le statut officiel de professionnels, faire valoir leurs droits ou porter plainte.
Plusieurs demandes reçues au Centre concernent directement la protection des personnes: protection des enfants, aide pour des femmes et pour des hommes victimes de violence, pour des victimes d'inceste et pour des personnes âgées violentées.
Le Centre a traité en 2010-2011 63 demandes d'aide concernant le suicide et 99 situations d'urgence.</t>
  </si>
  <si>
    <t>Ce document se veut un témoignage de nos efforts soutenus pour la diffusion de l'information sociocommunautaire.
Le Centre a reçu durant l'année qui s'achève un nombre légèrement plus élevé de demandes que durant l'année précédente et les personnes qui utilisent nos services présentent des besoins plus pressants et requièrent plus de soutien pour demander l'aide qui leur est nécessaire et accéder aux services.</t>
  </si>
  <si>
    <t>Notre rapport annuel est communiqué à nos bailleurs de fonds: Centraide du Grand Montréal, le Ministère de la Santé et des Services sociaux, l'Agence de la Santé et des services sociaux de Montréal, ainsi qu'à plusieurs centaines d'agences, de services et d'organismes sociaux et communautaires, de même qu'aux médias d'information.
Nous faisons également parvenir notre rapport aux ministres et députés fédéraux et provinciaux de la région du Grand Montréal, ainsi qu'aux autorités des municipalités du territoire que nous desservons.
Le Centre travaille en concertation avec tous les organismes publics et parapublics, les organismes privés et les associations du Grand Montréal, afin que les personnes qui requièrent des services puissent trouver l'aide dont elles ont besoin.</t>
  </si>
  <si>
    <t>Le Centre publie également 5 répertoires (1 régional et 4 spécialisés) dont le tirage se maintient au fil des ans et qui reçoivent des commentaires très favorables des utilisateurs.
Les autres programmes spécialisés gérés par le Centre font l'objet de rapports et d'évaluations conformément aux attentes de leurs bailleurs de fonds respectifs.</t>
  </si>
  <si>
    <t>L'Antre Jeunes de Mercier-Est</t>
  </si>
  <si>
    <t xml:space="preserve">Le spot du 4 à 8 </t>
  </si>
  <si>
    <t>Le Spot du 4 à 8 est un projet pilote qui à été pensé depuis un certain temps pour développer un troisième point de service pour l'organisme. 
Étant donné qu'il n'y avait pas beaucoup de services pour les jeunes entre 12 et 17 ans dans le sud du quartier, il a été envisagé d'ouvrir une maison de jeunes pour les adolescents qui habitaient autour.</t>
  </si>
  <si>
    <t>Des affiches ont été installées dans les commerces du quartier surtout dans les commerces avoisinants.
Des brochures ont été distribuées dans 3 écoles secondaires du quartier par les intervenantes du Spot. Des prix de participation ont été offerts aux jeunes qui venaient s'inscrire.
Le projet a aussi été mentionné dans l'infolettre de l'organisme ainsi que dans un journal de quartier. Une page Facebook du Spot a été ouverte pour permettre aux jeunes de connaître le projet.
Suite à la réalisation du projet un bilan à été réalisé par les intervenantes qui faisaient partie du projet. Les même outils que nos autres maisons de jeunes ont été utilisés, par exemple les grilles statistiques et les bilans mensuels.</t>
  </si>
  <si>
    <t xml:space="preserve">Durant les trois mois du projet il n'y pas eu beaucoup de fréquentation de la part des jeunes.
Les jeunes qui participaient au projet n'étaient pas nécessairement la clientèle visée par l'organisme.
Les jeunes qui se présentaient provenaient de d'autres quartiers et fréquentaient d'autres maisons de jeunes. Le lieu dans lequel se trouvait la maison de jeunes était un sous-sol d'église. Certains jeunes qui fréquentaient l'église ont participés aux activités du Spot. Néanmois, un noyau dur de six jeunes ont participé à presque toutes les activités réalisées au Spot.  Ceux-ci étaient très déçus lorsqu'est arrivée la fin du projet.  </t>
  </si>
  <si>
    <t xml:space="preserve">Les recommandations sont les suivantes:
Publiciser le projet un minimum de six semaines avant sa date de lancement.
Au niveau du partenariat, il serait bien de trouver des locaux plus attrayants pour les adolescents, (malgré le fait qu'il y avait peu de locaux disponibles.) Faire appel aux partenaires quotidiens pour plus de visibilité et les encourager à participer aux activités du projet.
Les activités devraient être étendues du lundi au vendredi au lieu de deux jours par semaines afin d'instaurer une routine chez les jeunes qui fréquentent le lieu.
Mieux questionner les besoins du milieu afin d'y répondre adéquatement 
Mettre en place un budget prévisionnel un minimum de six à douze semaines à l'avance afin de mieux planifier les activités. </t>
  </si>
  <si>
    <t>Les résultats ont été présentés à nos partenaires et bailleurs de fonds. 
Les résultats sont présentés dans notre bilan d'activités annuel.</t>
  </si>
  <si>
    <t>Nous avons des bilans hedomadaires, mensuels. et annuels. Chaque programme et volet de notre organisme contiennent les documentations nécéssaires pour évaluer les projets.</t>
  </si>
  <si>
    <t>Toile d'araignée: Intervention de milieu en HLM familles</t>
  </si>
  <si>
    <t>Objectifs : favoriser la solidarité et l'inclusion sociale des résidents des HLM visés, en leur permettant de bénéficier d'un pont vers la communauté et ses différentes ressources; encourager la création d'une vie communautaire saine et d'un sentiment d'appartenance chez les résidents des HLM visés; prévenir la violence et l'adhésion des jeunes aux gangs criminalisés; soutenir les familles afin que leurs besoins primaires (logement, nourriture, vêtements) soient comblés; favoriser la concertation du milieu autour des problématiques spécifiques vécues par les résidents des HLM afin de solidifier le tissu social.
Indicateurs:nombre de personnes rejointes; observation des modifications des habitudes et comportements ; compilation des références,accompagnements et des rapports d'interventions; suivis avec les différentes ressources, les partenaires et les jeunes référés; diminution des
incidents violents ou autres</t>
  </si>
  <si>
    <t>Compilation de nombre de rencontres, nombre de personnes rejointes; observation des modifications des habitudes et comportements des participants et amélioration du climat général dans les HLM visés; compilation des références, accompagnements et des rapports d'interventions; suivis avec les différentes ressources, les partenaires et les personnes référées; bilans qualitatifs mensuels.</t>
  </si>
  <si>
    <t>Au cours l'année, l'intervenante de milieu a rencontré 4 337 personnes. Nombreux sont les résidents qui participent à ses activités : club de tricots, après-midi sportifs, groupe de discussions, etc. Le comité locataire pour lequel elle a initié la mise en place, est maintenant très actif et autonome. Les résidents qui y participent sont bien impliqués dans leur milieu de vie et travaillent fort dans le but de l'améliorer en organisant des événements rassembleurs, des consultations et des activités de tous genres.  Aussi, en collaboration avec d'autre organismes partenaires, l'intervenante de milieu essaie de rejoindre d'avantage des gens vivant aux alentours des HLM, dans le but d'harmoniser les relations entre eux.</t>
  </si>
  <si>
    <t>La présence d'une intervenant de milieu dans les HLM est extrêmement bénéfique et contribue grandement à l'harmonie dans un secteur où a lieu beaucoup de violence, crimes et insécurité. Le rôle de l'intervenante de milieu est essentiel, car elle arrive à rejoindre les gens en situation de vulnérabilité et de précarité qui ne sont généralement pas rejoints par les ressources habituelles et permet de créer un lien entre ceux-ci et les ressources auxquels ils peuvent avoir accès. Les gens qui ont recourt à ses services deviennent de plus en plus épanouis et confiants qu'ils peuvent prendre en main leur destinée, car ils ont en mains les outils qui leur manquaient auparavent. Le comité locataire est un bel exemple de cette réussite, car depuis que l'intervenante l'a mis en place avec les résidents, de nombreux changements ont eu lieu au HLM Thomas-Chapais et les résidents sentent qu'ils ont le pouvoir d'améliorer leur condition de vie.</t>
  </si>
  <si>
    <t>Nous avons publié les résultats dans notre rapport annuel et des résidents viennent témoigner de leur expérience lors de notre assemblée générale annuelle. Nous présentons aussi l'ensemble de nos résultats et réussites lors de notre événement-bénéfice annuel qui rejoint plus de 300 personnes. Nos outils de communications (dépliants et présentation de l'organisme) présentent aussi les résultats du travail de milieu. Nous réalisons aussi un bilan à Solidarité Mercier-Est, lors de l'assemblée des membres, à l'Agence de santé et de services sociaux, ainsi qu'à l'arrondissement Mercier - Hochelaga-Maisonneuve. Nous faisons aussi de nombreux rapports à nos partenaires financiers et organisations partenaires. Notre infolettre mensuelle nous permet également de partager les les bons coups du mois, il en est de même avec notre page Facebook. Finalement, les deux publications du quartier, le Flambeau et le Pamplemousse publient régulièrement des articles à propos de nos services et activités.</t>
  </si>
  <si>
    <t>Nous utilisons des outils similaires pour évaluer les résultats de manière quantitative dans chacun de nos programmes, soit la compilation du nombre de participants et de présences, du nombre de rencontres, du nombre d'activités, du nombre d'interventions (accompagnements, références, etc.), des lieux de provenances, du type d'intervention, du pourcentage féminin et masculin, etc. Procès-verbaux des rencontres, résultats concrets des liens partenariaux; bilans financiers des projets; statistiques de fréquentations, nombre de nouvelles inscriptions; nombre de jeunes rejoints par les activités de prévention et d'éducation; nombre de communication (événements, publicité, articles) présentant le résultat de nos actions. Il en est de même pour ce qui est des outils pour évaluer les résultats de façon qualitative : observation de modification des habitudes et comportements des participants; retour en groupe après nos activités; satisfaction des participants; variété des activités organisées, évaluations écrites suite aux activités, rapports mensuels d'activités, bilans mensuels du travail de rue et de l'intervention de milieu en HLM, évaluation mensuelle de l'atteinte des objectifs qui est présentée au conseil d'administration à chaque rencontre, etc.</t>
  </si>
  <si>
    <t>Le travail de rue dans Mercier-Est</t>
  </si>
  <si>
    <t xml:space="preserve">Objectif général: offrir un accès universel aux jeunes à l’information et aux ressources (via le travailleur de rue) et favoriser l’établissement par les jeunes d’une relation non jugeante et d’un lien de confiance avec un adulte significatif. 
Objectifs spécifiques: prévenir la toxicomanie chez les jeunes; prévenir le décrochage scolaire et social; prévenir la violence et l'adhésion des jeunes aux gangs criminalisées;prévenir l'errance, la délinquance et le vandalisme; favoriser la concertation du milieu autour de la problématique spécifique vécue par les jeunes et le résidents de Mercier-Est.
Indicateurs: nombre de jeunes rejoints; observation des modifications des habitudes et comportements des jeunes; compilation des références, accompagnements et des rapports d'interventions; suivis avec les différentes ressources, les partenaires et les jeunes référés; diminution des incidents violents ou autres (rapports du poste de police de quartier).
</t>
  </si>
  <si>
    <t>Les outils pour évaluer les résultats de manière quantitative du programme sont: la compilation du nombre de participants, du nombre de rencontres, du nombre d'activités, du nombre d'interventions, nombre de remises en mouvements, nombre d'accompagnements, de références, nombre de matériel stérile distribué. 
Les outils pour évaluer les résultats de façon qualitative: observations de modification des habitudes et comportenements des participants, commentaires des participants suite à une rencontre et évaluation par et pour les participants d'une activité.</t>
  </si>
  <si>
    <t>Au cours de l'année 2014-2015, le travailleur de rue a rencontré 2831 personnes, ce qui équivaut à une hausse de 97% par rapport à l'année précédente. Plusieurs facteurs expliquent cette augmentation fulgurante; les années de présence du travailleur de rue dans le quartier l'ont fait connaître et il est devenu une référence dans Mercier-Est, les soirées basketball sont extrêmement populaires (plus de 700 présence en une année) et permettent à de nombreux jeunes adultes de faire connaissances avec le travailleur de rue et d'utiliser ses services. Aussi, depuis janvier dernier, le travailleur de rue ouvre le local de musculation de l'Académie Dunton une fois par semaine. L'activité, très courue des élèves, est également un moment utilisé pour offrir écoute et conseils, et pour faire de la prévention en matière de toxicomanie et de santé sexuelle auprès de jeunes qui autrement ne seraient pas allés chercher les conseils d'un adulte. Le travailleur de rue offre aussi des ateliers de prévention de la toxicomanie et de l'adhésion des jeunes aux gangs criminalisés dans les écoles secondaire du quartier. Le soutien qu'apporte le travailleur de rue apporte de nombreux bienfaits. À la dernière AGA de l'organisme, nous avons souligné le parcours remarquable d'une jeune femme qui, grâce entre autre au soutien du travailleur de rue, a pris sa vie en main, fait un retour aux études, est entrée sur le marché du travail, se crée un réseau social, nomme ses besoins et émotions, etc.</t>
  </si>
  <si>
    <t>La présence du travailleur de rue est primordiale dans Mercier-Est et la demande est très forte. Le rôle du travailleur de rue est essentiellel, car il arrive à rejoindre les gens en situation de vulnérabilité et de précarité qui ne sont généralement pas rejoints par les ressources habituelles. Aussi, il permet de faire un pont avec les jeunes dans le besoin qui atteignent 18 ans et qui ne peuvent plus fréquenter nos établissements Antre et Garage des jeunes. Ils sont ainsi soutenu dans leurs démarches et ne se retrouvent pas sans ressources à 18 ans. Cependant, il est difficile pour une seule personne de répondre à tous les besoins, d'autant plus que le territoire est vaste.  C'est pourquoi, nous avons comme projet d'offrir prochainement les services d'un deuxième travailleur de rue.</t>
  </si>
  <si>
    <t>Le programme de travail de rue étant financé entre autres par la Caisse Desjardins d'Anjou-Tetraultville et par la Caisse Desjardins de Longue-Pointe, nous leur faisons part de nos résultats annuellement. Nous transmettons aussi nos chiffres aux écoles par rapport aux nombres de suivis que nous faisons en matière de prévention à la toxicomanie. Nous présentons aussi l'ensemble de nos résultats et réussites lors de l'AGA et de notre événement-bénéfice annuel qui rejoint plus de 300 personnes. Nos outils de communications (dépliants et présentation de l'organisme présentent aussi les résultats du travail de rue. Nous réalisons aussi un bilan à Solidarité Mercier-Est, lors de l'assemblée des membres, à l'Agence de santé et de services sociaux, ainsi qu'à l'arrondissement Mercier - Hochelaga-Maisonneuve. À chaque CA un employé présente les résultats mensuels de chaque programme et l'évaluation de l'atteinte des objectifs. Enfin, notre rapport annuel est envoyé à tous nos partenaires.</t>
  </si>
  <si>
    <t>Nous utilisons des outils similaires pour évaluer les résultats de manière quantitative dans chacun de nos programmes, soit la compilation du nombre de participants et de présences, du nombre de rencontres, du nombre d'activités, du nombre d'interventions (accompagnements, références, etc.), des lieux de provenances, du type d'intervention, du pourcentage féminin et masculin, etc. Procès-verbaux des rencontres, résultats concrets des liens partenariaux; bilans financiers des projets; statistiques de fréquentations, nombre de nouvelles inscriptions; nombre de jeunes rejoints par les activités de prévention et d'éducation; nombre de communication (événements, publicité, articles) présentant le résultat de nos actions. 
Il en est de même pour ce qui est des  outils pour évaluer les résultats de façon qualitative : observation de modification des habitudes et comportements des participants; retour en groupe après nos activités; satisfaction des participants; variété des activités organisées, évaluations écrites suite aux activités, rapports mensuels d'activités, bilans mensuels du travail de rue et de l'intervention de milieu en HLM, évaluation mensuelle de l'atteinte des objectifs qui est présentée au conseil d'administration à chaque rencontre, etc.</t>
  </si>
  <si>
    <t>Programme structuré en milieu scolaire : ateliers devoirs et leçons et prévention toxicomanie</t>
  </si>
  <si>
    <t>Lutter contre le décrochage scolaire en stimulant les activités et la vie parascolaire, par une offre d’activités complémentaires au programme scolaire régulier et en travaillant en lien étroit avec l’équipe-école. Assurer un maintien et une motivation scolaire des élèves en favorisant une action concertée de tous les acteurs du réseau du jeune (ateliers devoirs et leçons, soutien et intervention toxicomanie). Les objectifs spécifiques sont : favoriser la réussite académique des élèves et le développement de leurs compétences et habiletés personnelles et sociales des jeunes; indicateurs : moyenne académique, lien tuteur-élève, implication dans des projets.
Soutenir les jeunes dans la réalisation de leurs devoirs et leçons; taux de participation aux ateliers et moyenne académique, renforcer le sentiment d’appartenance des élèves à leur école et leur milieu;
Faciliter la communication entre les intervenants jeunesse, les élèves et l’équipe-école.</t>
  </si>
  <si>
    <t xml:space="preserve">Les outils pour évaluer de façon quantitative l'activité sont : feuilles de présences, rapports d'activités, moyenne académique (bulletins), taux de participation, variations annuelles et grilles d'évaluation par les participants (de 0 à 10).
Les outils pour évaluer de façon qualitative : rencontres des élèves tuteurs, rencontres individuelles des participants, retours en grand groupe après l'activité, observations des changements par les intervenants et l'équipe-école, rencontres de suivis avec l'équipe-école et les intervenants, commentaires des participants dans les grilles d'évaluation. </t>
  </si>
  <si>
    <t>D'abord, le taux de participations aux ateliers devoirs et leçons a augmenté de 15 % pour la dernière année. La moyenne de jeunes par activité aussi (33%). La moyenne académique des participants s'est améliorée pour ceux qui ont participé régulièrement et ce pour toute l'année. Le fait d'avoir la chance de créer une relation avec un élève tuteur plus âgé a été bénéfique pour les élèves. À notre AGA, une participante a fait un témoignage touchant, sur ce que lui avait apporté ce projet. Elle a mentionné que ses résultats scolaires s'étaient beaucoup améliorés (hausse de 18%) et que son lien avec les tuteurs et l'intervenante attitrée lui avait permis de gagner de la confiance en elle, de se sentir supportée et encouragée. Les ateliers lui ont donné des outils qui l'ont aidé dans ses examens et ses études. Elle a réussi certains cours qu'elle croyait échouer. Enfin, des changements positifs ont aussi été observés chez les élèves tuteurs qui au départ pouvaient être gênés et moins structurés et qui à la fin animaient avec aisance des ateliers avec l'intervenante sur par exemple la mémorisation, ils étaient bien structurés dans leur aide aux élèves, ont développé des stratégies pour motiver ceux qu'ils aidaient, etc. Dans les évaluations écrites de nos ateliers de prévention de la toxicomanie, les jeunes ont nommé leurs apprentissages et évalué l'atelier 8/10 m^. noyenne.</t>
  </si>
  <si>
    <t xml:space="preserve">Le projet a eu plus d'un effet positif sur les participants et tuteurs. Nous améliorons sa formule d'année en année et souhaitons développer de nouveaux outils pour cette troisième année. Nous allons entres autres réaliser des rencontres bilan d'étape avec les tuteurs et les élèves. Pour s'assurer que la formule répond au mieux à leur besoin et l'adapter si le besoin est. Aussi, l'intervenante aura accès plus facilement aux résultats des élèves participants pour à la fois observer les améliorations et identifier avec eux leurs besoins. La collaboration entre l'organisme et l'école a aussi des effets positifs telles des collaborations accrues, la mise sur pied de projets communs, la complémentarité de nos approches et les élèves crées un lien avec nos intervenants et utilisent donc davantage nos services qui s'offrent à eux (exemple, le travailleur de rue, les maisons des jeunes, etc.). </t>
  </si>
  <si>
    <t xml:space="preserve">Nous avons entre autre diffusé nos résultats à l'équipe-école et réalisé une rencontre bilan. Un bilan écrit leur a aussi été remis. Nous avons aussi diffusé les résultats dans notre rapport annuel d'activités, ainsi qu'à l'AGA ou une jeune est venue témoigner de son expérience et des effets que ce projet a eu dans sa vie (aller au-delà des données quantitatives). Une élève s'est vue remettre un méritas. Notre AGA ainsi que les récipiendaires ont fait l'objet d'un article dans le: mercier-est.pamplemousse.ca. La direction d'école tout comme plusieurs organismes, membres et citoyens étaient présents à l'AGA. Notre rapport annuel est envoyé à tous nos partenaires financiers et est aussi disponible en ligne, sur le site Internet de l'organisme. </t>
  </si>
  <si>
    <t xml:space="preserve">Observation des modifications aux habitudes et comportements des participants et du climat général dans les HLM (bilan des activités); Nombre d'activités réalisées, de références et d'accompagnements réalisés; Nombre de rencontres réalisées et les procès-verbaux des rencontres; Résultats concrets des liens partenariaux maintenus et/ou développés; Rapports de fréquentation et d'intervention; Bilans financiers du projet; Nombre de jeunes participant; Observation des modifications aux habitudes et comportements des jeunes participants; Rayonnement des jeunes dans les événements de la communauté; Nombre de jeunes passant du statut de participant à une implication plus active; Réalisations concrètes des jeunes; Statistiques de fréquentation; Nombre de nouvelles inscriptions dans l’année; Nombre de jeunes rejoints par les activités d’éducation et de prévention; Nombre de partenariat et de collaborations crées; Nombre de communications (publicités, événements, articles, etc.) présentant les résultats de nos actions; Capacité des jeunes de prendre possession des mécanismes de participation prévus; Nombre et pertinence des partenaires impliqués en regard des besoins de la clientèle et qualité de l'engagement; Nombre et variété des activités mises en place; Nombre et variété des partenaires impliqués dans l’action; Retours en grand groupe sur les activités, évaluations écrites de certaines activités par les participants, etc. </t>
  </si>
  <si>
    <t>Programme intervention de milieu en HLM familles (Toile d'araignée)</t>
  </si>
  <si>
    <t xml:space="preserve">Contribuer à accroître la cohésion collective, l¿harmonie des rapports entre résidants et favoriser toutes initiatives permettant de stimuler l¿implication de ces mêmes résidants à l¿intérieur de leur milieu de vie et, par extension, dans leur communauté. 
1- Permettre aux personnes ciblées de bénéficier d¿un pont vers la communauté et ses différentes ressources;
2- Soutenir les résidents dans la prise en charge de leur milieu ;
3- Ranimer la vie communautaire dans les HLM visés ;
4- Rendre les différents services communautaires accessibles, in situ, aux personnes ciblées ;
5- Favoriser la concertation du milieu autour des problématiques spécifiques vécues par les résidents des HLM afin de solidifier le tissu social.
Assurer un milieu permanent d¿intervention et d¿animation dans les HLM Thomas-Chapais et Dupéré, afin de contribuer de façon concertée à la construction d¿un milieu de vie sain, solidaire et ouvert, en réunissant les conditions propices au développement de la personne.
</t>
  </si>
  <si>
    <t>- Nombre de rencontres
-	Nombre de participants
-	Observation des modifications aux habitudes et comportements des participants et du climat général dans les HLM (bilan des activités).
-	Rédaction de la structure officielle du comité.
- Assemblée de fonda</t>
  </si>
  <si>
    <t>Le Garage a été ouvert aux parents tous les mercredis de 13h30 à 16h00, qui ont choisi comme nom de groupe « Tricoté serré ». Environ 6 à 10 résidentes sont venues pour y participer chaque semaine. Un questionnaire a été distribué aux intéressées pour valider leurs champs d¿intérêts. Celles-ci se sont déjà bien engagées, après leur choix d¿activités. Plusieurs activités ont été appréciées et des discussions diversifiées ont été abordées. Il y a eu plusieurs rencontres concernant la création d¿un comité de locataire. Des formations ont été offertes par l¿OMHM aux résidents qui souhaitaient démarrer un comité de locataire. Ils ont apprécié leurs formations. Une rencontre eut lieu avec 6 mères de Thomas-Chapais et l¿organisatrice communautaire, concernant la création du comité de locataires. Les résidentes ont convenu d¿une entente avec celle-ci, elles ont fait un projet intergénérationnel pour Noël avec les aînés de Pierre-Bernard. Quant au projet, il y a eu une rencontre avec Nathalie Dufort, organisatrice communautaire à l¿OMHM, pour faire un retour sur « le bon moment de Noël ». Les thèmes abordés par les résidents intéressés par le comité étaient les règlements, la description de chacun des rôles du conseil d¿administration. Cette rencontre a permis de tâter le pouls des résidents et conclure qu¿ils se sentaient prêts pour cette démarche! Il y a eu 26 résidents présents à cette assemblée permettant l¿atteinte du quorum. Un comité de 7 membres, dont 2 jeunes a été créé.</t>
  </si>
  <si>
    <t xml:space="preserve">Toutes ces démarches n'auraient pu voir le jour, il y a trois ans. C'est par le groupe « Tricoté Serré » et le lien de confiance qui a été créé entre ces résidents(es) et avec l'intervenante de milieu. Elles ont aussi gagné en confiance et sentent qu'elles peuvent faire une différence et ont un pouvoir d'action. La création du comité est une grande réussite d¿autant plus qu¿il n¿y a pas eu de comité à Thomas-Chapais depuis 1988. Les résidents ont montré une réelle motivation à s¿impliquer dans leur milieu de vie pour l¿améliorer. De plus, des membres du comité de locataires et du groupe tricoté serré ont même eu le courage de partager leur expérience à plus de 100 personnes, lors de l'AGA de l'organisme. Ces résidents(es) ont non seulement créé un réseau social, mais pris en charge leur milieu de vie. Même s'ils ont besoin d'être accompagnés dans leurs démarches, ils développent leur autonomie et c'est beau à voir. </t>
  </si>
  <si>
    <t>Un article sur l'activité intergénérationnelle a paru dans La Rose des vents (journal distribué aux résidents des HLM ainsi qu'aux organismes partenaires.
Nous avons publié ces résultats dans notre rapport annuel que nous avons envoyé à tous nos partenaires financiers et organisations partenaires. 
Les résidentes impliquées dans le comité de locataires et toutes les démarches précédents sa création ont fait un témoignage lors de notre Assemblée générale annuelle devant les partenaires et résidents des HLM, où le Flambeau de l'est et La Rose des vents furent présents.</t>
  </si>
  <si>
    <t>Voir Plan d'action pour détails
-	Nombre de groupes mis sur pied (mères et enfants);
-	Nombre de sorties d¿ateliers thématiques réalisés;
-	Nombre de participants et de résidents rejoints;
-	Observation des modifications aux habitudes et comportements des participants et du climat général dans les HLM (bilan des activités);
-	Diminution des incidents violents ou autres (rapport du poste de police de quartier);
-	Nombre de références et d¿accompagnements réalisés;
- Nombre de Réchaud-Bus réalisés et  de repas servis;
-	Nombre et qualité de l¿engagement des partenaires ciblés;
-	Nombre de rencontres réalisées;
-	Les procès-verbaux des rencontres;
-	Résultats concrets des liens partenariaux maintenus et/ou développés;
-	Rapports de fréquentation et d¿intervention;
-	Bilans financiers du projet.
-	Nombre d¿activités suggérées par les adolescents (tous moyens confondus) ;
-	Nombre de présences aux soirées d¿élaboration d¿horaires ;
-	Nombre de jeunes s¿impliquant dans les comités d¿organisation
-	Échéanciers de projets 
-	Nombre d¿inscriptions aux activités et de feuilles d¿inscriptions ramenées à temps
-	Qualité et fréquence de publication des outils de communication
-	Retour en groupe 
-	Rapports d¿intervention
-	Nombre de demandes d¿activités pour les journées pédagogiques et les congés scolaires.
-	Nombre de jeunes impliqués dans l¿organisation d¿activités
-	Nombre d¿activités réalisées avec les jeunes 
-	Calendrier d¿évènement et nombre de jeunes rejoints par les kiosques...</t>
  </si>
  <si>
    <t>Le programme Toile d'araignée</t>
  </si>
  <si>
    <t xml:space="preserve">Objectifs à court terme : Connaître les besoins des résidants des 4 HLM visés. Rendre les différents services communautaires accessibles, in situ, aux résidants. Favoriser l¿intégration des services par la concertation dans l¿action. À moyen terme : Intervenir sur les impacts des problématiques présentes dans les HLM visés (ex. : conflits de voisinage, isolement, toxicomanie, etc.). Faire connaître les différentes ressources de la communauté. Améliorer la qualité de vie des résidants ayant bénéficié de services ou activités en lien avec le programme. Favoriser l¿implication sociale des résidants au sein des HLM visés et à proximité de leurs milieux de vie. À long terme : Diminuer les problématiques présentes en HLM (ex. : conflits de voisinage, isolement, toxicomanie, violence, etc.). Favoriser l¿autonomisation des résidants (empowerment); Améliorer la vie communautaire dans les HLM visés; Permettre aux personnes ciblées de bénéficier d¿un pont vers la communauté et ses différences.
</t>
  </si>
  <si>
    <t>Six méthodes de collecte de données principales ont été utilisées. Il s¿agit :
D¿études de cas; D¿un groupe de discussion avec les intervenants impliqués directement sur le terrain; D¿un groupe de discussion avec les directions générales des organismes impliqués directement dans le projet; D¿entrevues avec des partenaires (personnes n¿étant pas impliquées directement dans le projet « La toile d¿araignée »); D¿une analyse documentaire (à partir de la documentation fournie par les responsables des divers organismes impliqués dans la dispensation de services et d¿activités en lien avec le projet); D¿un sondage auprès de résidants qui ont utilisé les services ou activités effectuées dans le cadre du projet « La toile d¿araignée ». (voir le cadre d'évaluation joint à cette demande de financement).</t>
  </si>
  <si>
    <t>Dans un premier temps, l¿analyse de la capacité du projet à rejoindre les résidants des quatre HLM ciblés met en lumière le travail colossal réalisé dans le cadre de « La toile d¿araignée », et ce, malgré des ressources humaines et financières limitées. De plus, le taux de participation des résidants aux sondages est un indicateur des relations entretenues entre les intervenants et les résidants et de la participation aux activités du projet. Globalement, les intervenants impliqués directement dans le projet « La toile d¿araignée » connaissent les besoins des clientèles auprès desquelles ils travaillent. Globalement, les impacts des problématiques qui surviennent dans les milieux sont diminués par la présence d¿intervenants et de services in situ. Les intervenants deviennent les ressources de première ligne à bien des égards. Le climat et la cohésion sociale sont grandement améliorés en présence des intervenants du projet. Au plan individuel, des familles bénéficient des interventions menées et ces bénéfices ont des répercussions sur la dynamique du milieu. La connaissance des ressources de la communauté est élargie par le biais du projet. Les ressources du milieu sont diffusées auprès des résidants. En HLM familles, entre le quart et le tiers des répondants au sondage ont l¿impression que la présence d¿un intervenant, d¿activités et de services contribue à ce qu¿ils se sentent plus supportés (32 %), plus en confiance (30 %) et plus en sécurité (26 %).</t>
  </si>
  <si>
    <t>En vue d¿atteindre un plus haut niveau d¿intégration dans l¿action, plusieurs pistes d¿améliorations sont proposées concernant l¿affirmation de la participation de tous les partenaires, l¿élargissement des formes de concertation, un processus décisionnel revu, l¿établissement de cibles d¿intervention communes, la définition d¿un cadre de collaboration in situ clair et l¿accroissement du positionnement externe du projet. Favoriser la mobilisation et l¿implication des divers partenaires afin d¿agir de façon concertée sur les impacts des problématiques présentes en HLM.</t>
  </si>
  <si>
    <t>Les résultats ont été présentés aux partenaires et personnes intéressées en février dernier, à la Maison de la culture Mercier, ainsi qu'au Chez-Nous de Mercier-Est. Cette présentation à laquelle ont assisté plusieurs partenaires, citoyens et élus a également été publicisée dans les médias locaux. Nous avons également envoyé les rapports d'évaluation aux différents partenaires et bailleurs de fonds. Au niveau national, une présentation des résultats de ce programme est prévue, lors du Rassemblement annuel du Regroupement des organismes communautaires du Québec (ROCAJQ) en octobre prochain, à Québec. Cette évaluation s¿est concrétisée grâce au soutien financier du Ministère de l¿Emploi et de la Solidarité sociale et la Ville de Montréal. D¿ailleurs, nous vous invitons à consulter cette évaluation ou son sommaire. C¿est avec plaisir que nous vous ferons parvenir les documents si riches en informations!</t>
  </si>
  <si>
    <t>Rapport d¿activités ;
Nombre d¿activités suggérées par les adolescents (tous moyens confondus) ;
Nombre de présences aux soirées d¿élaboration d¿horaires ;
Nombre de jeunes s¿impliquant dans les comités d¿organisation
Échéanciers de projets 
Qualité et fréquence de publication des outils de communication et nombre de jeunes s¿impliquant dans la création et la gestion des outils de communication
Nombre de petits groupes mis sur pied	
Nombre de jeunes participants
Observation des modifications aux habitudes et comportements des jeunes participants
Bilan de préparation d¿activités structurées
Nombre de jeunes passant du statut de participant à une implication plus active au Garage des Jeunes et à L'Antre
Réalisations concrètes des jeunes
Suivis avec les différentes ressources, les partenaires et les résidents référés.
Rapport d¿activités organisées par les jeunes 
Observation des modifications aux habitudes et comportements des participants et du climat général dans les HLM (bilan des activités).</t>
  </si>
  <si>
    <t xml:space="preserve">Garage : Offrir des opportunités de développement et de réalisation de soi basées sur les particularités des jeunes, au moyen de services personnalisés aux individus et à la communauté visée.  </t>
  </si>
  <si>
    <t xml:space="preserve">Objectifs : 1-Regroupement, par affinités, de la population visée afin de mettre sur pied des groupes de participants aux activités complémentaires à l¿intervention jeunesse. 2-Promouvoir le bénévolat, l¿implication sociale et l¿acquisition d¿expérience professionnelle des jeunes par la réalisation de différentes activités dans le milieu.
Indicateurs : 1- Observation des modifications aux habitudes et comportements des jeunes participants. 2- Nombre de jeunes y participant. 3- Rayonnement des jeunes dans les événements de la communauté.
</t>
  </si>
  <si>
    <t xml:space="preserve">Un des moyens utilisé pour atteindre cet objectif fut de participer à l'élaboration d'un projet en partenariat avec Equitas sur l'éducation aux droits humains pour les jeunes et la lutte contre le racisme.  Chacun des ateliers réalisés a été évalué tant par les jeunes participants que par les intervenants du projet. Les jeunes ont été invités au lancement le 21 octobre 2010, à l'édifice Gaston Miron, de la Trousse d'activités par Equitas et les oeuvres qu'ils ont réalisés dans les ateliers ont été mis de l'avant lors de cette soirée et dans 2 autres événements d'envergure : le lancement de la semaine Luttons contre le racisme à l'hôtel de Ville de Montréal (le 21 mars 2011) et l'événement-bénéfice annuel de l'Antre-Jeunes de Mercier-Est (le 24 mars 2011) réunissant près de 300 personnes du milieu des affaires et institutionnels. </t>
  </si>
  <si>
    <t>1- Les jeunes qui ont participés à ce projet ont acquis de nouvelles connaissances sur leurs droits, leurs responsabilités. 2- Provenant pour la majorité de communautés culturelles diverses, ils ont su partager entre eux les conséquences et répercussions du racisme et de l'exclusion. 3-Ils ont réalisé des oeuvres sur les thèmes abordés dans les ateliers (expression de soi artistique) 4- Ils ont vécu une expérience de valorisation et de réussite par l'exposition de leurs oeuvres. Les jeunes participants ont dits être fiers de ce qu'ils ont accompli. Aussi, certains jeunes ont créé des liens d'amitié par ce projet.5- 15 jeunes différents se sont impliqués dans les ateliers (20 ateliers).</t>
  </si>
  <si>
    <t xml:space="preserve">Les adolescents qui fréquentent le Garage ont beaucoup de potentiel et des projets formateurs tels que le projet réalisé avec Equitas en plus d'être riche en apprentissages, leur a fait vivre une réussite. La diffusion des résultats du projet a amené un rayonnement des jeunes et de l'organisme dans la communauté et au niveau municipal.   </t>
  </si>
  <si>
    <t xml:space="preserve">Tel que mentionné précédemment, il y a eu trois moments de diffusion des retombées de ce projet et des oeuvres réalisées par les jeunes. De plus, ce projet a été présenté dans notre rapport d'activités 2010-2011 et dans un communiqué envoyé aux médias locaux. </t>
  </si>
  <si>
    <t xml:space="preserve">1- Nombre de jeunes y participant;
2- Observation des modifications aux habitudes et comportements des jeunes participants;
3- Rayonnement des jeunes dans les événements de la communauté;
4- Nombre de jeunes passant du statut de participant à une implication plus active au Garage des Jeunes;
5- Réalisations concrètes des jeunes;
6- Statistiques de fréquentation;
7- Nombre de nouvelles inscriptions dans l¿année;
8- Nombre de jeunes rejoints par les activités d¿éducation et de prévention;
9- Nombre de partenariat et de collaborations crées;
10- Nombre de communications (publicités, événements, articles, etc.) présentant les résultats de nos actions;
11-Capacité des jeunes de prendre possession des mécanismes de participation prévus;
12-Nombre et pertinence des partenaires impliqués en regard des besoins de la clientèle;
13-Nombre et variété des activités mises en place;
14-Nombre et variété des partenaires impliqués dans l¿action;
15-Réalisations concrètes des jeunes;
16-	Nombre et qualité de l¿engagement des partenaires ciblé;
17- Résultats concrets des liens partenariaux maintenus et / ou développés.
</t>
  </si>
  <si>
    <t>Escale famille Le Triolet</t>
  </si>
  <si>
    <t>relocalisation de l'organisme</t>
  </si>
  <si>
    <t>Nouveaux locaux permettant la consolidation et le développement des activités
Appropriation d’un nouveau milieu de vie par l’équipe EFLT
Création de deux postes
21 nouveaux logements sociaux avec soutien communautaire
Amélioration des conditions de vie pour ces familles en situation de monoparentalité
Accueil de nouvelles familles dans le quartier
EFLT plus visible, plus accessible et mieux ancré dans la communauté
Rejoint mieux la population grâce à un plus grand rayonnement
Nouveau lieu de rassemblement pour la population
Amélioration de la qualité de l’espace comme milieu de vie communautaire
Utilisation des nouveaux locaux à des fins collectives
Expertise accrue de l’organisme en tant que gestionnaire d’immeuble
Partage de la démarche, de ses résultats et difficultés rencontrées avec les partenaires et
organismes engagés dans une démarche similaire.
Liens de références vers les autres ressources du quartier
Expertise accrue pour l’équipe pour un volet employabilité</t>
  </si>
  <si>
    <t>Sondage auprès des familles et partenaires</t>
  </si>
  <si>
    <t>Plus de 147 dépôts de candidatures… et les demandes continuent!
• 71% des familles sélectionnées étaient en situation ou à risque d’itinérance
• 62 % des mères ont moins de 25 ans
• L’ effort au loyer est passé d’une moyenne de 65% à 25%
• Première naissance en octobre 2017
• La création de deux postes
• Plus de 50 partenaires s’allient pour optimiser l’offre de services aux familles.</t>
  </si>
  <si>
    <t>Meilleure connaissance entre partenaires
Lien de confiance renforcé
Communication facilitée
Plus grande ouverture</t>
  </si>
  <si>
    <t>Rapport activités et rencontres de concertations, AGA</t>
  </si>
  <si>
    <t>Rapport trimestriel des intervenantes
• Formulaires d’adhésion des familles
• Collecte de statistiques de fréquentation
• Témoignages écrits et oraux des parents
• Sondages et discussions informelles
• Rencontre d’équipe et observations</t>
  </si>
  <si>
    <t>Milieu de vie</t>
  </si>
  <si>
    <t xml:space="preserve">Nous avons adhéré à la démarche présentée par le Centre de Formation Populaire (CFP) soit : L’évaluation des résultats; par et pour le communautaire, au service de la transformation sociale, proposé en partenariat avec Centraide du Grand Montréal dans l’optique d’améliorer les pratiques et valoriser nos interventions et notre impact social.
</t>
  </si>
  <si>
    <t>La démarche comportait 4 phases : la formation, la conception du système d’évaluation, la mise en œuvre et le suivi.  L’objectif était d’évaluer si les services offerts par le milieu de vie de l’organisme avaient l’impact escompté auprès des membres utilisateurs.
Nous avons complété la phase 3 cette année. Des activités de sondage ont été réalisées auprès des membres.  Un rallye lors de la sortie familiale à l’érablière et des focus group auprès des participants aux ateliers et activités offertes aux parents. 
Dès l’automne prochain nous procéderons à l’élaboration et la mise en œuvre du suivi du plan d’action et l’application des recommandations, si nécessaire, de même qu’à la production du bilan final.</t>
  </si>
  <si>
    <t xml:space="preserve">Nous sommes heureux des réponses obtenues et nous avons entendu les souhaits exprimés clairement par les parents.  Les attentes sont parfois éloignées par rapport à notre mission mais à la vue des résultats les membres nous confirment que nous répondons à leurs besoins.  Ces résultats nous aideront à planifier nos activités ultérieures, comme nous avons toujours tenu compte des intérêts et demandes de nos membres.  
Principaux bénéfices ou changements :
-Rencontrer de nouvelles personnes et échanger avec d’autres famille
-Partager des moments en famille avec ses enfants
-Ambiance et le plaisir de fêter
-Découvertes en lien avec la cuisine : cuisiner avec les autres, cuisine du monde, santé 
-Échanges et découvertes interculturelles : un lieu d’échange culturel magnifique, accepter les différences
Principaux impacts nommés suite à leur participation :
1. Renforcement des connaissances et compétences parentales (90%)
2. Renforcement de l’estime de soi parentale (80%)
3. Développement de leur réseau social (80%)
Principaux apprentissages mis en pratique à la maison :
1. Meilleure communication avec son enfant 
2. Meilleure organisation quotidienne
Principaux freins à la participation :
-Manque de temps
-Travail, étude
-Inconfort d’intégrer un groupe déjà existant
-Composer avec des valeurs éducatives différentes
</t>
  </si>
  <si>
    <t>Les gens souhaitent :
-Davantage de temps d’ouverture pour la halte-garderie (fin de semaine, soirs, plus de disponibilités et d’ouverture). 
-Plus d’activités de type loisir, sorties familiales et activités familiales.
-Plus d’ateliers en enrichissement des compétences parentales.
-Notons également que certaines familles apprécieraient qu’un menu Halal soit offert lors des sorties familiales.
Ce que les résultats nous apprennent :
-Peu de surprises au niveau des résultats.
-Attentes parfois irréalistes compte tenu de notre mission.
-Vous nous confirmez que nous répondons à vos besoins.
-Signe d’attachement envers l’organisme.
-L’implication bénévole est peu évaluée.
-L’évaluation du milieu étant une démarche de longue haleine, le bilan final sera fait à la suite des recommandations recueillies lors de la prochaine AGA
Ce que la démarche nous apprend :
C’est une démarche intéressante qui permet de valider l’impact des actions et des services.
Elle peut s’avérer longue et fastidieuse . 
-Doit absolument être inscrite dans un échéancier déterminé.
-Demande beaucoup de temps et de ressources.
-Impliquer membres du personnel, membres du conseil d’administration et membres actifs.
-Idéalement, mesurer un élément à la fois.
Nous pouvons nous réjouir de notre activité rallye qui a été présentée, à la demande du CFP, lors d’un séminaire et qui a inspirée plusieurs organismes et qui restera maintenant une référence pour le CFP.</t>
  </si>
  <si>
    <t>Lors de l'AGA 2016 et dans le Rapport d'activités 2015-2016</t>
  </si>
  <si>
    <t>• Rapport trimestriel des intervenantes
• Formulaires d’adhésion des familles
• Collecte de statistiques de fréquentation
• Témoignages écrits et oraux des parents
• Sondages et discussions informelles
• Rencontre d’équipe et observations</t>
  </si>
  <si>
    <t xml:space="preserve">L’année dernière Escale Famille Le Triolet a adhéré à la démarche présentée par le Centre de Formation Populaire (CFP)  soit : L'évaluation des résultats; par et pour le communautaire, au service de la transformation sociale, proposé en partenariat avec Centraide du Grand Montréal.
L’évaluation des résultats, un outil essentiel pour améliorer nos pratiques, un levier important pour valoriser nos interventions et notre impact social.
</t>
  </si>
  <si>
    <t xml:space="preserve">La démarche comporte 4 phases dont les deux premières sont complétées :
Phase 1 Formation et service conseil 
L’équipe de directrice a suivi le programme de formation complet « Par et pour le communautaire ».
Elles bénéficient également d’un accompagnement sur mesure, étape par étape, pour mettre en place, avec nos membres, un mécanisme d’évaluation participative des résultats.  Il a été choisi d’évaluer le service du milieu de vie.
Phase 2 : La conception du système d’évaluation 
Formuler l’objectif de l’évaluation, les questions clés et les indicateurs.
Définir les méthodes de collecte des données.
Définir les méthodes d’analyse des données.
Établir le plan de communication.
</t>
  </si>
  <si>
    <t xml:space="preserve">Perspectives :
2015-2016  Phase 3  La mise en oeuvre de l’évaluation
Réalisation des activités et collecte des données.
Analyse des données.
Réflexion critique et présentation des résultats au comité.
2016-2017  Phase 4  Le suivi de l’évaluation
Élaboration et mise en oeuvre du suivi du plan d’action.
Présentation des résultats à l’assemblée générale annuelle 
Gestion des changements et application des recommandations, si nécessaire.
</t>
  </si>
  <si>
    <t>S/O</t>
  </si>
  <si>
    <t>Rapport trimestriel des intervenantes
Formulaires d'adhésion des familles
Collecte de statistiques de fréquentation
Témoignage ecrits et oraux des parents
Sondages et discussions informelles
Rencontre d'équipe et observations</t>
  </si>
  <si>
    <t>Cette année, Escale Famille le Triolet a choisi de consacrer du temps et de l’énergie pour expérimenter et mettre en place un processus d’évaluation participative de ses activités. Au court de cette démarche nous avons été soutenus et accompagnés par le CFP (Centre de Formation Populaire). Nous avons donc bénéficié de formations de qualité et entièrement gratuites. Ce qui fût une opportunité de nous outiller pour faire de l’évaluation un véritable levier, en développant des pratiques d’évaluation qui répondent à nos besoins et tiennent compte de nos ressources. Par la suite, Escale Famille Le Triolet a entamé un accompagnement pour mettre en place un processus d’évaluation de nos actions. Pour ce faire, nous avons créé un comité porteur impliquant les directions, deux membres du conseil d’administration, un père membre, l’animatrice de milieu de vie ainsi qu’une représentation de membres utilisateurs des différents services.</t>
  </si>
  <si>
    <t>Nous avons réalisé 2 rencontres du comité qui nous ont permis de réfléchir collectivement aux changements que le milieu de vie pouvait apporter aux parents. Cet exercice du modèle logique nous a permis de faire ressortir l’impact souhaité de notre offre de service auprès des utilisateurs et nous a permis également de nous assurer que celle-ci respecte bien la mission de l’organisme. Quelques questions auxquelles nous aimerions répondre : • Le milieu de vie permet-il aux parents de développer de nouvelles connaissances et compétences parentales ? • Comment réutilisent-ils ces connaissances et compétences dans leur vie quotidienne ? • Le milieu de vie permet-il aux parents d’améliorer leur confiance en eux, de s’affirmer plus? Permet-il également de briser l’isolement des parents et de développer un sentiment d’appartenance plus grand envers la communauté?• Dans quelle mesure les activités du milieu de vie permettent-elles également de renforcer les liens entre le parent et son enfant ?</t>
  </si>
  <si>
    <t>À ce stade, nous sommes rendus à l’étape de l’élaboration du plan d’évaluation. Nous devrions amorcer l’étape de mise en oeuvre du plan d’évaluation vers la fin de l’automne.</t>
  </si>
  <si>
    <t>Objectifs: 
¿	Favoriser l'intégration des familles immigrantes par l'appartenance à un milieu de vie et par le réseautage
¿	Développer et maintenir des liens avec les parents
¿	Développer le sentiment d'appartenance chez les nouvelles familles-membres
¿	Mobiliser les familles et renforcer le sentiment d'appartenance
Indicateurs: 
¿	Familles immigrantes qui participent aux ateliers 
¿	Nouvelles familles référées par les membres 
¿	Création de réseaux
¿	Niveau d'implication</t>
  </si>
  <si>
    <t>¿	Formulaires d¿adhésion des familles
¿	Collecte de statistiques de fréquentation
¿	Observation de l'animatrice de milieu de vie
¿	Témoignages écrits et oraux des parents
¿	Sondages et discussions informelles
¿	Rencontre d¿équipe et observations</t>
  </si>
  <si>
    <t xml:space="preserve">¿	Les familles maintiennent leur implication bénévole incluant leur présence au conseil d'administration (3 adminitratrices sur 7). 
¿	Des familles qui étaient isolées ont développé des amitiés autant à l'intérieur qu'à l'extérieur de leur communauté ethnique. 
¿	Les relations se poursuivent à l'extérieur des murs de l'organisme.
¿	Les membres référent l'organisme à d'autres familles. 
¿	Les membres font appel à l'animatrice de milieu de vie pour leurs besoins spécifiques. </t>
  </si>
  <si>
    <t xml:space="preserve">¿	Il faut maintenir les occasions et les lieux d'intégration.
¿	Une évaluation constante doit être faite pour maintenir des services en lien avec la réalité de familles. 
¿	La diversité des activités en lien avec les nombreux besoins et intérêts des familles sont appréciés. </t>
  </si>
  <si>
    <t xml:space="preserve">¿	Certains témoignages se retrouvent dans le rapport annuel des activités
¿	Les statistiques des membres et des fréquentation se retrouve dans le rapport annuel des activités
Le rapport annuel des activités est transmis à tous les bailleurs de fonds ainsi qu'aux membres et partenaires présents à l'assemblée générale annuelle. </t>
  </si>
  <si>
    <t xml:space="preserve">¿	Statistiques de fréquentation
¿	Rapport trimestriel des intervenantes
¿	Commentaires des familles
</t>
  </si>
  <si>
    <t>Favoriser l'intégration des familles immigrantes par l'appartenance à un milieu de vie et par le réseautage.
Indicateurs:  Familles immigrantes qui maintiennent leur participation aux ateliers.  Maintien des réseaux créés.  Maintien du niveau d'implication.</t>
  </si>
  <si>
    <t>Collecte de statistiques de fréquentation.  Observation de l'animatrice de milieu de vie.  Témoignages écrits et oraux des parents.</t>
  </si>
  <si>
    <t>Les familles immigrantes maintiennent leur implication bénévole incluant leur présence au conseil d'administration (4 adminitratrices sur 7).  Des familles qui étaient isolées ont développé des amitiés autant à l'intérieur qu'à l'extérieur de leur communauté ethnique.  Les relations se poursuivent à l'extérieur des murs de l'organisme.</t>
  </si>
  <si>
    <t>Il faut maintenir les occasions et les lieux d'intégration.</t>
  </si>
  <si>
    <t>Certains témoignages se retrouvent dans le rapport annuel d'activités.</t>
  </si>
  <si>
    <t>Statistiques de fréquentation, rapport trimestriel des intervenantes et commentaires des familles.</t>
  </si>
  <si>
    <t>Objectifs: favoriser l'intégration des familles immigrantes par l'appartenance à un milieu de vie et par le réseautage.
Indicateurs: Familles immigrantes qui participent aux ateliers.  Création de réseaux.  Niveau d'implication.</t>
  </si>
  <si>
    <t>Collecte de statistiques de fréquentation.  Observations de l'animatrice de milieu de vie. Témoignages de parents, recueillis pour une activité présentée lors de la fête de quartier.</t>
  </si>
  <si>
    <t>Les familles immigrantes s'impliquent maintenant dans des actions bénévoles et au conseil d'administration.  On observe donc une augmentation du sentiment d'appartenance.</t>
  </si>
  <si>
    <t>Les familles immigrantes souhaitent s'intégrer et participer à leur société d'accueil si on mets en place les moyens qui favorisent cette intégration.</t>
  </si>
  <si>
    <t>Les témoignages des parents se retrouvent dans le rapport annuel d'activités et ont fait l'object d'une activité de promotion lors de la fête de quartier.</t>
  </si>
  <si>
    <t>Statistique de fréquentation, rapport trimestriel des intervenantes et commentaires des familles.</t>
  </si>
  <si>
    <t>Club des familles de demain inc.</t>
  </si>
  <si>
    <t>Amélioration de la qualité de la cuisine</t>
  </si>
  <si>
    <t>Plusieurs problèmes avaient été éprouvés l'été 2017 ( qualité du menu, problèmes avec les équipements, chaine de froid, trop d'aliments congelés, gaspillage). Cinq avis du MAPAQ ont été émis au cours de l'été 2017.
L'enbauche d'une nouvelle cuisiniere professionnelle a permis de régler ces problèmes et a
aucun avis du MAPAQ n'a été émis.
Les commentaires des clients ont été en três grande majorité positifs sur cet aspect.</t>
  </si>
  <si>
    <t>Comparaison sur le terrain avec l'an passé
Sondage informel aux clients</t>
  </si>
  <si>
    <t>Aucune plainte acheminée au MAPAQ en 2018
Satisfaction générale des clients et commentaires positifs sauf sur menu halal</t>
  </si>
  <si>
    <t>Embauche de gens professoinnels est une condition de résussite</t>
  </si>
  <si>
    <t>Pricipalement par la pub Facebook</t>
  </si>
  <si>
    <t>Présence sur le terrain du personnel de direction et membres du c.a.</t>
  </si>
  <si>
    <t>Programme des enfants au camp</t>
  </si>
  <si>
    <t>Nous voulions connaîttre le degré de satisfaction et de dépassement de soi lors d'un camp de vacances. Est=ce que les enfants change, progresse, s'adapte, se font de nouveaux amies.</t>
  </si>
  <si>
    <t>focus groupe
sondage
observation</t>
  </si>
  <si>
    <t>le camp profites énormément aux enfants et cela les changent pour la vie</t>
  </si>
  <si>
    <t>continuer le travail</t>
  </si>
  <si>
    <t>par une présentation et un document (rapport)</t>
  </si>
  <si>
    <t>de la même manière</t>
  </si>
  <si>
    <t>Saines habitudes de vie</t>
  </si>
  <si>
    <t xml:space="preserve">Contribuer à de saines habitudes de vie chez les enfants.  Faire prendre conscience aux parents de l'importance et du bienfait des activités sportives, des activités physiques et de la saines alimentations des repas et collations.  
</t>
  </si>
  <si>
    <t>Au mois de mars 2015 nous avons adhéré à l'organisme Tremplin santé, qui nous a fourni des informations et documents pour pouvoir mettre en place de bonnes pratiques au camp sur les activités physiques et la saine alimentation.  Nous avons offert une formation sur les saines habitudes de vie à l'ensemble de notre équipe d'animateurs, coordonnateur et chef de cuisine au mois de juin avant le début de la saison.  Nous leur avons donné des outils fournis par tremplin santé afin qu'ils puissent les adapter pour le camp et veiller à leur utilisation.
Activités:  donner aux jeunes des occasions supplémentaires d'avoir du plaisir, de relever des défis originaux et de garder de bons souvenirs du camp.  60 minutes d'activité d'intensité modérée à élevée chaque jour pour chaque jeune.
Alimentation:  À la cafétéria, les repas équilibrés sont au menu, le sel, le sucre et le gras sont réduits progressivement.  L'offre des fruits et des légumes a été augmentée.</t>
  </si>
  <si>
    <t>Susciter la collaboration des parents:  informer et sensibiliser davantage les parents quant aux saines habitudes de vie.  A la fin de l'été, nous avons pu observer des enfants qui participent et qui se dépensent.</t>
  </si>
  <si>
    <t>Pour notre premier été de la mise en place de notre programme Saines habitudes de vie nous avons constaté un intérêt de certains parents pour les outils mis à leur disposition, repas équilibré, boîte à lunch....  Les premiers commentaires des campeurs nous motivent pour faire un déploiement beaucoup plus important l'été prochain avec de la formation spécifique pour les animateurs  (programme d'activités, jeux ...) et pour le cuisinier  (recettes santé, aide d'un nutritionniste et formation).</t>
  </si>
  <si>
    <t>Les résultats sont diffusés sous forme de rapport écrit auprès du C.A. les membres, les bailleurs de fonds (Centraide, MSL, Sodec, CLD) et les organismes communautaires.</t>
  </si>
  <si>
    <t>Suite au séjour des campeurs un questionnaire est remis afin de connaïtre les impressions sur leur séjour au camp.  Les commentaires ou suggestions, que se soit négatifs ou positifs, nous donnent des pistes pour   améliorer la qualité de vie des campeurs.</t>
  </si>
  <si>
    <t>Solidifier les liens familiaux. Aider les familles en vacances à avoir plus d'interaction les uns avec les autres.</t>
  </si>
  <si>
    <t>Multiculturelle:  créer des liens entre les familles issues d'autres cultures, pays, langues. Indicateurs:  partagent, écoute ,discussion, participation échange lors des activités de groupe.
Intergénérationnel:  pendant leurs séjours au camp les campeurs doivent aprendre à être ensemble et faire partager des histoires de vie, des situations vécues, des anecdotes, des personnes d'âgées avec l'ensemble des familles petit et grand. 
Indicateur:  L'entraide entre les personnes pour les repas, les activités, les jeux, les échanges verbaux, discussions autour du feu, au moment des repas, en regardant le lac... 
Familial:  durant leurs vacances solidifiées les liens, rapprochaient les parents des enfants et apprendre à agir différemment et à comprendre l'autre, saines habitudes.
Indicateur:  apprendre à faire les choses ensemble s'écouter en ayant du plaisir par les jeux, les activités.
Isolement:  par les échanges et communications
Indicateur:  s'ouvrir aux autres, l'entraide, la vie au camp</t>
  </si>
  <si>
    <t>Grands jeux de famille, parents et enfants doivent participer ensemble.
Soirée thématique autour du feu:  anecdote et soirée histore
Les activités adultes:  Chaque jour une activité adulte était proposée, tournoi de tir à l'arc, volley-ball, aqua forme etc.
Les moments de convialité:  repas, corvées, jeux en famille
Les activités intergénérationnelles:  Tournoi pétanque, jeux de groupe, chanson, Sortie de toutes les embarcations en jumelant les âges, jeux en groupe, chanson....</t>
  </si>
  <si>
    <t>Des familles et personnes âgées qui après une journée sur le camp décompressent, ne se croisent  plus sans un bonjour ou échange de sourire, des personnes qui s'entraident, des familles qui s'invitent pour une dégustation d'un plat boisson typique de leur pays (thé oriental spécialité russe etc)
très peu de monde qui restent à l'écart une cohésion et une ambiance chaleureuse.</t>
  </si>
  <si>
    <t xml:space="preserve">Nos objectifs mis en place cette été ont été pour la grande majorité des campeurs un succès, cela nous démontre que nous répondons à leur attente.  Ces objectifs doivent être prolongés ou améliorés.
</t>
  </si>
  <si>
    <t>Les résultats sont diffusés sous forme de rapport écrit.
Auprès de notre conseil d'administration
Auprès de nos membres lors de notre AGA
Auprès de nos bailleurs de fonds:  Centraide, MSL, Sodec, CLD, 
AUprès des organismes communautaires</t>
  </si>
  <si>
    <t xml:space="preserve">Tout au long de la saison d'été, après chaque séjour de nos campeurs un questionnaire de satisfaction est remis afin de connaitre leurs opinions et impressions sur les séjours au Domaine du Lac Bleu.
Les campeurs nous donnent leur avis, commentaire sur comment ils ont vécu et ressenti leurs vacances.
Suite aux retour des commentaires et suggestions ils nous donnent des pistes pour continuer les actions soit pour améliorer les activités ou en créer des nouvelles.
</t>
  </si>
  <si>
    <t>Plus de soirée autour du feu activité non formel:  permet aux campeurs de se réunir et discutent.  Ces moments de rencontres ont permet de tissé des liens  qui se sont prolongés tout le séjour du camp</t>
  </si>
  <si>
    <t>Briser l'isolement des Familles:  indicateur:  Des familes en interactions avec d'autres familles
Solildifier des liens familiaux: indicateur:  Des parents ont plus d'interactions avec leurs enfants
Créer des liens intergénérationel: indicateur:  Des personnes âgées interagissent avec les familles.
Créer des liens entre les familles issues des différentes cultures:  indicateur:  Des familles de toutes provonances ethnique si cotoient.</t>
  </si>
  <si>
    <t>Les rassemblements autour du feux de camp.
Les embarcations partagées entre parents-enfants et entre familles-personnes-âgées.
L'activité familiale de l'après-midi et parfois en soirée.
Les corvées de légumes quand il y en avaient
Les parties de pétancle et de fers à cheval etc.</t>
  </si>
  <si>
    <t>Des familles enjouées  (parents et enfants)
Des familles et des personnes âgées qui s'entraident en se rendant des services
Des familles issuent des communautés culturelles se sentent à l'aise en présence des familles québecoises de souche (vice-et-versa)</t>
  </si>
  <si>
    <t>Nous devons maintenir nos mêmes objectifs car ils sont satisfaisants et nous amenent à réaliser la mission du camp.</t>
  </si>
  <si>
    <t>Auprès de notre conseil d'administration
Auprées de nos membres lors de la réunion suivant AGA
Auprès de nos bailleur de fonds (centraide, Ministre Loisir et Sport, Sodec, CLD)</t>
  </si>
  <si>
    <t>Grâce aux évaluations faites par les campeurs, nous arrivons à extraire et à compiler une foule d'informations intéressantes</t>
  </si>
  <si>
    <t>Réalisation du site internet.</t>
  </si>
  <si>
    <t xml:space="preserve">Objectifs:  Augmenter la visibilité du camp.  
                Faire connaitre le camp à différents organismes et différentes familles.
Indicateur:  Statistiques sur la fréquentation du site.
</t>
  </si>
  <si>
    <t>Mensuellement nous vérifirons le taux de fréquentation du site.
Sur la fiche d'inscription une question est demandée aux campeurs sur la facon qu'ils ont connu le camp.</t>
  </si>
  <si>
    <t>En moyenne 360 personnes par mois ont visité le site et plusieurs nouvelles familles ont séjourné au camp en été 2012.</t>
  </si>
  <si>
    <t>Le site internet est un outil incontournable pour recruter des nouvelles familles et assure une visibilité à l'année longue.</t>
  </si>
  <si>
    <t>Nous allons diffusé les résultats auprès de Centraide, M.Q.V.F, Différents ministères, congrégations religieuses et autres donateurs.</t>
  </si>
  <si>
    <t>Voir plan d'action</t>
  </si>
  <si>
    <t>Améliorer la rentabilité du Centre</t>
  </si>
  <si>
    <t>Attirer de nouveaux clients pour la saison estivale
Diminution des coûts administratifs et d'achats
Avoir des orientations long terme (vision)</t>
  </si>
  <si>
    <t>1 Attirer de nouveaux clients ( refait les dépliants, envoi courriels à différents organismes pour présenter le centre)
2 Diminution des coûts ( déménagement des bureaux, changer contrat tel, revoir politique d'achat ( économie d'échelle)
3 Avoir des orientations long terme ( planification stratégique en cours, nouveaux membres CA)</t>
  </si>
  <si>
    <t>1 65 clients de plus et 415 nuitées de plus que l'année passée
2 Baisse des coûts de 10 % et loyer baisse 8400 $
3 diagnostic et planification stratégique en cours et 3 nouveaux membres du ca et un substitut</t>
  </si>
  <si>
    <t>Qu'il faut planifier avoir une vision, être pro actif et ne pas prendre pour acquis les choses. Toujours être en action.  Qu'il faut aller chercher dans les membres du ca des ressources ( initiative, expérience et contacts)</t>
  </si>
  <si>
    <t>auprès du Ca, membres, partenaires et bailleurs de fonds ( réunion, communication courriels etc)</t>
  </si>
  <si>
    <t>Nous avons un plan d'action avec des indicateurs de suivi qui nous permettent de vérifier si nous atteignons nos objectifs et nous réajuster si besoin</t>
  </si>
  <si>
    <t>Centre communautaire Val-Martin</t>
  </si>
  <si>
    <t>La concertation, le travail en partenariat en multi réseaux au service des familles et des jeunes de Chomedey et de la mission du CCVM.</t>
  </si>
  <si>
    <t xml:space="preserve">« Aucun de nous ne sait ce que nous savons tous ensemble ». Au CCVM, nous faisons face à des enjeux et réalités complexes au sein de notre quartier, notamment le fait qu'une personne sur quatre soit un réfugié, nous devons donc nous assurer d'une adéquation entre les besoins des personnes et les services offerts. Ainsi, nous conjuguons nos efforts, nos expertises et compétences afin que les plans d'action stratégiques soient en concordance et fidèles aux besoins et réalités de nos participants. Se rassembler, bâtir des ponts, miser sur la somme des forces et expertises en présence, pour créer une synergie et ainsi faire une réelle différence au sein des collectivités où nous sommes engagés. L'indicateur par excellence est que le quartier dans lequel nous sommes enracinés sera complètement transformé. La construction de 350 logements sociaux dédiés aux familles, de même que l'ouverture d'un pôle communautaire au cœur de ces logements, modifieront complètement la dynamique du quartier. </t>
  </si>
  <si>
    <t xml:space="preserve">Nous nous sommes impliqués activement dans la réalisation de la première politique en développement social à Laval et dans les planifications stratégiques du comité de développement local de Chomedey et de la Corporation de développement communautaire de Laval. Par le biais d'implication au sein de nombreux comités, bilans, consultations, données statistiques, portraits et analyses des enjeux et réalités locales et régionales, nous nous sommes dotés d’une vision englobante et commune en matière de développement social. Évaluation : Le nombre de partenaires impliqués sur les comités et instances, les projets porteurs initiés collectivement et la réalisation de la PRDS et de plans d’action reliés à chaque planification. De même, plus de 60 participants du CCVM ayant de multiples obstacles à la participation, se sont prononcés autour d'enjeux qui les concernent. Le CCVM a rassemblé les forces vives de Chomedey pour assurer le plein potentiel des personnes du quartier et de la région. </t>
  </si>
  <si>
    <t>Le plus probant est la construction d'ici 2020 de 350 logements sociaux dédiés aux familles dans le secteur Val-Martin et la relocalisation du CCVM au sein du pôle communautaire construit et financé par la Ville de Laval et dont le CCVM sera le gestionnaire. Cette nouvelle que nous attendions est le fruit de dix ans de représentations et concertations tant au sein du comité d'aménagement urbain du CDLC, qu'au comité aviseur de la Ville de Laval, de la PRDS, etc. Ainsi, tout au long de l'année, nous avons mis nos rêves et visions en action. Ce fut un grand bonheur de contribuer à développer ce premier pôle communautaire, dont la mission fait écho à la nôtre, soit celle d'être un milieu de vie qui saura répondre aux particularités du quartier et qui deviendra un lieu d'appartenance pour ses résidents et ses familles. Nous pourrons continuer à offrir aux résidents du quartier, un milieu de vie convivial et accessible, ainsi qu'un lieu de rencontre, de partenariat et d'échange. Nous aurons aussi encore plus d'opportunités de nourrir la collaboration qui existe entre les différents acteurs de Chomedey, une collaboration qui permet d'offrir aux résidents une réponse plus adaptée et plus près de leurs besoins. Les fruits de cette récolte sont annonciateurs de projets porteurs qui favoriseront l'épanouissement de tous et font la démonstration qu'ensemble, nous avons le pouvoir de transformer ce monde, une personne, une famille, un quartier, une ville à la fois.</t>
  </si>
  <si>
    <t>Travailler en multi réseaux sur des plans d'action multisectoriels qui doivent s'arrimer les uns aux autres est exigeant. Ainsi, fort de nos nombreuses années d'expérience et d'implication, nous sommes à même de dégager les défis relatifs au travail multisectoriel. Après de nombreuses réflexions d'équipe et d’exercices de bilans collectifs, voici les défis auxquels nous sommes confrontés: Une augmentation de la charge de travail au sein de l'équipe, qui s’explique par la plus grande vulnérabilité de nos participants, associée aux planifications et aux concertations multisectorielles, sans pouvoir compter sur du personnel additionnel et même, souvent avec des coupures de poste ou d’heures de travail. Cela exerce une pression accrue sur l’équipe, par conséquent, plus que jamais dans les 2 dernières années, nous avons vu au sein de l’équipe, de l'épuisement, du débordement, un sentiment d'urgence et de fatigue. Ainsi, dans un contexte de développement social, de travail en multi réseaux, de fonds non récurrents qui vont et qui viennent, il est plus que temps de trouver collectivement des solutions concrètes à ce problème qui s'accentue au sein des groupes communautaires. Si nous travaillons de concert pour trouver des solutions aux besoins des personnes et des communautés, nous devons aussi porter collectivement cet enjeu lié au manque de ressources humaines et financières, qui mine depuis trop longtemps les organismes communautaires impliqués au sein des concertations.</t>
  </si>
  <si>
    <t>Au sein des concertations et représentations locales et régionales (Comité de pilotage de la PRDS, Corporation de développement communautaire de Laval, Ville de Laval, Comité de développement local de Chomedey, etc.). Par des conférences de presse, communiqués de presse, consultations publiques, consultations des partenaires, sommet régional, journal Vivre, Bulletin des partenaires, site internet, médias sociaux, assemblées spéciales et annuelles, etc.  De même, depuis quelques années, nous avons ajouté à l'ensemble des plans d’action stratégiques la bonification des outils et stratégies de communication et de diffusion de nos résultats, et ce dans les réseaux locaux, régionaux que nationaux. Enfin, en s'assurant d'inclure nos participants dans les comités, projets, lieux de consultations locales, régionales et nationales, conseils d'administration, AGA, et ce, afin qu'ils soient partis prenantes des processus et par conséquent de fiers porteurs des résultats obtenus collectivement.</t>
  </si>
  <si>
    <t>Fort de nos 26 ans d'expertise, le CCVM est passé maître dans l'optimisation de ses outils d'évaluation. Le rapport annuel d'activités, les plans d'action de chaque services, les bilans et orientations annuelles, les outils de cueillette de données, les mécanismes d'évaluation et de rétroaction, les sondages sur la satisfaction des participants, sont autant d'outils que nous avons bonifiés durant les dernières années. Ces différentes stratégies permettent de nous assurer que nous sommes en voie de réaliser nos objectifs, de produire des données qui nous permettent d'apprécier et de juger nos actions, de mieux comprendre et communiquer les résultats que nous atteignons et finalement d'améliorer nos actions au besoin. De même les journées portes ouvertes pour les partenaires et participants, focus group, table ronde avec un réalisateur de Radio-Canada spécialiste en communication, site web et pages Facebook du CCVM, publications journalières et hebdomadaires relayées entre les deux plates-formes, consultations mensuelles auprès des membres du comité Jeunes et du comité de parents, nous fournissent des rétro actions sur nos bons coups, nos difficultés et défis à relever. Ainsi, nous sommes davantage en mesure de questionner nos pratiques, de mesurer les retombées réelles auprès de nos participants et de garder le cap sur notre mission. Comme nous l'avons appris au fil du temps, évaluer, c'est réfléchir, comprendre et au besoin revoir pour s'améliorer.</t>
  </si>
  <si>
    <t>La participation, l’implication et la mobilisation des jeunes et des parents dans la vie démocratique du CCVM et du quartier ou la participation citoyenne.</t>
  </si>
  <si>
    <t>Aider les participants à devenir des citoyens impliqués, critiques et responsables. Les intéresser et mobiliser autour d’enjeux qui les concernent, qui les intéressent et qui sont utiles à la communauté. Les soutenir dans leurs démarches de développement personnel et social et les habiliter à faire des choix éclairés et ainsi favoriser leur autonomie et leur capacité de prise en charge et de responsabilisation. Les indicateurs : Sentiment d'appartenance au CCVM et au quartier, niveau d'engagement et de participation accrue dans nos comités jeunes et parents ainsi qu’au sein de divers projets ou structures du quartier, réseau d'entraide naturel, la capacité accrue des participants de prendre du pouvoir sur leur vie se reflète dans l'ensemble des espaces qu'ils fréquentent et où ils s'impliquent. L'indicateur par excellence est que les jeunes et les familles qui fréquentent le CCVM sont impliquées dans tous les projets et instances du quartier.</t>
  </si>
  <si>
    <t>L’éducation populaire est au cœur de notre action depuis 25 ans. Elle se manifeste dans notre manière d’agir et d’intervenir auprès des participants. Elle se traduit par l'ensemble des démarches d'apprentissage et de réflexion critique par lesquelles ils passent pour arriver à des réflexions et des actions qui incitent à une prise de conscience individuelle et collective au sujet de leur condition de vie. Pour nous, faire de l’éducation populaire, c’est réfléchir avec eux sur les causes des problèmes et les impliqués dans les projets, comités jeunes et parents, discussions de groupes et activités, conseil d’administration et recherche de solution. Cet aspect de notre quotidien est devenu, au fil du temps, une de nos forces. Nous avons développé une expertise sur plusieurs sujets, nous rendant toujours plus pertinents. Évaluation : Le nombre de jeunes et de familles impliqués sur nos comités, les instances et projets de quartier et leur participation active, pertinente et dynamique.</t>
  </si>
  <si>
    <t>Un sentiment d’appartenance accru, tant pour les jeunes que les parents qui s’investissent au sein de nos structures et comités, puisqu’ils sont liés à la définition de l’offre de services et aux enjeux du quartier. Ainsi, la participation de plusieurs personnes de communautés culturelles différentes au sein du Comité parents, a transformé la dynamique à la Maison de la famille. Il y a maintenant un seul groupe de parents au lieu de plusieurs petits groupes et plus d’entraide entre eux, surtout envers les nouveaux arrivants et les nouvelles familles. À la Maison des Jeunes, le comité jeune a été plus actif que jamais et a été un acteur important dans le dénouement de situations délicates où les jeunes du comité ont dû se tenir debout, devant leurs pairs et affirmer haut et fort les valeurs mis en place à la MDJ. Une de nos grande fierté est que la participation citoyenne se transporte au-delà de nos murs et que nos participants font entendre leurs voix sur des enjeux qui les concernent. Cette année, les jeunes et les familles se sont impliqués notamment : au CA et à l’AGA du CCVM, au colloque national des MDJ, sur un comité Jeunesse de Laval, dans la démarche « La Voix des Parents », aux marches exploratoires de la RUI de Chomedey, au sein du comité « Sécurité alimentaire du Comité de développement local », à la fête de quartier de Chomedey, , mobilisation régional collective, etc.</t>
  </si>
  <si>
    <t>La participation et l’implication des participants dans la vie démocratique du CCVM et du quartier diminuent les fossés entre participants et intervenants, entre les cultures et les classes et ont des effets positifs sur l’intégration et la mobilisation des personnes. Nos 3 services, de par les comités, discussions, réflexions, débats, accompagnements personnalisés, actions collectives, sont de rares lieux où l'on soutient et valorise l’expérience des jeunes et des parents et sont entièrement dédiés aux réalités et enjeux des gens du quartier. Par leurs implications dans nos comités, CA, concertations, nos participants sont engagés dans la réalisation d’actions, permettant d’optimiser le soutien que la communauté apporte aux familles et aux jeunes qui y vivent. Ils sont des acteurs importants du développement social, de par leur réelle connaissance et expérience de la réalité et besoins des jeunes et des familles. Au cours des dernières décennies, les lieux d’appartenance favorisant la participation et la mobilisation des personnes plus vulnérables se sont faits rares. Ainsi, les espaces démocratiques, les lieux accessibles où l’on peut développer un regard critique, où l’on peut s’engager et s’impliquer collectivement sont en voie de disparition. Nous sommes fiers, d’offrir à nos participants, des lieux et structures, leur permettant d’avoir un véritable pouvoir et qu’ils aient été présents et influencent les réflexions et mobilisations citoyennes locales et régionales.</t>
  </si>
  <si>
    <t>Au sein de concertations et représentations locales, régionales et nationales. Par le biais de rencontres et réflexions individuelles et collectives avec des organisations travaillant de concert avec nous sur ses objectifs spécifiques (Corporation de développement communautaire de Laval, Ville de Laval, Centre d’écologie urbaine de Montréal, Comité de développement local de Chomedey, Revitalisation urbaine de Chomedey, Regroupement des maisons de jeunes, etc.). De même, depuis quelques années, nous participons à la réflexion et à la diffusion des enjeux et défis de la participation citoyenne, et ce dans les réseaux locaux, régionaux et nationaux. Pour terminer, en contribuant à former la relève par l’accueil de nombreux stagiaires de niveau collégial et universitaire.</t>
  </si>
  <si>
    <t>La composition et la réalité du quartier nous demandent du temps, de la réflexion ainsi que des procédures et mécanismes bien structurés pour développer une intervention cohérente et bien ciblée compte tenu du cumul de difficultés vécues par les participants (pauvreté, immigration, intégration des nouveaux arrivants, logements insalubres, manque de logements abordables, adultes et enfants qui ne parlent pas ou peu le français, haut taux de décrochage scolaire, etc.). Pour se faire, nous nous sommes dotés de plusieurs outils dont : Réseaux sociaux, site internet, embauche de personnes spécialisées en évaluation de programme et/ou de démarche, outils de cueillette de données quantitatives et qualitatives, plan d'action annuel par services avec résultats attendus et bilans en cours et en fin d'année, sondage sur la satisfaction des participants, orientation annuelle avec bilan d'équipe sur les résultats obtenus et les enjeux relatifs à chaque service et au quartier, rapport annuel d'activités, rencontre mensuelle d'équipe (réflexion, discussion, positionnement), suivi des plans d'action par l'équipe de gestion et adaptation des services et activités en fonction des résultats et des évaluations quantitatives et qualitatives.</t>
  </si>
  <si>
    <t>Les milieux de vie du CCVM, soit celui de la maison de la famille, de la maison des jeunes et du projet Ça CLIQ.</t>
  </si>
  <si>
    <t>En grec Oïkos, signifie maison, lieu qui rassemble. Notre objectif prioritaire a toujours été que les jeunes et les familles puissent se sentir au CCVM comme à la maison.  Ce qui implique acceuil, espace, ouverture, appartenance, disponibilité, reconnaissance du savoir-faire et de l'expertise des jeunes et des parents, un lieu où échanger, raconter, avoir du plaisir, célébrer, faire la fête. Les indicateurs: Sentiment d'appartenance, niveau d'engagement et de participation accrue, relations affectives importantes, réseau d'entraide naturel, lieu d'écoute et d'échange qui ne passe pas exclusivement par les travailleurs de l'organisme.La capacité accrue des participants de prendre du pouvoir sur leur vie, qui se reflète dans l'ensemble des espaces qu'ils fréquentent et ou ils s'impliquent. L'indicateur par excellence que les jeunes et les parents parlent de nos milieux de vie comme de leur maison. Le positionnement et la vision milieu de vie portés par toutes les instances du CCVM.</t>
  </si>
  <si>
    <t>Depuis plus de 25 ans, les MDF et MDJ, de même que leurs regroupements respectifs, se sont mobilisées afin de documenter la pratique en milieux de vie et la faire reconnaître. Aujourd'hui, AE subventionne la FQOCF afin qu'elle offre une formation continue, sur cette pratique. Une première phase a débuté en 2010 de concert avec des professeurs de travail social de l'UQTR. Un portrait de la pratique en OCF a été réalisé et a permis de documenter, d'évaluer et de réajuster les pratiques des OCF, qui portent cette pratique depuis 40 ans. Au sein du CCVM, faire d’un milieu de vie une priorité demande, dans un souci de pérennisation et de cohérence, de laisser des traces écrites, des textes, réflexions et échanges issus de notre pratique. De même, nous devons nous assurer de les diffuser auprès des personnes impliquées dans la vie de l’organisme et faire en sorte de les promouvoir au sein de toutes les structures où nous siégeons, des subventionneurs et de la population en général.</t>
  </si>
  <si>
    <t>Pour les participants: Les milieux de vie favorisent les discussions informelles et spontanées, le soutien mutuel, l'appartenance, le développement d’une relation égalitaire entre les personnes. Les échanges permettent de briser l’isolement, de développer un réseau social, d’entraide. Les milieux de vie facilitent l’accueil, l’intégration et le soutien aux nouveaux arrivants dans la communauté. La simplicité des milieux de vie, le temps de qualité et le plaisir d’être ensemble inspirent les participants et représente un modèle pour ceux-ci. L’approche en milieu de vie permet aux jeunes et aux familles de développer leur pouvoir d’agir et d’améliorer leur qualité de vie. En facilitant l’accueil et la prise de contact, les milieux de vie permettent d’aborder des sujets qui ne sont pas nécessairement discutés lors d’activités formelles. Pour les communautés et les organisations: La proximité avec les jeunes et les familles, la connaissance de leurs besoins et réalités, facilitent la définition des priorités et des initiatives. La pratique en milieu de vie diminue les fossés entre les générations, les cultures et les classes sociales et a des effets positifs sur l’intégration et la mobilisation des personnes. Au cours des dernières décennies, les lieux d’appartenances favorisant la participation se sont profondément transformés.Ainsi, les milieux de vie sont en voie de disparition, de ce fait, dans une société de plus en plus individualiste, ils sont précieux puisque rares rares.</t>
  </si>
  <si>
    <t>Notre MDF et MDJ, de par leurs milieux de vie sont de rares lieux où l'on soutien et valorise l’expérience des jeunes et des parents et sont entièrement dédiés aux familles et aux jeunes de leurs communautés. Grâce à leurs tailles humaines, les jeunes et les familles bénéficient d’un réseau de soutien qui n’est nulle part égalé tant par son efficacité que par son coût. Nous sommes également des acteurs importants du développement social de par notre connaissance de la réalité et besoins des jeunes et des familles. Par leurs nombreuses implications dans nos comités, conseil d'administration, activités, etc, nos participants sont engagés dans la réalisation d’actions, permettant ainsi d’optimiser le soutien que la communauté apporte aux familles et aux jeunes qui y vivent. Finalement, l’intervention en milieu de vie comporte de nombreux défis, cela demande d’établir des priorités et de faire des choix organisationnels afin d’accorder le temps et l’espace nécessaires à cette pratique. De même, les directions doivent accepter que les milieux de vie s’élaborent, se vivent et se développent dans la pratique et l’expérimentation, ce qui nécessite un accompagnement constant. Enfin, assurer la reconnaissance de l’approche en milieu de vie par les partenaires et les institutions qui collaborent à notre mission est de plus en plus difficile. Ainsi les subventionnaires financent de plus en plus par activité, sans mesurer l'incidence de celles-ci sur nos milieux de vie.</t>
  </si>
  <si>
    <t xml:space="preserve">Par notre implication au palier local, au sein de nombreux comités travaillant sur des plans d'action conjoints (Chomedey en Forme, Avenir d'enfants, Rui de Chomedey, CDLC). Par le biais de toutes les concertations et représentations locales, régionales et nationales. Par le biais de rencontres individuelles et de groupes avec des organisations travaillant de concert avec nous et/ou sur des objectifs communs (Corporation de développement communautaire de Laval, Ville de Laval, etc.). De même, depuis quelques années, nous participons à la réflexion et à la diffusion de la spécificité de la pratique en milieu de vie, et ce dans les réseaux locaux, régionaux et nationaux d’accompagnement des jeunes et des familles (regroupements, ministères, chercheurs universitaires, projet de recherche AGORA de la FQOCF, regroupement nationaux, ministères, etc.). Pour terminer, en contribuant à former la relève par l’accueil de nombreux stagiaires de niveau collégial et universitaire.
</t>
  </si>
  <si>
    <t>La composition et la réalité du quartier nous demandent du temps, de la réflexion ainsi que des procédures et mécanismes bien structurés pour développer une intervention cohérente et bien ciblée compte tenu du cumul de difficultés vécues par les participants (pauvreté, immigration, intégration des nouveaux arrivants, logements insalubres, manque de logements abordables, adultes et enfants qui ne parlent pas ou peu le français, haut taux de décrochage scolaire, toxicomanie, isolement, etc.). Pour se faire, nous nous sommes dotés de plusieurs outils dont : recherche action, embauche de personnes spécialisées en évaluation de programme et/ou de démarche, outils de cueillette de données quantitatives et qualitatives, plan d'action annuel par services avec résultats attendus et bilans en cours et en fin d'année, sondage sur la satisfaction des participants, orientation annuelle avec bilan d'équipe sur les résultats obtenus et les enjeux relatifs à chaque service et au quartier, rapport annuel d'activités, rencontre mensuelle d'équipe (réflexion, discussion, positionnement), suivi des plans d'action par l'équipe de gestion et adaptation des services et activités en fonction des résultats et des évaluations quantitatives et qualitatives.</t>
  </si>
  <si>
    <t>Notre participation active au Comité de Développement Local de Chomedey (CDLC) depuis sa fondation jusqu'à sa redynamisation par un processus de plus de trois ans ayant mené à un plan de quartier.</t>
  </si>
  <si>
    <t>Le CDLC est né en 1997 de la volonté d'intervenants, dont le CCVM qui était membre fondateur, œuvrant auprès des populations vulnérables de Chomedey.L'objectif étant de mettre en place une structure de concertation où acteurs sociaux et citoyens pourraient œuvrer à développer des initiatives visant à améliorer la qualité et les conditions de vie des personnes vulnérables de Chomedey. En 2011,le CDLC était en perte de vitesse quant à la mobilisation des partenaires, à l'ampleur de la tâche, compte-tenu des réalités du quartier (le 3ième comté le plus pauvre au Québec) et des enjeux relatifs à l'hyperconcertation. Ainsi, nous avions l'ambition d'oeuvrer à  redynamiser le CDLC.Les objectifs étant de: Réaliser une planification stratégique de quartier dans l'éventualité de développer un plan d'action de quartier, de consolider la mobilisation et d'assurer l’émergence de projets et d’actions afin de pérenniser le développement du milieu et de voir à l'arrimage des actions sur le territoire.</t>
  </si>
  <si>
    <t xml:space="preserve">La mobilisation des partenaires autour de la redynamisation du CDLC, la réalisation d'une planification stratégique (PS) de quartier et le développement du premier plan d'action de quartier entre 2011 et 2014 résultent des constats posés par le comité de gestion du CDLC, dont fait partie la direction du CCVM, d'une réflexion des partenaires de Chomedey, et du soutien financier de Centraide. Une première phase a débuté en 2011 par une Planification Stratégique de quartier, où nous avons déterminé le territoire d'intervention, réalisé un portrait du territoire pour finalement se donner un plan d'action quinquennal pour Chomedey. L'embauche d'une personne dédiée à la coordination du CDLC ainsi que la présence d'un expert dans l'accompagnement des communautés (Dynamo, mobilisation des collectivités) fût cruciales et a permis de réaliser, de documenter, d'évaluer et de réajuster au besoin les différentes étapes de cette démarche de plus de trois ans. </t>
  </si>
  <si>
    <t>La planification stratégique terminée, en juin 2013, fut une étape majeure réalisée par le CDLC, à travers laquelle nous avons établi des assises de nos actions futures comme communauté en nous dotant d'un premier plan d’action de quartier (PAQ). Celui–ci mettant en relief les enjeux ciblés, les objectifs immédiats et généraux (moyen-long terme) qui guideront nos interventions et réflexions dans le futur. À travers cette première année de mise en œuvre du PAQ, le comité de gestion du CDLC, dont nous faisons partie, a joué un rôle de gardien de la vision commune du CDLC, tout en accompagnant la personne en poste de coordination du CDLC. Il nous apparaît très clair que ce rôle de coordination deviendra essentiel pour la poursuite et l’atteinte de nos objectifs à moyen et long terme. D’autant plus qu’un de nos objectifs relié aux réflexions sur notre gouvernance est d’arrimer au PAQ les plans d'action de 4 autres instances locales et d’assurer des liens avec les instances supra–locales et régionales. On parle donc d’une mise en commun des actions, des moyens et ce pour tendre vers des changements durables et significatifs pour Chomedey. De plus, à travers la participation des partenaires aux divers comités d’actions, nous avons noté une cohésion et compréhension plus grande des divers projets et instances locales. Plus important encore, l'ensemble des acteurs de Chomedey sont porteurs du plan d'action et impliqués sur les différents chantiers en cours.</t>
  </si>
  <si>
    <t xml:space="preserve">Aucun de nous ne sait ce que nous savons tous ensemble. Cette citation vieille de plusieurs siècles, est toujours d'actualité au sein du CCVM qui, de tout temps, a misé sur la somme des forces et des expertises de chacun pour faire une réelle différence au sein de la collectivité où nous sommes engagés. C'est la ligne directrice qui guide notre engagement au sein des concertations et représentations au fil des ans. Avoir et développer une vision commune, un leadership rassembleur, être capable de mobiliser les gens autour de projets porteurs, souvent novateurs, nous permettant de briser le cercle de la pauvreté, l’isolement et la marginalisation des familles et des jeunes vulnérables; voilà ce qui motive notre engagement. Comme acteur impliqué à Chomedey depuis plus de 22 ans, malgré l'ampleur de la tâche, nous sommes heureux de participer à ces grands chantiers,car ces plans d’action concertés au palier local nous permettent de briser l’isolement des intervenants en portant collectivement les difficultés et les défis inhérents à la réalité complexe de notre quartier. De plus, travailler à l'arrimage de 4 plans d'action, nous permet de maximiser nos interventions et le temps investit en concertation. Enfin, prendre des risques collectivement, ouvrir de nouveaux sentiers, se rassembler pour faire une réelle différence et améliorer ce monde, un quartier à la fois, quel travail mais aussi quel privilège!                                                                           </t>
  </si>
  <si>
    <t>En arrimant au local des comités de gestion travaillant sur des plans d'action conjoints (Chomedey en Forme, Avenir d'enfants, Rui de Chomedey, CDLC). Par le biais de toutes les concertations locales et régionales (Rencontres des partenaires du CDLC, Revitalisation urbaine intégrée de Chomedey, Comité Emploi Jeunesse de la CRÉ de Laval et tous les partenaires qui siègent sur ces comités et tables: Commision scolaire (direction et intervenants scolaires au primaire et au secondaire, Emploi Québec, Service de polices de Laval, ASSS de Laval, organismes communautaires, etc). Par le biais de rencontres individuelles et de groupes avec des organisations travaillant de concert avec nous et / ou sur des objectifs communs (Corporation de développement communautaire de Laval, Ville de Laval, Centre d'écologie urbaine de Montréal, CRÉ de Laval, etc). Par la production d'un journal de quartier (Le bulletin des partenaires), par notre journal communautaire. Café citoyens, etc.</t>
  </si>
  <si>
    <t>La composition et la réalité du quartier nous demandent du temps, de la réflexion ainsi que des procédures et mécanismes bien structurés pour développer une intervention cohérente et bien ciblée compte tenu du cumul de difficultés vécues par les participants (pauvreté, immigration, intégration des nouveaux arrivants, logements insalubres, manque de logements abordables, adultes et enfants qui ne parlent pas ou peu le français, haut taux de décrochage scolaire, toxicomanie, isolement, etc.). Pour se faire, nous nous sommes dotés de plusieurs outils dont: recherche action, embauche de personnes spécialisées en évaluation de programme et / ou de démarche, outils de cueillette de données quantitatives et qualitatives, plan d'action annuel par services avec résultats attendus et bilans en cours et en fin d'année, sondage sur la satisfaction des participants, orientation annuelle avec bilan d'équipe sur les résultats obtenus et les enjeux relatifs à chaque services et au quartier, rapport annuel d'activités, rencontre mensuelle d'équide (réflexion, discussion, positionnement), suivi des plans d'action par l'équipe de gestion et adaptation des services et activités en fonction des résultats et des évaluations quantitatives et qualitatives.</t>
  </si>
  <si>
    <t>Projet Ça CLIQ</t>
  </si>
  <si>
    <t xml:space="preserve">L¿objectif général du projet Ça CLIQ : favoriser le développement personnel et social des jeunes de 15 à 18 ans en situation de décrochage, en les amenant à se construire sur le plan identitaire, afin qu¿ils développent leur identité propre, qu¿ils se définissent en tant que personnes, qu¿ils se projettent dans l¿avenir et fassent des choix éclairés qui leur permettront de se définir un objectif professionnel concret.
 Indicateurs de résultats :
¿	Intervention auprès de jeunes : nombre de jeunes qui complètent le projet, principaux bénéfices acquis par les jeunes.
¿	Mobilisation des partenaires régionaux.
¿	Lutte à la pauvreté (à plus long terme).
</t>
  </si>
  <si>
    <t>Le projet Ça CLIQ résulte à la fois d¿une réflexion des partenaires du comité Emploi-Jeunesse de Laval et des constats posés par l¿équipe du Centre communautaire Val-Martin (CCVM) dans le cadre du projet PROP. Une première phase d¿expérimentation du projet Ça CLIQ, qui a débuté en septembre 2012, est en cours. La mise en ¿uvre de cette première phase est documentée et soutenue par une démarche participative de recherche-action. La recherche-action a permis de favoriser les apprentissages collectifs au sein de l¿équipe d¿intervention du CCVM et de son principal partenaire, le Carrefour Jeunesse-Emploi de Laval, pour apporter les ajustements nécessaires au projet pour intervenir efficacement auprès des jeunes.</t>
  </si>
  <si>
    <t xml:space="preserve">Tous les jeunes rencontrés en entrevue estiment que le projet Ça CLIQ a eu un impact considérable sur le plan individuel et psycho-social. La plupart considèrent que ce projet leur a permis de mieux se connaître. Ils en retirent les principaux bénéfices suivants :
o	une meilleure connaissance de soi et certaines prises de conscience ;
o	la fierté d¿être en action, la volonté de vouloir se lancer pour avancer dans la vie ainsi qu¿une meilleure connaissance des options s¿offrant à eux;
o	un soutien et des outils pour la recherche d¿emploi;
o	la rencontre d¿autres jeunes avec lesquels ils ont pu échanger, socialiser, s¿entraider;
o	l¿espoir de voir qu¿ils peuvent obtenir du soutien dans leur communauté.
</t>
  </si>
  <si>
    <t>¿	Dans un accompagnement de type «construction identitaire» auprès des jeunes décrocheurs ou en voie de décrocher, la complémentarité, la souplesse,  l'ouverture et la flexibilité de l¿équipe de travail permettent de garder le cap et la vision sur le projet, et ainsi accompagner les jeunes et ajuster le cadre selon leurs besoins.
¿	Le projet Ça CLIQ est tout à fait adapté à la réalité et aux besoins des jeunes décrocheurs de 15 à 17 ans. Les parcours fluides ainsi que l¿entrée continue permettent de répondre à la demande efficacement.
¿	L¿accompagnement personnalisé nous permet de suivre les participants de façon régulière et de consolider les apprentissages faits lors des ateliers de groupe.
¿	Le mois de septembre n¿est pas un bon moment pour recruter les jeunes qui décrochent de l¿école secondaire. Ces jeunes décrochent souvent à partir du mois de novembre.
¿	Les problèmes de santé mentale que plusieurs jeunes présentent, et qui nécessitent un suivi avec d¿autres ressources, peu nombreuses et peu accessibles à leur groupe d¿âge.
¿	Le besoin d¿accompagnement de certains participants se poursuit au-delà des 12 semaines allouées. Peu de services et de projets sont offerts pour assurer la continuité au projet Ça CLIQ. Nous nous retrouvons donc avec un nouveau trou de service.</t>
  </si>
  <si>
    <t>Comité Emploi Jeunesse de la CRÉ de Laval et tous ses partenaires: Commision scolaire (direction et intervenants scolaires au secondaire, Emploi Québec, Carrefour Jeunesse Emploi, Forum Jeunesse de Laval, etc), rencontres individuelles et de groupes avec des organisations travaillant auprès des jeunes ciblés, forum d'emploi, de formation, rencontres individuelles dans les écoles secondaires avec des jeunes ciblés par des intervenants scolaires. Jounaux locaux.</t>
  </si>
  <si>
    <t>Recherche action avec embauche d'une chercheure spécialisée en insertion sociale et professionnelle, cueillette de données quantitatives et qualitatives, sondage sur la satisfaction des participants pour chaque activité de la MDF, MDF et de Ça CLIQ, évalution quantitave et qualitative, retour, bilan et discussion d'équipe sur les résultats obtenus et les enjeux relatifs, plan d'action par services avec résultats attendus et bilans, attention particulière de l'équipe de gestion et adaptation des services et activités en fonction des résultats et évaluation quantitative et qualitative.</t>
  </si>
  <si>
    <t>La mobilisation et la concertation de la communauté sur le territoire de Chomedey</t>
  </si>
  <si>
    <t>Quelle année ! Une année de concertation accrue. Une année qui nous a demandé du temps, beaucoup de temps, tant à l¿interne qu¿à l¿externe. Du temps pour réfléchir, échanger et dégager une vision à l¿égard de la concertation sur notre territoire, et s¿assurer que l¿ensemble des partenaires partagent cette vision. 
Ainsi, plusieurs réalités et enjeux nous ont amenés à une réflexion concernant les pratiques de concertation à Chomedey. Nous reconnaissons la richesse de la concertation sur notre territoire. Toutefois, le nombre important de concertations, de même que les difficultés de mobilisation et de participation, nous ont montré l¿importance de revoir nos façons de faire afin de maximiser le potentiel de nos concertations, le plaisir de travailler ensemble et de pouvoir ouvrir de nouveaux espaces de dialogue.</t>
  </si>
  <si>
    <t>Aussi bien dans le cadre de la démarche pour une planification stratégique (PS) de quartier que pour le projet pilote «Ca CLIQ» ou pour Avenir d'enfant (AE), nous souhaitions évaluer tant les résultats que les processus. Ainsi, nous avons été soucieux de nous doter de différents outils (embauche de consultants en mobilisation de collectivités, ateliers, sondage, compilation, rêves collectifs, cueillettes de données etc) nous permettant d¿évaluer à la fois le processus et les résultats. Pour ce faire, l¿ensemble des membres des comités de gestion ont proposé des stratégies novatrices qui nous ont permis d¿évaluer chaque phase du processus et d¿aller chercher l¿assentiment et l¿engagement de tous les partenaires de Chomedey. Commes nous sommes conscients que ces démarches de mobilisation de communautés sont novatrices, porteuses et exigeantes, nous nous sommes fait un devoir de les documenter, pour en tirer des enseignements qui serviront tant à Laval qu'à d'autres démarches similaires.</t>
  </si>
  <si>
    <t>En 2011-2012, nous avons vu des avancées importantes dans les dossiers suivants : L'investissement de Centraide, pour préparer et présenter aux membres du CDLC une démarche préparatoire de PS  pour Chomedey. Ce soutien nous a permis de valider auprès de la communauté la pertinence d'une PS pour Chomedey et de valider la volonté de l'ensemble des partenaires de participer à cette PS de quartier. 	La reconnaissance du comité emploi Jeunesse de la RUI, de l'expertise développée depuis 15 ans par le projet PROP du CCVM en construction identitaire pour les jeunes décrocheurs de 16-25 ans, donnant lieu à la naissance d¿un projet pilote  pour les jeunes de 16-17 ans. Le projet Ça CLIQ.	La mise en place d¿un projet pilote pour les 0-5 ans et leurs parents, soutenu par Avenir d¿enfants, et dont le CCVM est fiduciaire. Un projet pilote en écosystémie, dont neuf communautés au Québec ont bénéficié, incluant Chomedey. Un projet qui nous a permis de développer un plan d¿action triennal, de concert avec l¿ensemble des partenaires en petite enfance de Chomedey.</t>
  </si>
  <si>
    <t xml:space="preserve">Nous reconnaissons la richesse de la concertation et de l¿engagement du CCVM et de nos partenaires sur notre territoire dans l¿objectif de maximiser nos apports individuels et collectifs. Toutefois, le nombre important de concertations, de même que les difficultés de mobilisation et de participation, nous ont montré l¿importance de revoir nos façons de faire afin de  maximiser le potentiel de nos concertations, le plaisir de travailler ensemble et de pouvoir ouvrir de nouveaux espaces de dialogue. Comme le dit la Direction de la santé publique de Laval, dans son portrait des concertations à Laval, «La concertation est victime de son succès, car les instances semblent se multiplier. La mobilisation des communautés au moyen de la concertation intersectorielle est une stratégie en plein essor au niveau des politiques et des programmes publics, ainsi qu¿au niveau de certaines initiatives privées. Ceci soulève bon nombre de questions et d¿éléments de réflexion. Cela dit, nous sommes fiers et satisfaits de l¿évolution et des progrès accomplis dans chacun de ces dossiers. Ils sont le fruit de longues années de travail et d¿une grande expérience, acquise au cours de 20 ans d¿implication et d¿engagement, tant sur le terrain qu¿aux paliers local, régional et national. De plus, la reconnaissance de notre savoir-faire communautaire et de notre savoir-être sur l¿ensemble des structures où nous sommes impliqués nous permet de donner du sens à notre engagement social.
</t>
  </si>
  <si>
    <t xml:space="preserve">Comme mentionné, nous sommes actuellement en cours de réalisation tant dans la planification stratégique de quartier que dans nos autres lieux d¿implication ; nous ne sommes donc pas à l¿étape de la diffusion. Toutefois, cela ne saurait tarder, puisque l¿ensemble des partenaires qui sont impliqués dans ces démarches et qui y participent activement croient au potentiel novateur des projets en cours, tant dans le contenu que dans le contenant, et par conséquent souhaitent en faire la diffusion. 
</t>
  </si>
  <si>
    <t>Par la mise en place d¿outils de cueillette de données tant qualitatives que quantitatives, tels : renseignements généraux pour chaque participant, comprenant les données pour des fins statistiques (sexe, âge, revenu, état civil, source de revenus etc.) ; questionnaires sur la satisfaction quant aux services reçus, comité de jeunes, comité de parents, comité de citoyens, assemblée générale annuelle ; focus group auprès des participants et des intervenants, afin d¿évaluer les changements, gains, apprentissages des participants de certains groupes spécifiques (cette année auprès de 3 groupes). Réunions d¿équipe, discussions de cas, réflexion et débat d¿équipe lors de réunions mensuelles, concernant les problématiques et enjeux en émergence.</t>
  </si>
  <si>
    <t>Le Projet Relance On Participe (PROP), un projet d¿insertion socioprofessionnelle offert depuis plus de 16 ans aux jeunes décrocheurs/marginalisés de 16-30 ans.</t>
  </si>
  <si>
    <t xml:space="preserve">Objectifs : Permettre à des jeunes sans emploi et socialement défavorisés de vivre une expérience de travail favorisant à la fois leur développement personnel de même que l¿intégration de nouvelles compétences socioprofessionnelles. Indicateurs : Assiduité et ponctualité, réalisation de projet personnel, implication dans la démarche, motivation, accès à des ressources spécialisées en lien avec les problématiques identifiées.
Objectifs : Donner à ces jeunes des moyens de s¿orienter sur le marché du travail ou d¿effectuer un retour aux études. Indicateurs : Le nombre de jeunes en emploi ou aux études à la fin du projet. 
Objectifs : Permettre aux jeunes de vivre une expérience communautaire où la valorisation s¿obtient par l¿entraide à la communauté. Indicateurs : Le nombre de travaux réalisés dans la communauté.
</t>
  </si>
  <si>
    <t>Notre projet a été choisi comme projet pilote, dans le cadre du comité Emploi Jeunesse, de la Revitalisation urbaine intégrée. L¿objectif : mettre en place un continuum de services afin d¿éviter qu¿au terme du projet, les jeunes ne tombent dans des trous de services. Ainsi, le projet fait l¿objet d¿un suivi conjoint avec les partenaires du continuum de services. Le parcours de chaque jeune est évalué tant sur le plan psychosocial que professionnel et des plans d¿interventions conjoints sont réalisés et réévalués tout au long du projet. Ajoutons à cela les suivis individuels mensuels, les suivis avec les partenaires de stage, les retours avec les formateurs ainsi que les nombreux rapports écrits aux bailleurs de fonds. Le projet pilote vise 2 cohortes de 10 jeunes. Nous venons de terminer et d¿évaluer la 1re cohorte, la 2e commencera en septembre et le processus se poursuit.</t>
  </si>
  <si>
    <t xml:space="preserve">9 jeunes sur 10 ont terminé le projet: 5 sont en emploi, 2 poursuivront leurs démarches d¿insertion grâce à un programme d¿Emploi Québec, jumelant retour aux études et démarches socio professionnelles, 1 commencera sous peu un projet Katimavik, 1 a joint un groupe offert aux Troubles de la personnalité limite afin de poursuivre le développement de ses compétences tout en tenant compte de son état. 
Le soutien et l¿expertise de nos partenaires (CSSS, EQ, CSL, CJEL) ont permis de poser des diagnostics clairs et ainsi faire des choix appropriés. Ainsi, deux participants ont eu un diagnostic de santé mentale durant le projet et ont accès à un suivi psychosocial et à un accompagnement personnalisé répondant à leurs besoins. 
De même, l¿ensemble des activités que nous offrons dans le cadre du projet qui s¿échelonne sur six (6) mois  (activités de création, stages en milieu de travail, formations, réflexion, partage, débats sur la consommation de drogue, la santé mentale, le suicide et l¿itinérance, etc) ont développé tant la capacité d¿introspection que l¿expression, la confiance et l¿estime des participants. 
De plus, plus de 69 travaux ont été réalisés chez les familles vulnérables, personnes âgées, handicapées du quartier.
</t>
  </si>
  <si>
    <t>En raison des problématiques multiples et complexes que nous retrouvons chez les jeunes et dans notre quartier (augmentation de la consommation et vente de drogues dures, des problèmes de santé mentale allant de transitoires à sévères et persistants, décrochage, désoeuvrement, délinquance, etc), nous étions confrontés à des limites quant à nos moyens d¿intervention et à leur durée dans le temps. Malgré toute l¿expertise que nous avons développé, les jeunes se retrouvaient trop souvent dans le vide au terme du projet de six (6) mois et revenaient à leur point de départ compte tenu des normes restrictives des programmes gouvernementaux qui ne cadraient pas avec les besoins et réalités des participants. La seule solution consistait à asseoir ensemble des partenaires ayant une réelle volonté de dépasser leurs limites institutionnelles pour s¿assurer qu¿au terme du projet, les jeunes seraient référés, accompagnés vers les ressources appropriées et ainsi s¿assurer du succès de la démarche. Grâce à la volonté ferme de la CRÉ, dans le cadre de la revitalisation urbaine intégrée, nous voyons des résultats que nous avons souhaités et demandés depuis plus de 15 ans. Tout n¿est pas encore attaché et bien des éléments restent à ficeler pour s¿assurer de la pérennité du continuum de services, telle la mise en place permanente de personnes ciblées dans les institutions pour assurer la liaison et faciliter les processus. Voilà pourquoi, nous poursuivons le travail au sein du comité.</t>
  </si>
  <si>
    <t>Auprès des membres du comité consultatif de la revitalisation urbaine intégrée (présentation du comité Emploi Jeunesse ). Lors de l¿assemblée générale de la CRÉ (présentation vidéo). Aux bailleurs de fonds (rapports mensuels et rapport final). Aux partenaires (assemblée générale annuelle du CCVM, rencontres individuelles et tables de concertation, etc)</t>
  </si>
  <si>
    <t>Par la mise en place d¿outils de cueillette de données tant qualitatives que quantitatives tels : Renseignements généraux pour chaque participant comprenant les données pour des fins statistiques (sexe, âge, revenus, état civil, source de revenus, etc) ; questionnaires sur la satisfaction quant aux services reçus, comité de jeunes, comité de parents, comité de citoyens, assemblée générale annuelle ; focus group auprès des participants et des intervenants afin d¿évaluer les changements, gains, apprentissages des participants de certains groupes spécifiques (cette année auprès de 3 groupes : Préparation à la maternelle, Césame et YAPP). Réunion d¿équipe, discussions de cas, réflexion et débat d¿équipe lors de réunions mensuelles concernant les problématiques et enjeux en émergence.</t>
  </si>
  <si>
    <t>Diapason-Jeunesse</t>
  </si>
  <si>
    <t xml:space="preserve">Au cours de 2017-2018, Diapason-Jeunesse a priorisé la réalisation d'une planification stratégique. </t>
  </si>
  <si>
    <t xml:space="preserve">La direction et le conseil d'dministration souhaitaient prendre un temps d’arrêt pour faire le point sur les réalisations et planifier le développement futur de Diapason-Jeunesse.
</t>
  </si>
  <si>
    <t xml:space="preserve">La première étape de la démarche a été de faire un diagnostic qui visait à approfondir la connaissance de la situation actuelle de Diapason-Jeunesse en donnant l’occasion aux administrateurs, employés, bénévoles, jeunes desservis, ainsi qu’à des partenaires d’exprimer leurs perceptions à l’égard de divers éléments en lien avec l’organisme et son environnement. 
Suite au diagnostic et à l'identification des enjeux, une rencontre de réflexion a été tenue avec les membres du conseil d’administration, la direction générale et les employés de Diapason-Jeunesse. Cette rencontre avait pour objectif d’alimenter l’élaboration du plan stratégique. 
</t>
  </si>
  <si>
    <t xml:space="preserve">Au total, 44 personnes ont participé. Cela a permis de mettre en lumière les grandes forces et faiblesses de Diapason-Jeunesse, ainsi que les principales opportunités et contraintes de son développement. De ce diagnostic ont été dégagés des enjeux auxquels l’organisme est ou pourrait être confronté.
</t>
  </si>
  <si>
    <t>Les orientations stratégiques retenues pour 2018-2022 sont les suivantes :
Orientation 1 :	Le maintien d’une vie associative dynamique, d’une saine gouvernance et de l’engagement communautaire
Orientation 2 :	La consolidation du fonctionnement interne et des ressources
Orientation 3 :	La consolidation et le déploiement de l’offre de programmes et de services
Pour chacune de ces orientations, Diapason-Jeunesse a déterminé des objectifs stratégiques ainsi que des objectifs opérationnels à atteindre au cours des quatre prochaines années.</t>
  </si>
  <si>
    <t>De ce plan stratégique découleront nos plans d’action annuels pour les prochaines années 2018-2022.</t>
  </si>
  <si>
    <t xml:space="preserve">Dans son plan d'action annuel (et de mise en oeuvre), Diapason-Jeunesse définit les objectifs de chacun des programmes de manière à être mesurables et selon les résultats attendus. Des indicateurs précis sont identifiés pour permettre la cueillette des données quantitatives et qualitatives requise à l'appréciation des résultats. Le rapport d'activité annuel rend compte d'ailleurs des résultats de chacun des programmes à travers, entre autre, le nombre de participants rejoints et leur témoignage d'appréciation.    </t>
  </si>
  <si>
    <t>Programme d'accompagnement scolaire</t>
  </si>
  <si>
    <t xml:space="preserve">Objectif général
Favoriser le maintien à l'école des jeunes en difficultés scolaires.
Objectif spécifique
Entre le 6 octobre 2015 au 16 juin 2016, offrir à 50 jeunes, âgés entre 12 et 17 ans, voulant améliorer leurs résultats scolaires, l'encadrement et l'aide nécessaires, par le biais des ateliers académiques et manuels, afin qu'ils puissent vivre des succès et ainsi accroître leur motivation scolaire.
Résultats attendus
Que 70% des jeunes ayant maintenu une participation de plus de 12 semaines:
- aient intégré des habitudes de travail hebdomadaire
- aient acquis des habiletés liées à la réussite (écoute, concentration, méthode de travail)
- aient augmenté leur résultat scolaire dans la matière investie
Indicateurs
1- Participation: prise des présences
2- Habitudes de travail: suivi de l'agenda scolaire
3- Habiletés de réussite: bilan d'étapes et témoignages de fin de participation
4- Résultats scolaires: suivi de l'évolution des notes dans le bulletin scolaire
</t>
  </si>
  <si>
    <t>Une grille d'évaluation est complétée après chacun des ateliers par le jeune et son accompagnateur pour suivre l'évolution des apprentissages. La cueillette des bulletins à l'admission et à chaque étape du calendrier scolaire permet de constater l'impact des apprentissages sur le rendement scolaire. Aussi, au terme de la participation du jeune au programme, nous recueillons son témoignage écrit de ce que celle-ci lui a apporté.</t>
  </si>
  <si>
    <t>Pour 2015-2016, 52 jeunes ont été inscrits au programme d'accompagnement scolaire. Sur 48 jeunes ayant maintenu une participation de plus de 12 semaines, 25 ont augmenté leur note et 3 ont maintenu leur note, au dessus de 60%. Des 20 autres jeunes, 13 ont augmenté leur note en demeurant sous les 60%. Les témoignages écrits révèlent une prise de conscience qu'avec l'effort, la concentration et une meilleure méthode de travail, les jeunes peuvent améliorer leur situation et atteindre leur but. On retrouve également dans ces témoignages, l'appréciation et la reconnaissance des jeunes, de l'aide (trucs, méthode de travail, patience) qu'ils ont reçue de leurs accompagnateurs bénévoles. Et pour plusieurs, la mention de leur fierté quant au résultat obtenu nous laisse croire que nous touchons leur estime de soi et la confiance qu'ils peuvent réussir.</t>
  </si>
  <si>
    <t>Depuis 1998, le programme a fait ses preuves car il donne les résulats attendus pour la majorité des jeunes qui y participent de manière assidue. Au fil des années, nous avons pu constater que certains facteurs peuvent influencer ses résultats. Des dispositions ont été prises en conséquence telles - la signature d'un contrat, par le jeune et le parent, sur lequel sont inscrites les conditions de participation - et une formation offerte aux nouveaux bénévoles pour favoriser une meilleure compréhension de notre modèle d'intervention, dont l'objectif n'est pas d'offrir de l'aide aux devoirs mais bien le développement de l'autonomie du jeune en éveillant sa conscience et en favorisant l'acquisition des habiletés et méthodes de travail.</t>
  </si>
  <si>
    <t>Les principales données des résultats de notre intervention sont inscrites dans le rapport d'activités de l'organisme, lequel est présenté lors de l'assemblée générale annuelle. Ce rapport est acheminé aux bailleurs de fonds ainsi qu'aux partenaires associés à l'offre de services.</t>
  </si>
  <si>
    <t>Pour chacun des programmes, les objectifs sont définis de manière à être mesurables avec la mention des résultats attendus et les outils permettant de recueillir les données quantitatives et qualitatives appropriées.</t>
  </si>
  <si>
    <t>TRAMway</t>
  </si>
  <si>
    <t xml:space="preserve">Objectif général
Du 27 octobre 2014 au 27 mars 2015, offrir à 7 jeunes de 16 à 17 ans ayant abandonné l'école, l’encadrement et le soutien nécessaires à leur engagement dans un parcours d’apprentissages et de changement visant leur réintégration sociale.
Objectif spécifique
Favoriser chez les jeunes une prise de conscience de leurs capacités et de leurs responsabilités en leur donnant l’occasion de développer des habitudes, habiletés et compétences propices à leur retour à l'école ou leur intégration sur le marché du travail.
Résultat attendu
Que 5 jeunes intègrent (ou soient inscrits dans) un centre d’éducation des adultes ou de formation professionnelle, ou occupent un emploi sur une base régulière au terme du parcours de 20 semaines.
Indicateur
État de situation des finissants au 27 mars 2015 et suivis après 1 mois et 3 mois
</t>
  </si>
  <si>
    <t>Le programme TRAMway est un parcours s'échelonnant sur 4 étapes progressives avec des objectifs spécifiques, auxquels sont définis également des résultats attendus et leurs indicateurs. De même que, chaque activité à la programmation hebdomadaire s'inscrit dans ce même modèle de gestion qui intègre un processus d'évaluation continu des résultats, que ce soit des activités, de l'organisation et du fonctionnement.</t>
  </si>
  <si>
    <t>Les principaux résultats obtenus se constatent dans le développement de l'autonomie des participants et participantes à ce programme, de leur capacité à communiquer leurs besoins et à faire des efforts pour atteindre leur but.</t>
  </si>
  <si>
    <t>L'évaluation continue est nécessaire puisqu'elle permet de suivre l'évolution des jeunes selon les différents objectifs d'apprentissage et de changement pouvant favoriser l'atteinte du principal objectif. Il permet de doser l'intensité de l'intervention selon les besoins de chacun des jeunes tout au long du parcours, ce qui assure généralement un cheminement vers le succès.</t>
  </si>
  <si>
    <t>Un bilan d'activités détaillé a été produit et soumis au principal bailleur de fonds lors de la reddition de compte. Le rapport d'activités annuelle de Diapason-Jeunesse en diffuse également les principales informations et résultats.</t>
  </si>
  <si>
    <t>Pour chacun des programmes, les objectifs sont définis de manière à être mesurables, avec la mention des résultats attendus et les outils permettant de recueillir les données quantitatives et qualitatives appropriées. Par exemple, le programme d'Accompagnement scolaire, qui vise une augmentation des résultats scolaires par le développement des habiletés propices à la réussite, la cueillette des bulletins scolaires et des témoignages des jeunes permettent de suivre l'évolution des apprentissages. Quant au nouveau programme PAIRSévert, dont l'objectif est d'encourager et de soutenir la persévérance scolaire par la création d'un sentiment d'appartenance à un groupe positif, l'assiduité, l'entraide et la solidarité entre les jeunes témoigneront des résultats obtenus. Pour ce qui est de la coopérative jeunesse de services, la liste des finissants, le nombre de contrats obtenus par les coopérants et leurs témoignages recueillis permettront une appréciation de ce volet estival. Concernant le soutien aux parents, la confidence des difficultés qu'ils rencontrent avec leurs adolescents et leurs attentes en terme de besoins déterminent les mesures d'aide appropriées (écoute, intervention, référence, groupe d'entraide). L'évaluation de celles-ci est faite à partir d'un sondage du niveau de satisfaction et de la cueillette de témoignages.</t>
  </si>
  <si>
    <t>Coopérative jeunesse de services (CJS)</t>
  </si>
  <si>
    <t>La coopérative est une entreprise dans le sens où les jeunes créent leur propre emploi et auront un certain revenu mais c'est surtout un lieu d'apprentissage et de développement dont les principales cibles sont:
Objectifs:                                                                                 Indicateurs:
- S'occuper durant la période estivale ____________________ Participation durant les 8 semaines
- Créer son propre emploi ______________________________ Contrats obtenus
- Développer des habiletés dans différents types d'emploi ____ Tâches effectuées
- Vivre des réussites individuelles et collectives ___________ Contribution à l'avancement de la CJS
- Exercer du pouvoir dans sa vie _______________________ Participation aux prise de décisions
- Acquérir de l'expérience et une plus grande autonomie ____ Prise en charge de la CJS (gestion interne de la coopérative, résolution des problèmes, gestion des contrats, etc)</t>
  </si>
  <si>
    <t>Dans un premier temps, les entrevues individuelles permettent de sélectionner des jeunes dont la motivation correspond aux différents objectifs du programme. Les jeunes reçoivent une formation sur le fonctionnement de la CJS et ses différentes composantes. Un temps est alors alloué pour que chacun formule trois objectifs personnels et décider en groupe des objectifs communs. Une évaluation de mi-parcours est complétée via un questionnaire pour rendre conscient l'évolution et prendre les mesures d'ajustement nécessaires, au besoin. Au cours de la dernière semaine du programme, une rencontre de groupe permet de recueillir les commentaires de chacun quant à l'impact des différents objectifs du programme sur leur propre expérience, et une compilation des données en lien avec les différents indicateurs est complétée. Finalement, lors de la soirée de clôture, les jeunes présentent un bilan des activités de la CJS et témoignent de leur expérience.</t>
  </si>
  <si>
    <t xml:space="preserve">D'abord, sur 15 jeunes inscrits initialement, 14 jeunes ont maintenus leur participation durant les 8 semaines, à raison d'une vingtaine d'heures par semaine. À travers les nombreux conflits qu'ils ont su gérer la majorité du temps dans le respect, les jeunes ont fait preuve de persévérance et ont acquis une certaine maturité. Entre l'événement d'ouverture et de clôture, nous avons pu remarquer une différence dans l'attitude des jeunes; ils ont démontré plus d'assurance et affiché une grande fierté de leur réalisation. On pouvait percevoir l'esprit d'équipe, d'entraide et de partage. 
</t>
  </si>
  <si>
    <t xml:space="preserve">Ce programme donne des résultats appréciables en quelques semaines. Mettant les jeunes en situation de prise en charge de leur projet, allant des décisions quant à leur fonctionnement, la résolution des problèmes et la gestion des contrats, cela favorise leur responsabilisation et le développement de leur autonomie. Ils prennent conscience que les résultats sont étroitement liés aux efforts, efforts dans la tolérance des différences, efforts dans l'ouverture et le dépassement de chacun, efforts dans la persévérance jusqu'au bout. Pour l'équipe, c'est une belle opportunité de constater le potentiel des jeunes et leur détermination lorsqu'on leur offre l'occasion de mettre à profit leur savoir être et savoir faire. </t>
  </si>
  <si>
    <t xml:space="preserve">Les jeunes coopérants ont tenu un événement de clôture pour témoigner des résultats de leur expérience devant parents, membres du comité local, député, autres représentants de la communauté dont une journaliste et son photographe. Ils ont d'abord expliqué le fonctionnement et les rôles de chacun. Ils ont exposé les bilans d'activités et financier et témoigné de leur exprérience personnelle. Ces résultats sont disponibles dans le rapport d'activités du programme estival 2013, lequel a été remis aux partenaires du Comité local, au Réseau de la coopération du travail du Québec, et présenté aux membres de la Table de concertation jeunesse du Marigot. Un artcile et la photo du groupe ont d'ailleurs été publiés dans le Courrier Laval le 28 août 2013 sous le titre "Un bilan positif pour la Coopérative jeunesse de services du Marigot"  </t>
  </si>
  <si>
    <t xml:space="preserve">Pour chacun des programmes, les objectifs sont définis de manière à être mesurables, avec la mention des résultats attendus et les outils permettant de recueillir les données quantitatives et qualitatives appropriées. Par exemple, le programme d'Accompagnement scolaire, qui vise une augmentation des résultats scolaires par le développement des habiletés propices à la réussite, la cueillette des bulletins scolaires et des témoignages des jeunes permettent de suivre l'évolution des apprentissages. Pour le programme TRAMway qui vise la réintégration sociale des jeunes décrocheurs au terme des 20 semaines du parcours, leur réadmission dans un établissement scolaire ou leur embauche permet d'apprécier les résultats de l'intervention. Quant au nouveau programme PAIRSévère, dont l'objectif est d'encourager et de soutenir la persévérance scolaire par la création d'un sentiment d'appartenance à un groupe positif, l'assiduité, l'entraide et la solidarité entre les jeunes témoigneront des résultats obtenus. Concernant le soutien aux parents, le partage des difficultés qu'ils rencontrent avec leurs adolescents et leurs attentes en terme de besoins déterminent les mesures d'aide appropriées (écoute, intervention, référence, groupe d'entraide). L'évaluation de celles-ci est faite à partir d'une cueillette d'évaluation du niveau de leur satisfaction et de témoignages. </t>
  </si>
  <si>
    <t>Soutien aux parents: ateliers "Parents d'ado, une traversée"</t>
  </si>
  <si>
    <t>Ce programme vise à soutenir les parents dans l'encadrement de leurs adolescents en transmettant différents outils tout en favorisant l'acquisition d'une meilleure confiance en leurs capacités. Le programme comporte 9 ateliers de 3 heures qui abordent différents thèmes tels les valeurs, les besoins, les émotions, une saine communication, les règles de vie familiale, les responsabilités de chacun, la résolution de conflits, etc. Des indicateurs tels questionnaires, exercices et mises en situation sont intégrées aux activités pour s'assurer de la compréhension des exposés théoriques et de l'application des techniques.</t>
  </si>
  <si>
    <t>Lors du premier atelier, les parents sont invités à partager les difficultés qu'ils rencontrent avec leurs adolescents et à exprimer leurs attentes face au programme. Celles-ci (difficultés et attentes) sont inscrites sur une grille identifiant chaque parent qui servira à dresser le bilan de participation au dernier atelier. De plus, une grille d'évaluation est complétée par chacun des parents à la fin de chaque atelier afin de recueillir leur appréciation et commentaires sur le thème abordé et les différentes composantes de l'atelier telles: l'animation, le contenu, les partages, les exercices, etc.</t>
  </si>
  <si>
    <t>Au début, la majorité des parents expriment leur découragement ou leur colère, ne sachant plus comment agir devant certains comportements ou agissements de leurs adolescents. Ils affichent des airs d'épuisement et affirment un sentiment de culpabilité. Au fil des semaines, on voit les parents plus souriants, détendus, ouverts aux partages et aux changements. L'écoute, l'empathie et l'humour entre les participants resserrent les liens d'entraide. Ce nouveau rapport renforce le sentiment de confiance dans leurs capacités d'encadrer leurs enfants.</t>
  </si>
  <si>
    <t xml:space="preserve">Nos activités ou services offerts aux parents répondent aux réels besoins puisque l'assiduité et la participation sont maintenues. 
</t>
  </si>
  <si>
    <t>Le bilan de participation apparaît dans le rapport d'activités de Diapason-Jeunesse qui sera présenté lors de l'assemblée générale annuelle. Ce rapport sera acheminé par la suite aux différents bailleurs de fonds et aux partenaires associés à l'offre de services.</t>
  </si>
  <si>
    <t>Pour chacun des programmes, les objectifs sont définis de manière à être mesurables, avec la mention des résultats attendus et les outils permettant de recueillir les données appropriées. Par exemple, pour le programme d'Accompagnement scolaire, qui vise une augmentation des résultats scolaires par le développement des habiletés propices à la réussite, la cueillette des bulletins scolaires et des témoignages des jeunes permettent de suivre l'évolution des apprentissages. Pour le programme Revalorisation qui vise la réintégration sociale des jeunes décrocheurs, au terme des 24 semaines du parcours, leur réadmission dans un établissement scolaire ou leur embauche permet d'apprécier les résultats de notre intervention. Quant au programme estival, dont les principaux objectifs sont de s'occuper durant l'été, vivre une première expérience de travail, développer des compétences ou une meilleure confiance en soi, différents outils sont utilisés comme la grille de présence, la lettre de référence, les témoignages des jeunes et le bilan de participation.</t>
  </si>
  <si>
    <t>Accompagnement scolaire</t>
  </si>
  <si>
    <t>Dans le cadre des ateliers académiques et manuels, le jeune est jumelé à un accompagnateur-bénévole qui offre le soutien et l'encadrement pour développer les habiletés telles l'écoute, la concentration et l'effort, ainsi que les méthodes de travail et d'organisation, en vue d'augmenter les résultats scolaires.</t>
  </si>
  <si>
    <t>Une grille d'évaluation est complétée après chacun des ateliers par le jeune et son accompagnateur pour suivre l'évolution des apprentissages. La cueillette des bulletins, à l'admission et à chaque  étape du calendrier scolaire, permet de constater l'impact de ces apprentissages sur le rendement scolaire. Aussi, au terme de la participation du jeune au programme, nous recueillons son témoignage écrit de ce que celle-ci lui a apporté.</t>
  </si>
  <si>
    <t>Pour 2011-2012, 41 jeunes ont été admis au programme. Sur 39 jeunes qui ont maintenu une participation de plus de 8 semaines, 30 ont vu leur note augmenter; de ces 30 jeunes, 21 ont atteint ou dépassé la note de passage; 9 jeunes ont vu leur résultat se maintenir ou diminuer. Les témoignages révèlent une prise de conscience qu'avec l'effort, la concentration et la persévérance, on peut améliorer sa situation et atteindre son but. On lit également la reconnaissance des jeunes de l'aide (méthode, écoute, trucs, disponibilité, etc.) apportée de leur accompagnateur. Et pour plusieurs, la mention de leur fierté quant au résultat obtenu nous fait croire que nous touchons leur estime de soi et la confiance qu'ils peuvent réussir!</t>
  </si>
  <si>
    <t>Le programme a fait ses preuves car il donne les résultats attendus. Toutefois, cette dernière année, on observe une diminution du nombre de jeunes admis au programme car la durée de fréquentation a augmenté. L'inexpérience du nouveau personnel (la coordonnatrice du programme et l'éducatrice) justifie à notre avis ce résultat. Des mesures de formation et d'encadrement des intervenants (personnel et bénévoles) ont été mises en place afin d'assurer une meilleure compréhension du modèle d'intervention. L'objectif n'étant pas de l'aide aux devoirs mais bien le développement de l'autonomie du jeune en éveillant sa conscience et en favorisant l'acquisition des habiletés et de méthodes de travail et d'organisation.</t>
  </si>
  <si>
    <t>Comme à chaque année, les résultats de notre intervention auprès des jeunes sont inscrits dans le rapport d'activités de l'organisme, lequel est présenté lors de l'assemblée générale annuelle. Ce rapport est aussi acheminé aux bailleurs de fonds et aux partenaires associés à l'offre de services.</t>
  </si>
  <si>
    <t>Les objectifs de chaque programme sont définis de manière mesurable dans le plan d'action de l'organisme, avec la mention des résultats attendus et l'identification des outils permettant de recueillir l'information. Ainsi, pour le programme Revalorisation, 9 jeunes sur 12 ont complété le parcours de 24 semaines; 1 jeune est retourné à l'école, 2 jeunes ont été admis dans un programme de pré-employabilité et les 5 autres jeunes ont trouvé un emploi. Pour le projet V.I.S.A., 7 jeunes sur 10 sont retournés à l'école et ont maintenu leur fréquentation scolaire. Quant au soutien aux parents, l'aide apportée, sous forme de consultations, communications téléphoniques ou références, se faisant à la demande du parent ou à partir de notre constat de la nécessité d'intervenir auprès de la famille, nous pouvons affirmer avoir répondu aux besoins en assurant notre disponibilité.</t>
  </si>
  <si>
    <t>- Favoriser le développement des habiletés d'apprentissage
- Augmenter les résultats scolaires
- Accroître l'estime de soi</t>
  </si>
  <si>
    <t>Dans le cadre d'ateliers académiques et manuels, le jeune est jumelé à un accompagnateur qui offre soutien et encadrement pour développer les habiletés, telles l'écoute, la concentration, l'effort ainsi que les méthodes de travail et d'organisation. Une grille d'évaluation est complétée après chacun des ateliers pour suivre l'évolution des apprentissages. La cueillette des bulletins permet de constater l'impact des apprentissages sur le rendement scolaire. Aussi, au terme de la participation du jeune au programme, nous recueillons son témoignage écrit de ce que sa participation lui a apporté.</t>
  </si>
  <si>
    <t>Selon les témoignages d'une majorité de jeunes, ça leur a permis de développer leur concentration et une meilleure confiance en eux et en leur capacité de réussir. Chaque année plus d'une trentaine de jeunes voient leur note augmenter de façon significative dans un délai moyen de 12 semaines de participation. Quant à la fierté, elle est manifestée par l'empressement des jeunes à montrer leur résultat d'examen à leur accompagnateur bénévole, mais aussi par le sourire qu'ils affichent le soir du Gala Méritas tenu en juin de chaque année.</t>
  </si>
  <si>
    <t>Ce programme est offert depuis 1998. Un bilan est fait chaque année avec le personnel et les accompagnateurs bénévoles, ce qui a permis d'améliorer son fonctionnement et de clarifier le rôle de chacun. Les outils sont adéquats pour permettre l'évaluation des résultats et en suivre l'évolution. Quand les objectifs sont clairement définis, il est facile avec les bons outils d'évaluer la portée de l'intervention. De plus, en précisant les résultats attendus, cela nous incite à mieux cibler les moyens à utiliser.</t>
  </si>
  <si>
    <t>Les résultats de notre intervention auprès des jeunes apparaissent dans le rapport d'activités présenté chaque année dans le cadre de l'assemblée générale annuelle. De plus, lors du Gala Méritas en fin d'année, nous rendons hommage, par la remise d'un trophée (de marcheur ou marcheuse...vers la réussite) à tous ceux et celles qui ont atteint leur objectif durant l'année, selon le programme. Ainsi, les parents, accompagnateurs et collaborateurs présents en sont témoins.</t>
  </si>
  <si>
    <t>Pour le programme REVALORISATION, l'objectif étant la réintégration sociale des jeunes au terme des 24 semaines d'activités et d'accompagnement, il est facile d'en connaître les résultats par le biais de l'inscription à l'école ou de l'embauche par un employeur. Les témoignages des jeunes sur leurs acquisitions sont également recueillis par écrit. Concernant la COOPÉRATIVE JEUNESSE DE SERVICES, les contrats obtenus, l'argent de poche gagné, la prise de conscience des apprentissages d'entraide, de partage, de résolution de conflits (recueillis lors du bilan) figurent parmi les indicateurs d'atteinte des objectifs. Enfin, pour le SOUTIEN AUX PARENTS, leurs témoignages verbal (en conclusion des consultations) ou écrit (grille d'évaluation des ateliers d'entraide) permettent de connaître l'appréciation de la réponse à leurs besoins.</t>
  </si>
  <si>
    <t>Comité d'animation du troisième âge de Laval</t>
  </si>
  <si>
    <t>Sainte-Rose</t>
  </si>
  <si>
    <t>Processus d'amélioration continue des inscriptions saisonnières pour les activités diverses du CATAL, 2016-2017 versus 2017-2018</t>
  </si>
  <si>
    <t>- Revoir et modifier les différents modes d'inscriptions pour mieux répondre à la clientèle plus vulnérable - Indicateur TAUX DE SATISFACTION CLIENTÈLE PLUS VULNÉRABLE
- Revoir et modifier le processus d'inscriptions pour réduire le temps d'attente - Indi</t>
  </si>
  <si>
    <t xml:space="preserve">Un post-motem a été effectué pour chaque période d'inscriptions en 2016-2017 et ceci nous a permis de décrire les principaux objectifs retenus (décrit aux points précédents) et devant être en améliorations constantes pour 2017-2018. 
Donc pour les périodes d'inscriptions suivantes, voici les améliorations apportées:
- automne 2017, intégration d'une nouvelle application informatique Hestia et fractionnement des inscriptions gratuites sur deux semaines avant l'inscription des activités payantes (réduction du temps d'attente).
- hiver 2018, ajout d'un kinéforme 101, la liste d'attente est surtout pour ces cours et touche la clientèle plus vulnérable et analyse du taux d'absentéisme.
Constat majeur:
-  réduction du temps d'attente de 5 heures à 2,5 heures dès l'automne et 1,5 heures au printemps
 - la clientèle vulsnérable a été la plus avantagée car il y a eu une période de pré-inscriptions pour les activités gratuites et c'est eux qui en bénéficient le plus car zéro temps d'attente
</t>
  </si>
  <si>
    <t xml:space="preserve">Inscriptions automne 2017
Constat: 
- réduction importante du temps d'attente de 5 heures à 2,5 heures dès l'automne et de 1,5 heures au printemps 2018
Inscriptions hiver 2018
Constat:
- liste d'attente moins importante pour les cours de kinéforme et le kinésiologue reclasse rapidement les gens dans les bons cours et offre des alternatives. Gestion optimale des listes d'attente. 
- taux d'absentéisme plus élevé pour les activités gratuites
</t>
  </si>
  <si>
    <t>Il est important de choisir les bons indicateurs à améliorer et également de faire l'analyse des comportements de la clientèle car ceci nous permet d'être optimal dans le choix des nouveaux indicateurs à améliorer.
Informer les membres régulièrement de nos étapes et choix d'améliorations pour qu'ils comprennent les leviers les plus importants qui amélioreront le taux de satisfaction.
Les comportements des membres sont également tributaires de notre succès. Lorsque les activités sont gratuites, le taux d'absentéisme est plus élevé car aucun coût pour les membres et souvent les membres s'inscrivent à plusieurs activités gratuites ce qui réduit le nombre de places libres pour les inscriptions.</t>
  </si>
  <si>
    <t>Nous avons effectué un sondage de satisfaction auprès de nos membres durant la période d'inscription du printemps 2018.
Les résultats ont été discutés en déjeuner-causerie avec 13 membres lors de la rentrée en septembre 2018.
Les résultats seront affichés sur le site du CATAL ainsi qu'un résumé de la rencontre avec les membres lors du déjeuner.
Le taux de satisfaction de très satisfait et satisfait était de plus de 97 %.</t>
  </si>
  <si>
    <t>Suite à l'exercise de planification statégique travaillée en 2015-2016, les différents plans d'action annuels  (de 2016 à 2020) sont présentés en Assemblée générale annuelle et travaillés en rencontre d'équipe avec les employés et lors des rencontres du conseil d'administration du CATAL.
Un suivi annuel est fait régulièrement auprès de toutes les équipes et nous nous assurons de l'atteinte des objectifs ou de revoir nos décisions en lien avec notre mission et les contextes externes et internes vécus qui peuvent modifier nos plans d'action.
Il est également primordial d'assurer la pérennité du CATAL en s'assurant de maintenir le cap et de consulter régulièrement employés, administrateurs, membres et clientèle externe utilisant nos services dans le but de bien gérer nos décisions et nos changements mais en maintenant une stabilité au niveau de notre service à la clientèle.
Les sondages, les commentaires et insatisfactions sont des pistes indéniables pour nous permettre d'être en processus d'amélioration continue.</t>
  </si>
  <si>
    <t>Planification stratégique et plan d'action du CATAL 2016-2020</t>
  </si>
  <si>
    <t>À l’automne 2015, le CATAL a entamé, en collaboration avec la firme Darvida Conseil, une démarche de planification stratégique pour les quatre prochaines années, soit pour la période 2016-2020.</t>
  </si>
  <si>
    <t>Première étape des travaux, un diagnostic interne et externe ont été réalisés à partir de la consultation des employés, des administrateurs, de membres et de participants aux activités et services du CATAL, ainsi que d’informateurs-clés. Ces diagnostics ont permis de mettre en lumière Les grandes forces et faiblesses du CATAL ainsi que les principales opportunités et contraintes de développement de l’organisation. Dans une deuxième phase d'analyse, des enjeux de développement et de consolidation ont été élaborés.
Suite à ces travaux, une journée de réflexion stratégique a eu lieu le 30 avril 2016 avec les membres du conseil d’administration et les employés5. L’objectif principal de cette rencontre de réflexion stratégique était de réfléchir au développement du CATAL et d’alimenter la planification stratégique 2016-2020 de l’organisme</t>
  </si>
  <si>
    <t>Les orientations et les objectifs stratégiques pour la période couvrant les années 2016 à 2020 ont été  adoptés. Un échéancier de réalisation est également identifié pour chaque objectif.
En complément au plan stratégique, des plans d’action annuels seront développés et élaborés en fonction de l’échéancier prévu pour chacun des objectifs présentés dans le plan stratégique et préciseront les actions à mettre en oeuvre afin d’atteindre les objectifs ciblés par l’organisme.</t>
  </si>
  <si>
    <t>Cette démarche ne fût pas sans défis avec des changements au sein du conseil d'administration et le départ en fin de rédaction de la planification stratégique de la direction générale.  Malgré une nouvelle gouvernance depuis juin, toute l'équipe est motivée par les changements en cour et les orientations à venir.  Ces changements ne se feront pas sans insatisfactions de certains mais le défi et les changements déjà amorcés nous font croire que nous allons dans la bonne direction.</t>
  </si>
  <si>
    <t>Via des rencontres de groupe et le journal interne.
Certaines nouvelles orientationss ont été présentées lors de notre assemblée générale annuelle.</t>
  </si>
  <si>
    <t>L'ensemble des services du CATAL ont été révisés et évalués lors de cette démarche.  Les employés, bénévoles, membres et administrateurs du conseil d'administration veillent à ce que les objectifs soient atteints dans les délais attendus. C'est au cour de la prochaine année que nous verrons le fruit de ces efforts.</t>
  </si>
  <si>
    <t>Démarche d'évaluation des effets des activités physiques</t>
  </si>
  <si>
    <t xml:space="preserve">Par le biais d'un questionnaire distribué dans tous nos groupes d'exercices, cette démarche visait à répondre aux questions d'évaluation suivantes : 
1- Quelle population est effectivement rejointe par ce volet d’activité ?
2- :Ce volet répond-il aussi aux besoins des populations les plus vulnérables de façon équitable ? 
3- Quels sont les effets de notre programmation d’activités physiques  sur les membres qui y participent ( en lien avec nos objectifs de briser l’isolement, de valorisation, d’intégration à la vie communautaire, etc.)?
4- Quelle est la valeur ajoutée de notre organisme lorsqu’elle offre des activités physiques comparativement aux entreprises privées qui en offrent également (Énergie Cardio, Nautilus, loisirs municipaux, etc.)
5- Ces effets sont-ils différents selon que l’activité physique est donnée par un bénévole, par un contractuel ou par une ressource permanente de l’organisme en kinésiologie qui offre des activités physiques adaptées aux aînés?
</t>
  </si>
  <si>
    <t xml:space="preserve">- Mise en place d’un comité de travail composé de 5 personnes, soit la direction générale, le président du CA, la coordonnatrice de la programmation, la technicienne en loisirs et la travailleuse de milieu. 
- Réalisation  du modèle logique du volet suite aux différents commentaires obtenus lors d’un premier groupe de discussion composé de 10 membres choisis selon le type d’activité (contractuels, bénévoles, ressources humaines).  
- Élaboration d’une stratégie d’évaluation et d’un outil de collecte : le questionnaire.
- Prétest du questionnaire par un second groupe de discussion de 10 membres.  
- Un questionnaire distribué lors de la dernière semaine d’activités.
- 184 répondants de toutes les activités physiques retenues dans le modèle logique, sauf un club de marche qui a été annulé en raison de la mauvaise température et le club de vélo puisque celui-ci commençait sa saison au moment de la distribution du questionnaire.  &lt;
-Traitement et analyse des données
-Recommandations
</t>
  </si>
  <si>
    <t xml:space="preserve">Les effets de notre programmation sont très positifs à plusieurs égards.  Elle favorise notamment le développement d’une meilleure estime de soi, l’acquisition de nouvelles connaissances, une meilleure hygiène de vie, la création de nouveaux liens d’amitiés.  De plus, pour  les aînés qui pratiquent l’activité physique au CATAL, la plus value du communautaire se situe à plusieurs niveaux, notamment parce qu’en tant que milieu 	communautaire nous respectons le rythme de chacun, nous planifions et organisons différents espaces de socialisation qui font le pont avec les activités physiques, nous offrons l’accessibilité à des services gratuits (services de soutien en lien avec les besoins globaux), une attention aux aînés à 	faible revenu, en plus d’encourager l’entraide.
</t>
  </si>
  <si>
    <t xml:space="preserve">Plusieurs recommandations ont été faites dont les suivantes :
- Informer les bénévoles sur notre rôle et notre mission afin qu’ils soient des agents multiplicateurs (bénévoles bienveillants).
- Mettre en place un outil de communication afin que les bénévoles puissent signaler rapidement au travailleur de milieu ou à la technicienne en loisirs un membre qui éprouverait des difficultés d’intégration afin d’intervenir en amont pour rassurer et soutenir celui-ci dans sa démarche d’intégrer un groupe d’activité physique.
- Mettre en place des activités physiques « passerelles » pour les aînés qui ne trouvent pas leur place dans les activités proposées à la programmation actuelle telles : vie active en douceur,  initiation à un club de marche, activités physiques adaptées, etc. 
- Par le biais d’un projet pilote, sensibiliser nos participants actuels  à l’importance de l’entraide et de la solidarité les uns envers les autres et identifier un membre « bienveillant » dans les activités existantes avec des contractuelles afin qu’il soit attentif aux besoins d’aînés qui vivraient plus de difficultés dans le groupe.
- Offrir du transport aux personnes qui présentent des problèmes légers de santé mentale (anxiété, dépression, problème de socialisation) afin de leur permettre de participer aux activités physiques en général ou aux activités physiques adaptées.
</t>
  </si>
  <si>
    <t xml:space="preserve">Auprès des membres par le biais du Rapport d'activités de 2013-2014 et 2014-2015 et également par le biais du site WEB de l'organisme. 
</t>
  </si>
  <si>
    <t>Outre les grilles de satisfaction distribuées généralement à la fin des conférences, nous introduisons graduellement dans celles-ci, pour certains de nos services tels que celui du Carrefour d'information pour aînés (CIA) et celui du travailleur de milieu, des questions sur les résultats obtenus.</t>
  </si>
  <si>
    <t>Le volet des activités physiques.</t>
  </si>
  <si>
    <t>Ce volet de notre organisme vise à développer chez les aînés: un sentiment d'appartenance au groupe, des liens d’amitiés, la confiance en soi, l'acquisition de nouveaux apprentissages et une meilleure connaissance des ressources du milieu et des services de l'organisme.  Les connaissances et habiletés ainsi acquises permettront ultérieurement, dans leur vie quotidienne, d'avoir une meilleur estime de soi, de développer de nouveaux comportements et habitudes de vie, d'avoir de meilleurs relations familiales et un réseau social plus étendu.  De plus, ces acquis favoriseront le développement de leur engagement communautaire et bénévole.   C'est par une démarche d'évaluation des effets que nous avons mesuré l'atteinte de ces résultats.</t>
  </si>
  <si>
    <t>Un comité de travail composé de trois employés et d'un membre du CA et un comité d'évaluation composé de 11 membres, ont travaillé à l'élaboration d'un questionnaire.  Celui-ci a été distribué à la fin de la session du printemps auprès de 18 groupes d'activités physiques pour un total de 184 répondants.</t>
  </si>
  <si>
    <t xml:space="preserve">La participation aux activités physiques est un moyen qui permet aux personnes présentes de s'ouvrir aux autres et de développer des liens significatifs.  De plus, l'activité physique permet le développement de la confiance en soi et de nouveaux apprentissages. La majorité des personnes ont également mentionné que participer à une activité physique augmente le sentiment de fierté et leur donne plus d'énergie.  Plusieurs ont également mentionné que dans leur vie quotidienne, la pratique de l'exercice physique leur a donné le goût de faire de nouvelles choses et plusieurs ont changé leur alimentation et habitudes de vie.  Concernant la question sur leur relation avec leurs proches, plusieurs ont souligné que cela avait changé positivement leur relation avec leurs enfants et leurs petits-enfants. Enfin, ils sont une majorité à être tout à fait ou plutôt en accord avec le fait d'être désormais plus sensible aux besoins des autres, qu'il est plus facile pour eux d'entrer en contact avec les nouvelles personnes, qu'il leur arrive désormais de proposer leur aide à quelqu'un du quartier et de faire du bénévolat. </t>
  </si>
  <si>
    <t xml:space="preserve">Bien qu'une majorité de personnes ait répondu s'être inscrite aux activités physiques pour se mettre en forme et prendre du plaisir, les effets de notre programmation d'activités physiques sur les participants sont en lien avec notre mission et nos objectifs, soit briser l'isolement, fournir une occasion de revalorisation et d'intégration à la vie communautaire, lutter contre la solitude, procurer de meilleures conditions de vie, travailler à l'autonomie de personnes. Enfin, il est intéressant de souligner qu'une majorité des répondants ont un revenu familial brut de moins de 35 000 $.  </t>
  </si>
  <si>
    <t>Les résultats ont été diffusés auprès du conseil d'administration et des employés.  Le questionnaire et les résultats sont disponibles sur le site web de l'organisme ou par papier.   L'information sur la disponibilité de ces résultats est communiquée aux membres et aux bénévoles par le biais de notre calendrier mensuel. Enfin, ils seront diffusés auprès de certains partenaires.</t>
  </si>
  <si>
    <t>Une démarche d'évaluation des effets a également été réalisée concernant le service de travailleur de milieu.  Les résultats sont également disponibles sur notre site web et serviront à ajuster ce plan d'action. Une troisième démarche d'évaluation des effets sera également réalisée prochainement. En attendant qu'une démarche d'évaluation des effets soit produite pour chaque programme, les résultats sont davantage de nature quantitative.</t>
  </si>
  <si>
    <t>Service du travailleur de milieu</t>
  </si>
  <si>
    <t xml:space="preserve">Monsieur X, qui demeure à un coin de rue de l'organisme, à Ste-Rose, fait de l'errance dans le centre communautaire à toute heure de la journée et de la soirée. Le moniteur du bâtiment et les membres des autres organismes présents se plaignent des présences répétées de ce monsieur. Plusieurs avertissements lui sont donnés par le moniteur. De plus, les personnes présentes dans le bâtiment se plaignent de l'hygiène corporelle de monsieur X qui semble négligée et ce dernier se plaint régulièrement de solitude et d'isolement.  </t>
  </si>
  <si>
    <t xml:space="preserve">Grille pour l'étude de cas. 
</t>
  </si>
  <si>
    <t xml:space="preserve">Le travailleur de milieu rencontre informellement monsieur X  lors d'une de ses visites dans le centre communautaire. Il discute avec lui afin de le connaître davantage et créer un lien de confiance. Le travailleur de milieu provoque plusieurs rencontres informelles afin d¿identifier ses problématiques: sécurité alimentaire, hygiène corporelle, solitude et isolement. Après avoir obtenu l¿approbation de monsieur, le travailleur de milieu fait un appel au service de première ligne du Centre de santé et de services sociaux de Laval (CSSSL) afin de vérifier si celui-ci a un travailleur social.  Suite à une réponse négative, le travailleur de milieu réfère monsieur X au réseau de la santé et présente les problématiques identifiées ainsi que les besoins de monsieur. En attendant de travailler en partenariat avec le travailleur social du CSSSL, le travailleur de milieu maintien le lien de confiance, apporte son écoute et assure le suivi. Il invite monsieur X à participer aux journées d'animation de l'organisme afin de briser son isolement et améliorer sa sécurité alimentaire en participant aux repas communautaires. Par cette action, le CATAL sert de filet de sécurité. La présence de monsieur X  aux journées d¿animation permet également au travailleur de milieu de poursuivre le suivi. 
</t>
  </si>
  <si>
    <t>Cette expérience confirme le rôle prépondérant que joue le travailleur de milieu dans le dépistage des clientèles vulnérables et son rôle dans l'amélioration de leurs conditions de vie.</t>
  </si>
  <si>
    <t>Confirme le rôle prépondérant du travailleur de milieu dans le dépistage des clientèles vulnérables et contribue à l'amélioration de la qualité de vie de ceux-ci.</t>
  </si>
  <si>
    <t>Statistiques de présences et d'inscription, appels téléphoniques, boîte à suggestions, comité de bénévoles, sondages, plan d'action, etc.</t>
  </si>
  <si>
    <t>Faire du dépistage, de la référence et de l'écoute auprès des aînés qui sont en situation de vulnérabilité : deuil, finance, alimentation, abus, logement, revenus, suicide, isolement, insécurité,  etc.</t>
  </si>
  <si>
    <t xml:space="preserve">Outre le nombre d'interventions et le nombre d'individus qui consultent le travailleur de milieu, il n'y a pas d'évaluation sinon que par les suivis informels qui sont effectués par l'intervenant pour s'informer de l'amélioration de la situation.  
</t>
  </si>
  <si>
    <t>Les aînés qui consultent le travailleur de milieu sont généralement plus heureux et soulagés d'avoir eu une réponse rapide et efficace à leur besoin.</t>
  </si>
  <si>
    <t>Qu'il est bien dommage que le financement temproraire de ce service par le Secrétiat aux aînés ne soit pas repris par Centraide.  Le service du travailleur de milieu pour aînés a les mêmes objectifs que les travailleurs de rue pour les jeunes !</t>
  </si>
  <si>
    <t>Par le biais du Rapport d'activités et par l'Association québécoise des centres communautaires pour aînés.</t>
  </si>
  <si>
    <t>Statistiques de présences et d'inscritptions, appels téléphoniques pour connaitre la satisfaction des gens, boîte à suggestions, comité de bénévoles, conversations informelles, sondages, etc.</t>
  </si>
  <si>
    <t>Promotion des saines habitudes de vie - kinésiologue</t>
  </si>
  <si>
    <t>Par le biais d¿une kinésiologue, une professionnelle de la prévention et de la promotion de la santé par le biais de l'activité physique, le service propose des exercices adaptés, en groupe ou individuels, aux aînés qui vivent avec des problématiques de santé physique (tendinite, ostéoporose, maux de dos, etc.).  Ces problèmes les contraignent à restreindre ou limiter leurs activités physiques de loisir et/ou domestique.  Ce projet vise à leur permettre de demeurer le plus longtemps possible actif et ainsi demeurer le plus longtemps possible à domicile dans des conditions sécuritaires et optimales.</t>
  </si>
  <si>
    <t>Chaque aîné qui a été suivi par la kinésiologue a été évalué au préalable sur sa condition physique et sur sa condition de santé.  Une évaluation a également été réalisée à la fin du programme afin de mesurer l'amélioration de leur condition physique.  Des exercices à faire à la maison ont également été préparés individuellement afin de maximiser l'amélioration de leur condition physique.  Différentes capsules d'information générale sur la santé ont été remises aux participants.  De plus, nous avons reçu plusieurs lettres de témoignages sur la pertinence d'avoir une ressource spécialisée en santé physique pour prévenir la détérioration de leur santé.</t>
  </si>
  <si>
    <t xml:space="preserve">Nous avons observé des résultats spectaculaires et rapides sur l'amélioration de la condition physique en plus d'une diminution et/ou d¿une meilleure gestion de leur douleur chronique. Les aînés qui ont été suivis ont ainsi pu continuer leurs activités physiques domestiques ou de loisirs. </t>
  </si>
  <si>
    <t>En raison de la courbe démographique vieillissante, il est urgent de mettre en place dans les groupes communautaires des activités physiques adaptées, encadrées et rassurantes destinées aux aînés présentant des douleurs chroniques afin de freiner la perte de la condition physique que l'on retrouve principalement chez ceux-ci pour plusieurs raisons : maladies, incapacités, opérations, chutes, vieillissement, etc.  Il est d'autant plus urgent d'agir en amont pour préserver ces aînés le plus longtemps à domicile dans des conditions optimales.  C'est toute la société qui bénéficiera des retombées.</t>
  </si>
  <si>
    <t xml:space="preserve">L'Agence de santé de Laval dans le rapport d'activités de l'organisme et auprès du Secrétariat aux aînés puisque le projet a été financé pour un 1 an. </t>
  </si>
  <si>
    <t xml:space="preserve">Différentes compilations statistiques sur les présences, la participation, des sondages, des questionnaires, des évaluations et par le biais de commentaires verbaux recueillis par le personnel.   Pareillement, une bénévole fait des appels auprès des participants inscrits dans nos activités de groupe afin de connaître leurs satisfactions et de recueillir leurs commentaires.  Toutes ces évaluations diversifiées selon le type d'activité nous permettent de nous ajuster en temps réel et d'apporter les modifications nécessaires ou encore de mettre en place de nouvelles activités selon les besoins exprimés par nos membres.  </t>
  </si>
  <si>
    <t>Association de Montréal pour la déficience intellectuelle</t>
  </si>
  <si>
    <t>IMPLIC'ACTION : Bénévolat auprès des personnes âgées au CIUSSS Centre Sud dans le cadre du programme developpement de l'autonomie</t>
  </si>
  <si>
    <t xml:space="preserve">implic'action est une série d'ateliers qui permet aux membres d'être actif socialement par le bénévolat. Ces ateliers ont permis à 12 membres de faire du bénévolat au CIUSSS Centre SUD soit: à l'institut géraitrique de Montréal et au Manoir de Verdun. Ces ateliers répondent à un besoin de nos membres d'être utiles auprès des personnes âgées. Une entente a été développée et conclue entre l'Amdi et la direction des partenariats (volet bénévolat) du CIUSSS centre SUD afin de baliser le projet.  </t>
  </si>
  <si>
    <t xml:space="preserve">l'entente prévoit les élément suivants: le nombres de membres, les activités retenues et les plages horraires, une formation spécifique par le CIUSSS auprès des membres et un suivi de la coordonnatrice de l'AMDI sur le développpemnt de l'autonomie des participants, une présence sur la place de la ccordonnatrice lors des l'ateliers et des rencontres entre la coordonnatrice de l'AMDI et la respnsable du bénévolat du site tout au long des ateliers.
</t>
  </si>
  <si>
    <t xml:space="preserve">L'ensemble des participants a complété les ateliers. Deux membres ont même demandé et obtenu de faire du bénévolat à l'IUGM sur une base régulière. l'IUGM par son équipe du service du bénévolat souhaite maintenir notre partenariat pour les années à venir. la cooronnatrice responsable de ces ateliers à l'AMDI a rencontré chacun des participants et nous constations que chacun des membres de ces ateliers a développer des aspects de l'autonomie(déplacement - transport, savoir être, écoute , travail d'équipe, empathie.). de plus, le projet a été retenu dans les finaliste au Gala hommage bénévolat du Centre d'action bénévole de Montréal (prix gestionnaire de bénévoles)
 </t>
  </si>
  <si>
    <t xml:space="preserve">Le projet d'ateliers implic'action est reconduit dans sa forme actuelle avec L'IUGM pour 2018-2019.
Les personnes déficientes intellectuelles font d'excellent bénévoles auprès des personnes âgées en perte d'autonomie. Elles sont à l'écoute des besoins de ces personnes et sont très appréciés par celles-ci. </t>
  </si>
  <si>
    <t xml:space="preserve">les résultats sont partagés avec l'équipe du service de bénévolat de l'IUGM ainsi qu'aux membres et certaines familles(selon les besoins ). </t>
  </si>
  <si>
    <t xml:space="preserve">Voici quelques résultats significatifs pour 2017-2018; nous remarquons une augmentation de 15% de j'aime sur notre page Facebook, 81 nouvelles adhésions comparativement à 50 en 2015-2016, deux scéances de travail spécifiques en équipe pendant l'année afin de monitorer nos activitées et évaluer les résultats en cours (NB de participants, feed back des partenaires, concordance entre les besoins et les plages horraires etc.). Des suivis systématiques au niveau des participants afin d'évaluer les habilités , l'autonomie. Des rencontres avec des familles et des intervenants du réseau (en lien avec nos membres) pour augmenter le degré de satisfaction et d'autonomie de ceux-ci tout au long de l' année. </t>
  </si>
  <si>
    <t>Projet de solidarité internationale au Nicaragua</t>
  </si>
  <si>
    <t>Les 12 personnes sélectionnées ont eu la chance de participer à un projet de solidarité internationale avec une association partenaire : l’organisme Mer et Monde. 
Six membres de AMDI et six étudiants du CEGEP du Vieux-Montréal (CVM) ont été jumelés afin de : 
Vivre une expérience de groupe significative afin de mieux se connaître soi-même
Renforcer ses compétences et habiletés 
Soutenir une participation active dans la collectivité
Favoriser l'implication citoyenne
Les indicateurs de contrôle étaient basés sur:
Le développement d'une expérience singulière de partage et de connaissances entre la communauté d'accueil et les membres du projet, la mise à contribution de compétences techniques au service d'une communauté, l'apprentissage de la prise en charge autonome, la rencontre avec une culture distincte et l'acceptation des défis inhérents à vivre dans un milieu modeste au contact quotidien de villageois qui parlent une autre langue.</t>
  </si>
  <si>
    <t>L'approche pédagogique pour mener ce projet a été définie et conçue par Mer et monde, deux coordonnateurs du projet à l'AMDI et le responsable du stage des étudiants. 
La formation obligatoire à laquelle tous les participants ont assisté a consisté en trois fins de semaine de préparation au départ. 
L'évaluation des apprentissages s'est fait au cours du séjour sur une base régulière, à travers les discussions et les échanges où chacun a partagé ses apprentissages face à l'atteinte de ses propres objectifs personnels. Suite au séjour, une rencontre post-séjour a eu lieu. Chacun a pu revenir sur le séjour avec plus de recul afin de bien cerner les défis auxquels ils ont fait face et évaluer leurs apprentissages, par des dicussions encadrées et des jeux de rôle.
Le suivi de l'atteinte des objectifs que s'était fixés chaque étudiant du projet, qui se déroulait dans le cadre de leur stage final en éducation spécialisée, a donc été encadré par les deux coordonnateurs de l'AMDI.</t>
  </si>
  <si>
    <t>100% des personnes qui se sont engagées dans le projet ont réussi à aller jusqu'au bout malgré les défis financiers et les défis d'intégration que pouvait représenter le projet. 100% de nos membres considèrent avoir accru leur capacité d'adaptation et leur estime personnelle.
L'apprentissage de la différence culturelle a amené le groupe à devoir composer avec de nouvelles habitudes quotidiennes et l'a encouragé à développer sa capacité d'adaptation. L'ensemble des objectifs ont été atteints par le groupe. Un indicateurs de réussite s'est ajouté à la liste prévue. En effet, chaque participant considère avoir réussi son projet car chacunsouhaite repartir pour un tel projet.</t>
  </si>
  <si>
    <t>L'AMDI retire de cette action unique beaucoup de fierté. Néanmoins l'AMDI est consciente aussi que des projets de cette envergure, malgré tous les bénéfices observés, a mobilisé deux ressources qui ont investi du temps supplémentaire pour faire en sorte de ne jamais nuire à la programmation régulière. La mobilisation, la solidarité de l'équipe de travail est une source de réussite de ce projet. 
Il y aura très certainement des nouveaux projets de cette dimension, mais pas à court terme à moins d'obtenir des moyens spécifiques pour les mettre en oeuvre.</t>
  </si>
  <si>
    <t>Ces résultats ont été partagés lors du Forum social mondial à Montréal et lors d'entrevues, effectuées toujours avec un participant du groupe. Des témoignages ont été livrés aussi à deux reprises auprès de nos bailleurs de fonds lors d'activités philanthropiques et pour Centraide par Maxime Lemay, un des participants.  
Le rapport annuel est aussi un moyen de promouvoir les résultats tout comme nos publications dans les réseaux sociaux.</t>
  </si>
  <si>
    <t>Le taux de participation est souvent l'outil privilégié. 
L'utilisation du formulaire d'évaluation du CFP de Montréal est un moyen d'évaluer l'aspect qualititatif.
Chaque session se conclut par des bilans et c'est l'occasion de proposer des améliorations à nos activités.</t>
  </si>
  <si>
    <t>Jazz'n jase</t>
  </si>
  <si>
    <t>Cette activité a été introduite au cours de l'année 2014-2015. Après des années de café-causerie de toute sorte on sentait un épuisement de la formule. Il fallait renouveler le prétexte d'attirer des parents pour des échanges etle faire avec des thématiques attirantes. 
Donc l'objectif visait : le renouvellement du traditionnel café-causerie. 
Nous avions fondé nos indicateurs de résussite sur deux critères. La participation quantitative et les commentaires/suggestions/recommandations.</t>
  </si>
  <si>
    <t>Compter le nombre de participants. 
Collecter des avis personnels</t>
  </si>
  <si>
    <t>La formule renouvelée a donc vu le jour en collaboration avec le Parrainage civique des Marroniers. L'activité s'est déroulée dans le décor invitant du Café Jarry 2e afin d'être cohérente avec notre mission. 
En choisissant une formule de souper de qualité dans un cadre agréable dont le coût de 20$ reste abordable, le contexte créa la facilité des échanges. Un animateur était présent pour alimenter les sujets de conversation. La participation d'une trentaine de personnes est le reflet d'un concept qui a rencontré son public.</t>
  </si>
  <si>
    <t>Dès cet automne 2015 la formule est reconduite avec deux thèmes que sont la sexualité et les stratégies d'empowerment. 
Cette saison nous ajouterons à notre formule des animateurs spécialisés afin de discuter des sujets annoncés qui nécessitent des professionnels dans les domaines choisis.</t>
  </si>
  <si>
    <t xml:space="preserve">Notre rapport annuel fait mention de cette activité et de son succès. 
Les bulletins d'informations envoyés par courriel ou par la poste. 
</t>
  </si>
  <si>
    <t>Nos activités destinées aux membres avec une déficience sont toujours complètes. Ce qui ne nous empêche pas de vouloir saisir l'avis des utilisateurs de nos programmes. Nous offrons des programmes d'activités à des membres qui ne sont pas toujours en mesure d'évaluer ou de critiquer un programme. Pour répondre à cette particularité, nous utilisons un outil d'évaluation spécial et spécifique développé en collaboration avec le CFP de Montréal lequel constituté de symboles sert à collecter l'avis de nos membres. 
D'autre part, nous organisons toujours des post-mortem à chaque fin de session et des bilans en équipe. Nos intervenants sur le terrain ont la responsabilité de transmettre leur évaluation suite à la fin d'un camps  ou d'un atelier dispensé à nos membres.</t>
  </si>
  <si>
    <t>L'atelier Implic'action</t>
  </si>
  <si>
    <t>Dans l'atelier Implic'action, les intervenants accompagnent un groupe d'adultes ayant une déficience intellectuelle à faire du bénévolat dans une organisation montréalaise dans le besoin. Nos membres s'impliquent et offrent leurs temps et leurs talents en tant que citoyens à part entière à la communauté.
Les objectifs poursuivis sont autant de participation et d'intégration sociales de nos membres mais aussi de sensibilisation au potentiel de ces personnes.
Indicateurs: 
- Nombre de participants inscrits;
- Assiduité des participants;
- Nombre et variété d'organismes visités;
- Nombre de participants intégrés de façon autonomes dans les milieux, après la session;
- Niveau de satisfaction des participants;
- Niveau de satisfaction des familles des participants;
- Niveau de satisfaction des responsables des organismes hôtes.</t>
  </si>
  <si>
    <t xml:space="preserve">Principaux outils et moyens utilisés:
- Feuilles de présence;
- Fiches compte-rendu d'ateliers (remplie hebdomadairement par les intervenants);
- Accompagnement individuel de participants pour les intégrer, après l'atelier;
- Rencontre bilan avec les participants (denière rencontre de la session);
- Suivis téléphoniques avec les familles, post ateliers;
- Rencontre de bilan avec les responsables des organisations hôtes.
</t>
  </si>
  <si>
    <t>- 16 inscriptions sur 16 places disponibles donc 100% d'inscriptions;
- 13 participants assidus sur 16 inscrits donc 81% d'assiduité;
- 7 lieux d'implication bénévole dont 3 nouveaux de cette année;
- 5 participants intégrés et maintenus à titre de bénévo</t>
  </si>
  <si>
    <t xml:space="preserve">Que le potentiel de nos membres est encore méconnu et "sous-utilisé" dans la communauté!
Que des rapprochements sont nécessaire entre les organismes en déficience intellecutelle légère et d'autres organismes de Montréal à la recherche de bénévole (réseautage)
- l'importance et la nécessité que nos interventions aillent plus loin et à plus long terme que le besoin immédiat de répit des familles et de loisirs des personnes ayant une déficiemce intellectuelle. En les intégrant en tant que bénévole dans ces organismes, ces personnes bénéficient bien plus que d'un simple loisir mais plutôt d'une activité valorisante pour laquelle ils obtiennent une reconnaissance sociale. De plus, leurs familles ont du répit à plus long terme et sans frais! </t>
  </si>
  <si>
    <t>Comment:
- article dans l'infolettre [klik];
- témoignage d'une famille à l'assemblée générale annuelle de juin 2014;
- diffusion du témoignage sur notre site internet et notre page Facebook;
- dans notre rapport annuel 2013-2014;
- article dans le bulletin d'un Centre d'action bénévole de Montréal.
Auprès de qui:
les membres de l'AMDI, les donateurs, les partenaires, le grand public, etc.</t>
  </si>
  <si>
    <t xml:space="preserve">- par les échanges informels avec les familles, surtout lors de nos activités de vie associative;
- par les échanges avec les intervenants en santé et services sociaux (CRDITED, CSSS);
- par les compte-rendus d'ateliers rempli par nos intervenants;
- par </t>
  </si>
  <si>
    <t>Élargir nos horizons, édition spéciale Belgique</t>
  </si>
  <si>
    <t>Les objectifs poursuivis par cette édition spéciale en Belgique étaient les suivants:
- participer à une démarche d'organisation d'un séjour en groupe
- faire vivre une expérience d'exploration à l'étranger aux participants;
- permettre aux participants de partager le vécu d'autres personnes vivant avec une déficience intellectuelle;
- augmenter la confiance en soi;
Les indicateurs: 
- nombre de personnes ayant démontré de l'intérêt à participer
- montant d'argent amassé en autofinancement 
- assiduité aux séances préparatoires au voyage
-nombre de rencontres (organismes et individus) réalisées en Belgique
- participation aux activités de promotion et de diffusion de l'expérience au retour
- commentaires des familles sur les changements observés chez leur proche</t>
  </si>
  <si>
    <t>Outils et moyens utilisés pour évaluer:
- carnet de bord des accompagnatrices;
- outils développés par l'Office Québec Wallonie Bruxelles pour la jeunesse (OGWBJ);
- appels de suivi aux partenaires rencontrés;
- rencontre post-voyage avec les familles et les participants.</t>
  </si>
  <si>
    <t xml:space="preserve">Selon les témoignages récoltés, le voyage a permis:
- de faciliter la prise de parole en public et avec des inconnus; 
- de renforcer l'intérêt à renouveller l'expérience de voyage à l'étranger;
- de renforcer l'amitié entre les participants;
- d'inspirer d'autres membres à participer à une telle démarche;
- d'être capable de travailler en équipe: écoute, partage de responsabilités, respect, implication,  d'engagement
</t>
  </si>
  <si>
    <t>Apprentissages:
- besoin de s'outiller sur les méthodes de développement d'habiletés sociales
- l'impact d'une expérience ce dépassement de soi sur le quotidien des participants
Conclusion: 
C'est définitivement une expérience à renouveller afin que davantage de personnes en bénéficient!</t>
  </si>
  <si>
    <t>Aux membres de l'AMDI:
- kiosque et présentation à l'AGA
Aux associations en déficience intellectuelle:
- au colloque de l'AQIS
Au grand-public
- participation à l'émission de radio " Des gens comme les autres" sur Radio Ville Marie
- présentation aux étudiants en Technique d'intervention en loisirs du Cegep Saint-Laurent
- présentations dans les bibliothèques et maisons de la Culture, dans le cadre du Mois dc l'AU( à venir: octobre 2013)
- site internet de l'AMDI
- infolettre [klik]</t>
  </si>
  <si>
    <t>- par les suivis d'autonomie
- par les échanges avec les familles suite à la participation de leur proche à nos activités
- par les échanges avec les intervenants qui travaillent avec nos membres et qui témoignent des changements observés
- par des sondag</t>
  </si>
  <si>
    <t>Le programme des séjours extérieurs</t>
  </si>
  <si>
    <t>Les objectifs poursuivis par les séjours extérieurs (camps, fins de semaine plein air, semaine de relâche et voyages) sont d'amener les membres ayant une déficience intellectuelle à développer/pratiquer leur autonomie dans un contexte de groupe et à l'extérieur de leur milieu de vie habituel. Ces séjours permettent également aux membres de briser leur isolement, de se faire des amis et de s'intégrer socialement (dans le cas des Voyages).
Pour les familles, ces séjours sont aussi des moments de répit qui leur permettent de développer leur confiance en les capacités de leur proche ayant une déficience intellectuelle.</t>
  </si>
  <si>
    <t xml:space="preserve">- Compostion d'un comité d'évaluation des séjours composé de 3 parents, 1 soeur, 2 personnes ayant une déficience intellectuelle, 1 organisatrice communautaire de l'AMDI et la directrice générale
- 5 rencontres en comité
- analyse des forces, faiblesses, </t>
  </si>
  <si>
    <t xml:space="preserve">Les participants à la démarche d'évaluation se sont sentis écoutés et plus impliqués dans leur association. Ils sont fiers d'avoir contribué à l'amélioration d'un service.
Ceux auprès de qui nous avons diffusé les résultats de l'évaluation ont exprimé leur satisfaction en la capacité pour leur association d'être à l'écoute de leurs besoins et de prendre des mesures concrètes pour améliorer/modifier un service. Résultats sur le programme: modification au suivi d'autonomie afin qu'il soit plus accessible aux membres; adaptation des outils de communication avec les familles; amélioration des procédures d'urgence; etc.
</t>
  </si>
  <si>
    <t xml:space="preserve">L'évaluation de ce programme nous a permis de mieux cerner certains enjeux entourant les séjours, tant du point de vue des familles que de celui des participants. Les recommandations formulées nous ont permis d'apporter plusieurs changements dans l'organsation des séjours extérieurs. </t>
  </si>
  <si>
    <t>- au conseil d'administration, lors d'une réunion habituelle
- auprès de l'équipe de travail, lors d'une réunion d'équipe
- auprès des membres, en présentant la démarche en Assemblée générale annuelle</t>
  </si>
  <si>
    <t>- grâce aux suivis d'autonomie, remplis après chaque participation des membres
- grâce aux échanges et feed-back fréquents avec les membres lors des rencontres (formelles ou informelles)
- en organisant une rencontre post-mortem après chaque activité (ave</t>
  </si>
  <si>
    <t>Programme d'accompagnement: le bottin d'accompagnateurs</t>
  </si>
  <si>
    <t xml:space="preserve">Objectifs poursuivis: appuyer les familles membres dans leur recherche d'accompagnateurs qualifiés; faciliter la participation des personnes ayant une déficience intellectuelle à des activités de leur choix; augmenter le nombre de personnes qualifiées pour faire de l'accompagnement.
Indicateurs: nombre de familles qui reçoivent le bottin; fréquence d'utilisation du bottin; type d'utilisation du bottin (à des fins de répit des familles ou à des fins de sortie pour la personne ayant une déficience intellectuelle); nombre d'accompagnateurs formés. </t>
  </si>
  <si>
    <t>Avec l'appui du Centre de formation populaire (CFP), nous avons procédé cette année à une évaluation participative de l'impact et des résultats obtenus par notre bottin d'accompagnateurs. 
Les outils utilisés: sondage écrit, focus groupes avec des parents utilisateurs du bottin, entrevues téléphoniques avec des accompagnateurs formés.</t>
  </si>
  <si>
    <t>Auprès des personnes ayant une déficience intellectuelle: augmentation du nombre d'activités réalisées  à l'extérieur du domicile; amélioration des habiletés sociales; élargissement du réseau social.
Auprès des familles: augmentation du nombre d'heures de répit; augmentation de la possibilité de vaquer à ses occupations personnelles; mise en pratique du lacher-prise face à la prise en charge de leur proche.
Auprès des accompagnateurs: augmentation de l'intérêt à travailler auprès de la clientèle ayant une déficience intellectuelle; meilleure connaissance de techniques d'intervention.</t>
  </si>
  <si>
    <t>L¿évaluation du programme d¿accompagnement nous a permis d¿identifier certaines limites du programmes,  telles que la difficulté d¿effectuer un suivi régulier auprès des familles et des accompagnateurs ainsi que sur le manque d¿information sur les disponibilités des accompagnateurs. Nous avons aussi réalisé qu¿il faudrait élargir notre bassin d¿accompagnateurs potentiels auprès d¿autres publics (retraités, nouveaux arrivants, etc.). De même, nous devrons mettre davantage l¿accent dans la formation offerte aux accompagnateurs sur les troubles envahissants du développement.</t>
  </si>
  <si>
    <t>Puisque l'évaluation sera terminée cet automne, nous comptons diffuser les résultats obtenus aux familles qui utilisatent le bottin (lors du prochain envoi); lors des prochaines formations à l'intention des accompagnateurs; dans le prochain rapport annuel.</t>
  </si>
  <si>
    <t>- en analysant les résultats obtenus dans le sondage de satisfaction transmis par voie électronique à nos membres;
- en échangeant avec nos membres lors de nos évènements associatifs ou lors de leur implication bénévole;
- en compilant les progrès réalisé</t>
  </si>
  <si>
    <t>Rue Action Prévention Jeunesse - Programme Éducateur de Rue</t>
  </si>
  <si>
    <t>LE PROJET M.A.R.C. (Mouvement vers de Alternatives Rémunérées et Constructives)</t>
  </si>
  <si>
    <t>Le projet M.A.R.C. est une initiative de réinsertion sociale par le travail qui découle de la concertation du milieu dans le secteur Ahuntsic-Cartierville à Montréal.
Le mandat consiste à fournir aux personnes de 16 à 30 ans rencontrant des problématiques d'intégration sociales une mise en Mouvement Alternative Rémunérée et Constructive.
Puisqu'en 2017 plus de 50% de nos participants étaient issus de l'immigration récente (-5 ans), nos objectifs doivent tenir compte de la particularité de ces populations.
La particularité du projet est d'offrir des expériences enrichissantes de travail non spécialisé, rémunérées à la journée, d'une courte durée pour lesquelles les participants sont payés sur place.
Les participants sont aussi invités à des activités et groupes de discussion afin d'échanger sur les enjeux qui les touchent. Afin de mesurer l'atteinte de nos objectifs, nous comptabilisons dans une base de données une série d'indicateurs qualitatifs et quantitatifs issus des interventions.</t>
  </si>
  <si>
    <t xml:space="preserve">Au cours de la dernière année, deux démarches ont été entreprises afin d'évaluer les activités du Projet M.A.R.C. 
D'abord, le processus de plannification stratégique a permis de valider la pertinence du projet dans l'offre de RAP Jeunesse. Ensuiteau un partenariat de recherche a été établi avec la chercheuse André-Anne Parent de l'École de Travail Social de l'Université de Montréal et des membres de l'équipe de recherche du CIUSSS Nord-de l'île.
Pour ce projet, une discussion préliminaire avec 10 participants du projet M.A.R.C en lien avec les déterminants sociaux de la santé a eu lieux en décembre 2017. Cette discussion a permis de préparer le Forum du 25 mais 2018 ; ''agir et comprendre sur les déterminants sociaux de la santé chez les jeunes âgés de 16 à 25 ans d'Ahuntsic-Cartierville.''
L'objectif à terme d'Établir un portrait de la mobilisation intersectorielle en cours afin d'identifier les forces et les faiblesse du réseau en place quant aux impacts chez les jeunes du quartier
</t>
  </si>
  <si>
    <t>Dans une premier temps, 10 participants du projet M.A.RC se sont exprimés lors d'un groupe de dicsussion en novembre 2017. Cette journée a permis de recueillir une quantité d'Informations relatives à la situation des jeunes. Ces informations ont alimenté l'organisation du Forum ''agir et comprendre les déterminants sociaux de la santé chez les jeunes âgés de 16 à 25 d'Ahuntsic-Cartierville'' le 25 mai 2018. Cette journée a réuni plus de 50 acteurs du milieu communautaire, intervenants, jeunes et dirigeants. Cette initiative supportée par les tables de quartiers locales vise à nourrir la plannification stratégique pour le plan 2019-2021.</t>
  </si>
  <si>
    <t>Notons que cette démarche est toujours en cours et que les conclusions de celle-ci seront publiées d'ici la in de l'année 2018 afin d'être diffusée aux acteurs du milieu ainsi que dans la communauté universitaire. 
Jusqu'à maintenant, en lien avec le Projet M.A.R.C, plusieurs éléments ressortent. Dans un premier temps, le Projet semble être un vecteur de mobilisation efficace afin d'obtenir l'avis des jeunes sur les enjeux qui les concernent. La littérature démontre qu'il est primordial de développer des espaces afin de donner la parole aux jeunes qui vivent des situations d'exclusion sociale. La prise de parole et le droite de Cité sont des éléments importants dans l'intération des personnes en situation d'exclusion. À cet égard, les principaux éléments soulignés par les jeunes concernent les enjeux de profilages sociaux et raciaux, les conflits ou la dépendance à la famille, les problématiques de logement et la précarité financière, ainsi que la perte de motivation et la difficulté à se projetter dans l'avenir.
Le Projet - en plus d'offrir des expériences de travail rémunérées dont les participants en retirent une riche expérience et un revenu supplémentaire - donne la parole à des jeunes en situation d'exclusion sociale. Bien plus que des jeunes chômeurs en quête d'un boulot, le Projet rejoint et tarvail avec des jeunes - en grande partie issus de l'immigration - qui vivent des problématiques complexes d'intégration qui dépassent largement le cadre du marché du travail</t>
  </si>
  <si>
    <t>L'équipe de recherche rédige  présentement un carnet synthèse des informations recueillies lord du forum ''agir et comprendre sur les déterminants sociaux de la santé chez les jeunes âgés de 16 à 25 d'Ahuntsic-Cartierville''. Ce cahier sera diffusé aux personnes présentes lors de cette journée, il pourra servir à la réflexion du groupe de recherche en vue du dépot d'un projet à l'hiver 2019.</t>
  </si>
  <si>
    <t xml:space="preserve">En ce qui concerne l'ensemble de nos travailleurs de proximité et les travailleurs de rue, les intervenants tiennent à jour des fiches de monitorages et de statistiques leur permettant d'établir le profil et besoins de chaque personne sollicitant leurs services. Ces feuillles de monitorages permettent ainsi de donner un portrait réaliste quant aux besoins de la population résidant dans leurs quartiers d'intervention. Ce qui lors de nos rencontres cliniques d'équipe et de concertation, nous permet de faire ressortir objectivement les enjeux qui sont au coeur de nos préoccupations.
RAP Jeunesse reconnaît la richesse et l'expertise des collaborations extérieures. 2017-2018 fut une année importante d'échanges auprès de nos usagers, de nos partenaires de milieux lors de l'organisation du forum, du département de recherche de travail social de l'Université de Montréal, ainsi que des services du CIUSSS du nors de l'île de Montréal.
Cet ensemble de résultats nous permet de développer des réflexions, des liens et de mettre en place de manière concertée ; des actions et des projets, qui répondent aux besoins de la communauté. Nous prévoyons en 2019 de développer un nouvel outil statistique de collecte de données).
</t>
  </si>
  <si>
    <t>Comité Matériel (Travail de proximité)</t>
  </si>
  <si>
    <t xml:space="preserve">L'activité "Comité Matériel" est un projet qui favorise l'intégration des pairs. Les participants forment un groupe où chacun participe pendant 1 heure à la confection des kits d'inhalations distribués dans la rue et par l'Accès-Soir. Ils participent  aussi aux discussions concernant le thème de la journée. Les séances se déroulent dans les locaux de l'organisme. Les personnes sont rémunérées. 
Voici les sujets pour cette année: Logement, Opiacés médicamenteux, formation O.D., messages de préventions sur le matériel, formation Overdose, etc.
Nous avons aussi comme objectif de faire des participants des "messagers". Ils peuvent acquérir des connaissances qu'ils peuvent ensuite transmettre à ceux et celles qu'ils fréquentent ains qu'aux personnes que nous n'atteignons pas encore avec  nos services.
</t>
  </si>
  <si>
    <t>Les outils de suivi et d'évaluations sont:
Les fiches statistiques, les rencontres d'équipe (réflexion sur les thématiques, retour sur les ateliers, lecture sur l'implication des pairs) et les rencontres avec les organismes qui impliquent les pairs pour mieux comprendre les implications d'une telle démarche. À titre d'exemple, nous avons participé au forum du Giap et fait des rencontre avec Dopamine (Projet Dopalliés). 
 Les partcipants contribuent directement à l'évaluation du projet. Il participe au choix des thèmes. Il utilise leurs expérience, leur vécu pour évaluer et améliorer nos méthodes  distribution du matériel et pour bonifier les messages de prévention.</t>
  </si>
  <si>
    <t>L'activité rejoint de plus en plus les personnes que nous avions ciblés. De plus en plus de personnes veulent participer aux activités.  Suite à une demande du milieu, nous avons même créé un groupe composé uniquement de femmes. Cela nous a permis de mettre en place des ateliers adaptés aux réalités spécifiques vécues par celles-ci. Il s'agit d'une évolution importante.
Nous avons observés plusieurs changements chez les personnes qui s'impliquent; principalement  ceux et celles qui participent depuis quelques années (projet existe depuis 2013). Les ateliers permettent aux participants de se former à la discussion, à l'écoute, à développer leurs aptitudes communicationnelles. On remarque une plus grande ouverture, un plus grand respect des opinions, une plus grande entraide.  Il faut aussi mentionné que certains sont devenus d'excellents "messagers" et participent même à l'organisation de certaines activités. Un participant a aussi été recruté comme pair aidant (rémunéré) par un organisme communautaire.</t>
  </si>
  <si>
    <t>Il faut poursuivre l'implication des pairs dans nos projets. Il est important de mettre en place des activités pour que nos intervenants en particulier et la communauté en général puissent avoir accès au vécu des participant. Il s'agit d'une excellente façon de reconnaître leurs acquis expérientiels.
Autres éléments importants: Il est important de mentionner qu'ils peuvent transmettre les messages de prévention aux personnes que nous n'atteignons pas encore avec nos services. Ils peuvent aussi, à travers les liens développés lors des ateliers, nous introduire dans des nouveaux lieux où nous avons réalisé de nouveaux contacts.
À noter, nous devrions mettre en place un nouvel atelier matériel à Montréal-Nord. Pour les instants, les ateliers se déroulent seulement à Ahuntsic.</t>
  </si>
  <si>
    <t>Les résultats sont communiqués à la Santé Publique (DSP), dans les bilans mi-étape et finaux de nos bailleurs de fonds ainsi que dans notre bilan annuel, lors de notre assemblée générale annuelle. Certains résultats, lorsqu'ils touchent des enjeux vécus par les usagés, sont transmis lors des ateliers.</t>
  </si>
  <si>
    <t>La cueillette quantitative de nos résultats se fait par l'entremise de fiches statistiques que les intervenantes et les intervenants remplissent pour chaque intervention. Nous avons aussi créer des fiches statistiques pour les groupes. Les résultats qualitatifs sont compilés lors des réunions d'équipes, les supervisions cliniques (rencontre individuelle avec les intervenants). Ils se font aussi lors de certains ateliers matériels ou soirées discussions.
Les cueillettes de données se font aussi à l'aide des commentaires et des observations de nos partenaires et lors des échanges avec les personnes directement rejointes par nos services. En fait, nous accordons beaucoup d'importance à la manière de rendre compte de nos résultats. Nous voulons mettre en place les meilleurs méthodes quantitatives et qualitatives pour démontrer notre travail, nos réalisations.</t>
  </si>
  <si>
    <t>Projet MARC</t>
  </si>
  <si>
    <t>M.A.R.C. est un projet de pré-employabilité adapté aux réalités de jeunes de 16 à 30 ans en situation d'exclusion et de précarité des quartiers Ahuntsic, Bordeaux-Cartierville et Saint-Laurent.  Par le biais de plateaux de travail payables à la journées, nous donnons l'opportunité aux jeunes de se mettre en action dans un réel contexte de travail.  Ces expériences d'emploi cumulées permettent l'acquisition de nouvelles habiletés et le renforcement de leurs compétences.  Le projet MARC est une première étape de mise en mouvement et peut devenir le tremplin vers des programmes d'employabilité et/ou de réinsertion professionnel ainsi que pour un retour aux études.</t>
  </si>
  <si>
    <t>Les outils de suivi et d'évaluations sont:
Fiches statistiques et de suivi individualisées;
Sondage auprès des entreprises après la réalisation du contrat de services:
Sondage annuel auprès des participants.</t>
  </si>
  <si>
    <t xml:space="preserve">Le projet rejoint les jeunes que nous avions ciblés au départ, soit les jeunes décrocheurs, les jeunes aux prises avec diverses problématiques et n'ayant pas d'expérience en emploi ou étant incapable de maintenir un emploi (75% des participants n'ont pas teminé leurs études secondaire).  
94 jeunes inscrits au projet; 115 plateaux de travail réalisés; 581 participations aux plateaux de travail.  Le projet a permis de mettre en action 12 participants (5 ont trouvé un emploi, 3 ont fait un retour aux études et 4 ont intégré une mesure d'employabilité.
Augmentation des nouvelles inscription pour les plateaux, taux d'absentéisme lors des plateaux très faible.  Pour les jeunes, MARC brise la routine de l'échec et de l'isolement chez les participants.  En créant un cadre de travail favorable à leur épanouissement et leur intégration, nous les aidons à trouver des solutions adaptées aux problématiques rencontrées et qui répondent réellement aux préoccupations premières de ces jeunes , soit l'argent et le travail.
Pour ce qui est des ententes de services auprès des entreprises, après notre première année de travail pour L'OMHM, où nous étions en charge de l'entretien extérieur de sites HLM, nous avons doublé notre entente de service.  
</t>
  </si>
  <si>
    <t>Né d'une préoccupation commune d'intervenants jeunesse du quartier Ahuntsic, ce projet permet d'offrir une alternative essentielle pour nos jeunes adultes les moins motivés et les plus réfractaires à toutes formes de programmes de réinsertion ou d'intégration.  
La spécificité de ce projet, soit le volontariat et la simplicité du fonctionnement qui est d'appeler le matin pour s'incrire au plateau d'une durée de 3 heures qui s'effectue en après-midi de la même journée ainsi que le fait qu'il n'y a pas d'engagement à moyen terme (obligation de faire un nombre d'heures ou un nombre de semaines spécifiques), favorise grandement la mise en mouvement.
L'apprentissage collectif est que peut importe les difficultés des jeunes, si nous sommes en mesure d'offrir un service bien adapté à leur réalité et/ou besoin, la réussite est possible.</t>
  </si>
  <si>
    <t>Les résultats ont été communiqués au comité de suivi, dans les bilans mi-étape et finaux de nos bailleurs de fonds, dans notre bilan annuel, lors de l'assemblée générale annuelle.</t>
  </si>
  <si>
    <t>La cueillette quantitatives de nos résultat se fait par l'entremise de fiches statistiques que les intervenants remplissent pour chaque intervention.
La cueillette qualitative de nos résultats se fait par l'entremise des réunions d'équipe et des supervisions cliniques (rencontre individuelle avec les intervenants).
La cueillette de données se fait aussi par l'intermédiaire des commentaires et des observations de nos partenaires ainsi que des personnes directement rejointes par nos services</t>
  </si>
  <si>
    <t>Ateliers de discussion et de conception de kits de distribution de matériel d'inhalation</t>
  </si>
  <si>
    <t>Sur une base mensuelle, des consommateurs peuvent s'inscrire à un atelier d'une durée de 1h30 où  ils travaillent à la confection de "kits d'inhalation" qui, par la suite, sont ditribués par le travailleur de rue et dans le site mobile de distribution de l'Accès-Soir.  Les participants reçoivent une rémunération de 20$ par participation.  Même si la confection des kits est très utile pour nos services de distribution, cet atelier est surtout un prétexte pour regrouper ensemble des personnes aux prises avec des problématiques de consommation, de créer un climat propice à la discussion et aux échanges en lien avec diverses réalités les touchant et de les outiller afin de diminuer et prévenir les comportements à risque liés aux ITSS.</t>
  </si>
  <si>
    <t xml:space="preserve">Nous n'avons pas d'outils spécifiques pour l'évaluation de l'atelier.  Par contre, le feed back des participants après chaque atelier, l'augmentation constante de la participation et la présence régulière de plusieurs, l'implication et l'intérêt que manifestent les participants dans les discusssions, nous permettent de valider la pertinence et de cette activité et de la faire évoluer dans le temps. 
</t>
  </si>
  <si>
    <t xml:space="preserve">Durant l'année, nous avons passé de 3 à 4 participants à une moyenne de 8.  Ils sont très fiers du travail accompli après les ateliers et sont aussi fiers de pouvoir contribuer à àméliorer les services de distribution (sans cet atelier, nous ne pourrions offrir des kits par manque de temps pour la confection)
Cet atelier est aussi un moyen très efficace de consultation.  Pour nous, les participants sont des experts dans le domaine de la consommation et de la connaissance des besoins et réalité du milieu.  Ce sont des moments prévilégiés nous permettant d'utiliser le vécu et les expériences de chacun pour réfléchir et se faire confronter sur notre vision et nos outils de sensibilisation en matière de prévention des ITSS. Cela permet aussi de valider avec eux nos stratégies de distribution de matériel ainsi que de promotion des services de distribution et de livraison.  
De plus, les participants deviennent des agents de sensibilisation dans leur milieu.  Suite à leurs participations, ils ont fait plusieurs références de nouvelles personnes vers le travailleur de proximité, et ce autant pour de la livraison de matériel que pour des demandes d'aide.
 </t>
  </si>
  <si>
    <t xml:space="preserve">Pour nous, les résultats obtenus sont à divers niveaux.  Premièrement, ces ateliers atteignent notre objectif de prévention et de sensibilisation afin de réduire la transmission ITSS et deuxièmement, permettent de travailler le concept de pairs aidant car certains participants deviennent graduellement des agents d'information et de sensibilisation dans leur milieu. Aussi, le transfert de connaissances des participants nous permet d'être à jour sur diverses réalités et d'être plus pertinents dans nos l'élaboration de nos stratégies et interventions.  </t>
  </si>
  <si>
    <t xml:space="preserve">Les résultats sont diffusés à travers le rapport annuel d'activités.   </t>
  </si>
  <si>
    <t>la cueillette quantitative de nos résultats de fait via des fiches statistiques que les intervenants remplissent à chaque intervention.
La cueillette qualitative de nos résultats se fait lors des réunions d'équipe et des supervisions cliniques.  Elle peut aussi se faire à travers les commentaires et observations de nos partenaires ainsi que des personnes rejointes.</t>
  </si>
  <si>
    <t>Accès hebdomadaire à un service de santé et de dépistage par l'entremise d'une infirmière de proximité</t>
  </si>
  <si>
    <t>L'objectif premier de la présence d'une infirmière de proximité à bord de l'Unité mobile l'accès-Soir ainsi qu'en tandem avec le travailleur de rue est d'offrir un accès rapide et à bas seuil aux personnes à risque désirant se faire dépister pour les ITSS et d'offrir la vaccination pour l'hépatite A et B.  Même si l'action du dépistage est centrale, elle ne peut se faire sans que l'infirmière, au préalable, crée un lien de confiance auprès des usagers.  Ce lien passe principalement par des "contacts infirmiers" c'est-à-dire, des discussions sur la santé en général ou des actions plus directes telles que, soigner des plaies, changer des bandages, discuter de la gestion des medicaments, etc. présence permet d'offrir un premier accès à des services de santé auprès d'une population souvent réfractairi</t>
  </si>
  <si>
    <t>Même si cette activité n'a pas fait l'objet d'une évaluation avec une méthodologie, nous avons rapidement constaté à quel point un tel service était nécessaire et répondait à un besoin chez la population la plus vulnérable avec laquelle nous sommes en lien.  Notre balise d'évaluation a été de l'ordre du quantitatif, soit le nombre de personnes ayant utilisé les services de l'infirmière.</t>
  </si>
  <si>
    <t>En 17 présences à bord du motorisé et 9 présences avec le travailleur de rue, 39 dépistages ITSS ainsi que 31 vaccinations ont été faits.  À chaque présence de l'infirmière, il y a eu une demande ou plus de dépistage.  Les personne à haut risque se sont senties rapidement en confiance et ont acceptées de se faire dépister, démarche qui, pour ce type de population est très difficile à faire compte tenu de la très forte probabilité de résultats positifs.  De plus, lors de résultats positifs, un suivi est effectué par la même infirmière ce qui favorise grandement les démarches.</t>
  </si>
  <si>
    <t>La présence de l'infirmière permet d'offrir un premier accès et souvent le seul accès à des services de santé auprès d'une population souvent réfractaire à toute forme de démarches e/ou de suivis médicaux.  La présence et l'accessibilité d'une telle ressource favorise grandement la création du lien de confiance , prémisse essentielle à une démarche de dépistage.</t>
  </si>
  <si>
    <t>Le succès du service a été discuté lors d'une rencontre de la table des directeurs d'organismes financés dans l'enveloppe "prévention du VIH, Sida et autres ITSS"  de la Santé Publique où le dépistage et l'accès au dépistage est un enjeu important.  Aussi, les résultats sont diffusés dans notre rapport annuel.</t>
  </si>
  <si>
    <t>La cueillette quantitative de nos résultats se fait via des fiches statistiques que les intervenants remplissent à chaque intervention.
La cueillette qualitative de nos résultats se fait lors des réunions d'équipe et des supervissions cliniques.  Elle peut aussi se faire via les commentaires et observations de nos partenaires aisnsi que par les commentaires et observations des clientèles rejointses.</t>
  </si>
  <si>
    <t>Mise en place d'une évaluation participative afin d'évaluer l'impact de la relation avec le travailleur de rue sur le parcours des adolescents et jeunes adultes rejoints.</t>
  </si>
  <si>
    <t xml:space="preserve">En collaboration avec le Centre de Formation Populaire, un processus d'évaluation d'une durée de 9 mois a été mis en place.
Création d'un comité interne (travailleur de rue, directrice, administrateur et accompagnatrice)
Élaboration du modèle logique avec l'équipe de travail de rue et définition des axes à évaluer
Élaboration et passation d'un questionnaire (outil de cueillette de données)
Suite à l'analyse des résultat organisation de 4 focus groups
Analyse des résultats et présentation à l'équipe et au CA
</t>
  </si>
  <si>
    <t>Les constats généraux démontrent que la relation avec le travailleur de rue a un impact dans les étapes du processus menant au changement d'attitude du jeune face à des comportement à risque ou face à ses capacités personnelles et relationnelles:
En lui permettant de vivre des réussites personnelles et de développer sa connaissance des ressources disponibles
En développant son ouverture à vivre de nouvelles activités et/ou projets
En l'accompagnant dans la concrétisation de nouveaux projets et activités</t>
  </si>
  <si>
    <t xml:space="preserve">Cette évaluation, même si elle a nécessité un effort pour tous nous permet d'avoir un outil de réflexion et de discussion interne sur notre pratique. </t>
  </si>
  <si>
    <t>auprès de l'équipe, des membres du CA ainsi qu'aux membres présents à notre dernière AGA.  Des présentations pourront éventuelllement se faire auprès des partenaires intéressés.</t>
  </si>
  <si>
    <t>La cueillette quantitative de nos résultats se fait via des fiches statistiques que les intervenants remplissent à chaque intervention.
La cueillette qualitative de nos résultats se fait lors des réunions d'équipe et des supervisions cliniques. Elle peut aussi se faire via les commentaires et observations de nos partenaires ainsi que par les commentaires et observations des jeunes rencontrés.</t>
  </si>
  <si>
    <t>Projet concerté d'une clinique d'information et de dépistage chlamydia et ghonnoré auprès des étudiants de deux écoles secondaires des quartiers St-Laurent et Bordeaux-Cartierville</t>
  </si>
  <si>
    <t>Objectifs:
Offrir un accès à du dépistage auprès d'adolescents à risque et n'utilisant pas les services de la clinique jeunesse du CSSS.
Sensibiliser l'ensemble des étudaints de secondaire 3-4-5 sur les infections (chlamydia et la ghonnoré)  ainsi que sur l'importance du dépistage.
Faire davantage connaître la clinique jeunesse du CSSS.
Indicateurs:
Nombre et profil des personnes rejointes.  
Pourcentage de personnes venu pour la divulgation du résultat
Satisfaction des partenaires au projet</t>
  </si>
  <si>
    <t xml:space="preserve">Évaluation quantitative
compilation des personnes rencontrées (lors du dépistage et lors de la divulagation des résultats)
compilation des personnes rencontrées lors de la tournée de classe et des kiosques
résultats des dépistages.
Évaluation qualitative:
Évaluation, par les animatirce, du degré d'intéret et de participation des étudiants lors des tournées de classes et aux kiosques d'information
Présence d'intervenants pour recevoir le feedback des participants à la clinqiue
Rencontre post mortem avec l'ensemble des partenaires
</t>
  </si>
  <si>
    <t>La clinique de dépistage a permis à 32 adolescents à risque d'avoir accès à un dépistage ce qui pour nous est un beau succès d'autant plus que sur ces 32 personnes, 28 se sont déplacées au CSSS pour la divulgation des résultats ce qui représente un pourcentage très élevé compte tenu du profil de ces personnes.  Le message sur l'importance du dépistage lors de comportements à risque ainsi que le message sur l'importance du suivi post dépistage (divulgation des résultats et, si positif, prise de médication et contact avec anciens partenaires) semblent avoir passé.
Le CSSS en étant présent à toutes les étapes du projets (sensibilistion, dépistage) a été très visible. La semaine suivant la clinique 5 adolescents se sont présentés directement à la clinique jeunesse pour un dépistage ce qui est très positif.</t>
  </si>
  <si>
    <t xml:space="preserve">Le changement de comportement auprès d'une population à risque est très difficilie.  Par contre, en diversifiant nos messages et en offrants des alternatives aux services traditionnels il est possible de rejoindre davantage notre clientèle cible et de l'amener au bout d'un processus.  </t>
  </si>
  <si>
    <t xml:space="preserve">Auprès des partenaires impliqués dans ce projet:
CSSS Bordeaux-Cartierville-St-Laurent
Direction des 2 écoles secondaires
Infirmières Médecins du Monde
</t>
  </si>
  <si>
    <t>La cueillette quantitative de nos résultats se fait via des fiches statistiques que les intervenants remplissent à chaque intervention.  
La cueillette qualitative de nos résultats de fait lors des réunions d'équipe et des supervisions cliniques. Elle peut aussi se faire via les commentaires et obesrvations de nos partenaires ainsi que par les commentaires et observations des jeunes rencontrés.</t>
  </si>
  <si>
    <t>Centre d'action bénévole Bordeaux-Cartierville</t>
  </si>
  <si>
    <t>Le programme d'implication bénévole des étudiants du Collège de Bois-de-Boulogne.</t>
  </si>
  <si>
    <t xml:space="preserve">Objectifs: Susciter l'implication bénévoles des jeunes / offrir aux jeunes des expériences de bénévolat enrichissantes, en lien avec leurs préoccupations et domaines d'études/ Soutenir les organismes communautaires ayant besoin des bénévoles. 
Indicateurs: le nombre de jeunes impliqués et le nombre d'heures de bénévolat/la  satisfaction des jeunes à la fin de leur implication/ la satisfaction des organismes d'accueil/ la qualité des mécanismes de partenariat avec les enseignants du Collège et les organismes d'accueil. </t>
  </si>
  <si>
    <t xml:space="preserve">Les principaux moyens d'évaluation utilisés pour mesurer la satisfaction des jeunes et des partenaires (enseignants et organismes d'accueil) sont les suivants: 
-contacts reguliers avec les organismes partenaires: rencontres, suivi par courriel ou téléphone
-Contacts réguliers avec les enseignants: rencontres, suivi par courriel ou téléphone
-Contacts avec les étudiants avant et après leur implication: rencontre face-à-face, suivi par courriel 
-rencontre d'évaluation annuelle avec les enseignants et des représentants d'organismes d'accueil. </t>
  </si>
  <si>
    <t xml:space="preserve">Depuis plus de 10 ans, ce programme connait un succès incontestable. Les commentaires des jeunes, des enseignants et des partenaires sont toujours très positifs. Chaque année, entre 150 et 200 étudiants s'inscrivent dans ce programme de bénévolat. D'ailleurs, en signe de reconnaissance pour la qualité de ce projet de partenariat, le Collège a modifié son Plan-cadre d'évaluation du programme Intégration des acquis, en prevoyant qu'au moins 2 tiers des étudiants doivent s'associer au CABBC pour leur expérience de bénévolat. Selon les rencontres d'évaluation annuelles, l'implication des jeunes a un important impact tant sur le dynamisme de la vie communautaire que sur leur parcours  académique et professionnel. </t>
  </si>
  <si>
    <t xml:space="preserve">Le succès du programme repose, avant, tout, sur la qualité et la solidité des mécanismes de partenariat établis au fil du temps avec les enseignants et et les organismes du milieu. </t>
  </si>
  <si>
    <t xml:space="preserve">Sur notre site Web, dans nos rapports d'activités ainsi que lors des rencontres des tables de concertation du quartier. </t>
  </si>
  <si>
    <t xml:space="preserve">Les principaux moyens pour mesurer l'impact de nos actions sont les suivants; suivis téléphoniques auprès des bénévoles et organismes partenaires/ sondages et questionnaires auprès de nos bénévoles et participants aux activités/ évaluation annuelle par programme avec les bénévoles impliqués/ rencontres d'évaluation avec nos partenaires dans le cadre de certains projets collectifs. À cela s'ajoutent les réunions d'équipe, les réunions du Conseil d'administration, les statistiques mensuelles et le bilan annuel d'activités. </t>
  </si>
  <si>
    <t>Le programme d'implication bénévole des jeunes du Collège de Bois-de-Boulogne</t>
  </si>
  <si>
    <t>Objectifs: Susciter l'implication bénévole des jeunes/ Offrir aux jeunes une expérience de bénévolat enrichissante et en lien avec leur domaine d'études/ Soutenir les organismes communautaires ayant besoin des bénévoles
Indicateurs: le nombre de jeunes impliqués et le nombre d'heures de bénévolat/la satisfaction des jeunes suite à leur implication/ la satisfaction des organismes d'accueil/ la qualité des mécanismes de partenariat avec les enseignants du collège et les organismes d'accueil</t>
  </si>
  <si>
    <t>Les principaux moyens d'évaluation utilisés pour mesurer la satisfaction des jeunes et des partenaires (enseignants et organismes d'accueil) sont les suivants:
-liens réguliers avec les organismes partenaires: rencontres et suivi téléphonique 
-rencontres avec tous les groupes d'étudiants avant et après leur implication, suivi téléphonique
-participation du responsable jeunesse du CABBC à des présentations orales des étudiants suite à leur implication bénévole 
-contacts réguliers avec les enseignants: rencontres et conversations téléphoniques
-Bilan annuel avec les enseignants et quelques représentants des organismes d'accueil</t>
  </si>
  <si>
    <t>Depuis 10 ans, ce programme, fortement apprécié par les jeunes, les enseignants et nos partenaires communautaires ne cesse de se consolider d'une année à l'autre. Chaque année, entre 150 et 200 étudiants choisissent de s'impliquer à Bordeaux-Cartierville et se déclarent très satisfaits du soutien et de l'encadrement offerts par le CABBC. En signe de reconnaissance pour la qualité de notre partenariat, le collège Bois-de-Boulogne a modifié leur Plan-cadre d'évaluation des étudiants en sciences humaines dans le cadre du cours Intégration des acquis, en prevoyant qu'au moins deux tiers des étudiants doivent s'associer au CABBBC pour leur expériences de bénévolat. L'implication des étudiants est très appréciée par les organismes du territoire; certains d'entre eux attendent même avec impatience l'arrivée des jeunes bénévoles. Certes, l'engagement des jeunes a de l'impact tant sur la vitalité de notre vie communautaire que sur leur parcours académique et professionnel.</t>
  </si>
  <si>
    <t>Le succès de ce programme repose, avant tout, sur la qualité et la solidité des mécanismes de partenariat établis avec les enseignants et les organismes du milieu. À cela s'ajoute la préoccupation constante d'ajuster le programme en l'adaptant aux besoins, intérêts et disponibilité des étudiants.</t>
  </si>
  <si>
    <t>Sur notre site Web, dans nos rapports annuels d'activités ainsi que lors des rencontres des tables de concertation du quartier.</t>
  </si>
  <si>
    <t>Nous utilisons plusieurs moyens et outils pour mesurer l'impact de nos actions: sondages et questionnaires auprès de nos bénévoles ou participants aux activités/ suivi téléphonique auprès des organismes d'accueil des bénévoles/ visites des organismes/ suivi auprès des bénévoles/ évaluation annuelle par programme avec les bénévoles impliqués/ rencontres d'évaluation avec nos partenaires dans le cadre des projets collectifs. À ceux-ci s'ajoutent les réunions d'équipe, les statistiques mensuelles et le bilan annuel.</t>
  </si>
  <si>
    <t>Le système de prêt de matériel à prix modique pour les OBNL.</t>
  </si>
  <si>
    <t>Le système de location de matériel rattaché au projet Bordeaux-Cartierville en fête (dont le CABBC est organisme porteur) est un projet d'économie collaborative ayant 2 principaux objectifs: péreniser financièrement les trois grandes fêtes de quartier et se doter d'un matériel collectif au bénéfice des OBNL, leur permettant de réaliser des événements à des côuts abordables. Les principaux indicateurs sont: le nombre d'organismes adhérents, le nombre de locations, les revenus engendrés par ce système (qui sont reinvestis dans l'organisation des fêtes ou l'achat de matériel), le nombre d'événements ayant eu lieu grâce au prêt de matériel et la satisfaction des membres.</t>
  </si>
  <si>
    <t>Depuis 2011 le Comité organisateur compile annuellement diverses données: total des revenus issus du système de location, ventilation des dépenses pour l'organisation de chaque fête, nombre annuel d'adhérents, évaluation périodique des besoins des membres. Ces outils nous permettent d'évaluer d'une façon comparative, d'une année à l'autre, l'évolution du système de prêt de matériel et sa pertinence en termes d'adéquation aux besoins des membres et d'impact sur à la diminution progressive des dépenses nécessaires pour la tenue des fêtes de quartier.</t>
  </si>
  <si>
    <t>En 2014-2015, le système de prêt comptait 34 organismes membres (comparativement à 9 membres en 2011-2012 quand il a été mis sur pied par le CABBC) et 64 locations de matériel (comparativement à 15 en 2011-2012). Nous avons constaté une augmentation progressive des revenus ce qui nous a  permis de réduire les frais d'activités dans l'organisation des fêtes de quartier et de bonifier le matériel collectif. Les fêtes de quartier rassemblent chaque année des miliers de résidents de Bordeaux-Cartierville, des dizaines d'intervenants communautaires et des centaines de bénévoles qui s'y impliquent dans leur organisation. Nous estimons que ces évenements contribuent à la richesse de la vie culturelle de notre quartier et au développement d'un sentiment d'appartenance à la communauté.</t>
  </si>
  <si>
    <t>Le système de prêt de matériel est, à notre avis, une initiative novatrice stimulant l'entraide entre divers partenaires et permettant au milieu d'être plus autonome, car il facilite la réalisation de plusieurs autres événements à des coûts très abordables. Il s'inscrit dans une logique de sharing economy, proposant aux OBNL d'être utilisateurs d'un matériel collectif plutôt que d'investir dans l'achat du matériel assez dispendieux et souvent, sous-utilisé. Les demandes grandissantes d'une année à l'autre nous indiquent que notre système de location de matériel répond aux besoins des organismes dans la réalisation de leurs activités.</t>
  </si>
  <si>
    <t>Nos résultats sont diffusés annuellement dans divers lieux de concertation locale: Comité organisateur des fêtes, la Table de quartier (CLIC), la Table de concertation jeunesse, etc. À l'été 2014, l'agent de développement du CABBC (coordonateur du projet B-C en fête et du système de location de matériel) a eu l'occasion de présenter le projet et ses résultats lors de deux événements regroupant des acteurs oeuvrant sur toute l'Ile de Montréal, le Forum des intervenants municipaux en développement social (FIMDS) et 2014@2017:Montréal engagé pour la culture.</t>
  </si>
  <si>
    <t>Nous utilisons plusieurs moyens et outils, selon la spécificité de nos activités. Les principaux sont: réunions d'équipe, statistiques mensuelles, fiches d'évaluation pour des activités ponctuelles, bilan mi-étape et annuel pour divers projets, fiches d'évaluation remplies par les participants aux séances de formation, sondages auprès des bénévoles, suivi téléphonique auprès des bénévoles et organismes partenaires, visites d'organismes accueillant des bénévoles, rencontres d'evaluation annuelle avec les bénévoles impliqués dans les services et projets du CABBC, rencontres d'évaluation avec nos partenaires (représentants des organismes, écoles et collège Bois-de-Boulogne) pour les projets en partenariat, bilan annuel d'activités.</t>
  </si>
  <si>
    <t>Programme d'implication bénévole des jeunes du collège Bois-de-Boulogne</t>
  </si>
  <si>
    <t>Objectifs: Susciter l'implication citoyenne des jeunes /offrir aux jeunes une expérience de bénévolat enrichissante, en lien avec leur domaine d'études/ soutenir les organismes du milieu qui les accueillent
Indicateurs: le nombre de jeunes impliqués et leur degré de satisfaction suite au bénévolat / l'implication des partenaires dans ce programme (enseignants et organismes d'accueil)/ la qualité des mécanismes de partenariat (continuité, liens, présence aux réunions).</t>
  </si>
  <si>
    <t xml:space="preserve">Le processus d'évaluation contient plusieurs étapes et outils:
-La qualité des liens avec tous les organismes ayant besoin des bénévoles (rencontres, appels téléphoniques, suivi)
-le nombre d'étudiants présents aux séminaires d'information et le nombre d'étudiants qui s'impliquent/ suivi constant tout au long de leur implication/ évaluation avec chaque groupe
-La qualité des liens avec les enseignants tout au long du processus
-Bilan final annuel avec les enseignants et les organismes d'accueil </t>
  </si>
  <si>
    <t xml:space="preserve">Cette année, 172 étudiants ont choisi de s'impliquer dans la communauté par l'entremise de notre organisme pour un total de 2303 heures de bénévolat. Comme chaque année depuis 2007 (le début du programme), les liens de partenariat avec les enseignants et les responsables des organismes d'accueil ont été excellents. Les jeunes se sont impliqués auprès de 17 organismes, institutions et projets collectifs et se sont déclarés très satisfaits de leur expérience de bénévolat. </t>
  </si>
  <si>
    <t xml:space="preserve">Le succès de ce programme repose sur plusieurs éléments: la qualité de l'encadrement offert par le CABBC, la qualité des mécanismes de partenariat et d'évaluation continue établis avec le collège et les organismes du milieu et l'adaptation du programme aux besoins et intérêts des jeunes. La participation citoyenne des jeunes a de l'impact sur la vitalité de notre vie communautaire mais, également sur leur parcours académique et professionnel. </t>
  </si>
  <si>
    <t xml:space="preserve">Sur le site Web, dans notre rapport d'activités et lors des rencontres des Tables de concertation du quartier. </t>
  </si>
  <si>
    <t xml:space="preserve">Nous utilisons une grande varieté de moyens et outils, selon la spécificité de nos actions. Les principaux sont: réunions d'équipe / statistiques/ fiches d'évaluation/ sondages et questionnaires auprès des bénévoles et participants aux activités/ évaluation annuelle par programme avec les bénévoles impliqués/suivi téléphonique  auprès des organismes d'accueil des bénévoles/visites des organismes/ rencontres d'évaluation avec nos partenaires dans le cadre des projets collectifs/ bilan annuel. </t>
  </si>
  <si>
    <t>Objectifs: Susciter l'intérêt des jeunes pour le bénévolat/offrir aux jeunes une expérience de bénévolat enrichissante, en lien avec leur domaine d'études/soutenir les organismes du milieu qui les accueillent. 
Indicateurs: le nombre de jeunes impliqués et leur degré de satisfaction/l'implication des partenaires dans ce programme (enseignants et organismes d'accueil) /la qualité des mécanismes de partenariat.</t>
  </si>
  <si>
    <t>Le processus d'évaluation contient plusieurs étapes:
-Rencontre, au début de chaque session, avec tous les organismes ayant besoin des bénévoles
-Séminaire d'information au collège au début de chaque session
-Suivi des jeunes tout au long de leur implication /suivi constant auprès d'organismes d'accueil
-Évaluation avec chaque groupe de jeunes à la fin de leur implication
-Participation du responsable du CABBC aux examens oraux soutenus par les jeunes 
-Bilan final avec tous les professeurs impliqués et les organismes d'accueil</t>
  </si>
  <si>
    <t>Cette année, 172 étudiants se sont impliqués dans la communauté. Comme chaque année, les jeunes ainsi que les organismes d'accueil se déclarent très satisfaits de ce programme. Les relations de partenariat avec les professeurs du collège sont excellentes et ce, depuis le début du programme en 2007. L'implication des jeunes est très importante dans l'organisation et l'animation des fêtes de quartier (25) contribuant ainsi au succès de ces événements rassembleurs de quartier.</t>
  </si>
  <si>
    <t xml:space="preserve">Le succès de ce programme repose, à notre avis, sur plusieurs éléments: la qualité de l'encadrement  offert par le CABBC, la qualité des mécanismes de partenariat et d'évaluation établis avec le collège et les organismes du milieu et bien sûr, l'énergie et le talent des jeunes.La participation citoyenne des jeunes a des retombées positives sur la vitalité de notre communauté mais, également, sur leur parcours académique et professionel. </t>
  </si>
  <si>
    <t xml:space="preserve">Sur le site Web, dans nos rappports annuels et lors des rencontres des Tables de concertation du quartier. Selon les dires des professeurs du collège qui en font également la promotion, ce programme est très apprécié par d'autres collèges qui essayent de l'actualiser dans leur territoires. </t>
  </si>
  <si>
    <t xml:space="preserve">Les principaux moyens utilisés sont les suivants: évaluation régulière lors des réunions d'équipe/ statistiques mensuelles/ fiches d'évaluation pour les activités ponctuelles/ évaluation anuelle avec les bénévoles impliqués dans chaque projet ou service du CABBC/suivi téléphonique auprès des bénévoles référés et organismes d'accueil/ rencontres d'évaluation régulières avec les autres organismes pour les projets en partenariat/sondages pour certains projets et services/bilan annuel. </t>
  </si>
  <si>
    <t>Programme de bénévolat jeunesse en collaboration avec le collège Bois-de-Boulogne</t>
  </si>
  <si>
    <t>Objectifs: offrir aux jeunes une expérience de bénévolat significative en lien avec leurs domaines d'études/ susciter l'implication citoyenne des jeunes/ soutenir les organismes du milieu qui accueillent les jeunes bénévoles
Indicateurs: le nombre de jeunes impliqués suite aux séminaires et leur degré de satisfaction/l'implication des partenaires dans le programme (enseignants et organismes d'accueil)/ la qualité des mécanismes de partenariat</t>
  </si>
  <si>
    <t>Le processus d'évaluation contient plusieurs étapes:
-Rencontre au début de chaque session avec tous les organismes ayant besoin des bénévoles
-Séminaire d'information au collège au début de chaque session à l'intention de tous les étudiants
-Suivi des jeunes tout au long de leur implication/suivi constant auprès d'organismes d'accueil
-Évaluation avec chaque groupe de jeunes à la fin de leur implication
-Participation du responsable du CABBC aux examens oraux soutenus par les jeunes au collège
-Bilan final à la fin de chaque session avec tous les professeurs impliqués et quelques partenaires</t>
  </si>
  <si>
    <t xml:space="preserve">Pour la 7ième année, plus de 150 jeunes se sont impliqués bénévolement. Selon leurs témoignages, les jeunes ainsi que les organismes d'accueil se déclarent très satisfaits de ce programme.
Les relations de partenariat avec les professeurs du collège sont excellentes et ce, dès le début du programme, en 2007. Des anciens étudiants du collège (à présent à l'Université) se sont impliqués bénévolement pour la troisième année consécutive dans la clinique d'impôt mobile, projet mis sur pied par le CABBC en partenariat avec Rap jeunesse. </t>
  </si>
  <si>
    <t xml:space="preserve">Le succès de ce programme repose, à notre avis, sur les éléments suivants: la qualité de l'encadrement offert par le CABBC, la qualité des mécanismes de partenariat et d'évaluation établis avec les enseignants du collège et les organismes communautaires du milieu et bien sûr, sur l'enthousiasme, l'énergie et le talent des jeunes. La participation citoyenne des jeunes a de nombreuses retombées positives tant sur leur parcours scolaire et professionnel que sur la vitalité de notre communauté. </t>
  </si>
  <si>
    <t>Sur le site Web, dans nos rapports annuels et lors des rencontres des Tables de concertation. Par conséquent, les résultats ont été diffusés auprès de nos partenaires communautaires et institutionnels, divers bailleurs de fonds mais également auprès du public en général, via notre site Web.</t>
  </si>
  <si>
    <t xml:space="preserve">Les principaux moyens utilisés sont les suivants: évaluation régulière des actions lors des réunions d"équipe/statistiques mensuelles/ évaluation participative avec les bénévoles inpliqués dans divers services et projets du CABBC/ rencontres ponctuelles d'évaluation avec nos partenaires par projet/ bilan annuel par programme et inter-programmes. Suite au processus de planification stratégique entamé cette année, nous prévoyons de mettre en place des mécanismes d'évaluation du changement ainsi qu'une rencontre annuelle réunissant les membres du Conseil d'administration et de l'équipe de travail. </t>
  </si>
  <si>
    <t xml:space="preserve">Programme de bénévolat jeunesse en collaboration avec le Collège Bois-de-Boulogne </t>
  </si>
  <si>
    <t>-Offrir aux jeunes une expérience significative liée à leurs domaines d'étude/Soutenir les organismes du milieu/ Susciter l'implication citoyenne des jeunes dans le quartier
Indicateurs: le nombre des jeunes bénévoles et leur degré de satisfaction/la qual</t>
  </si>
  <si>
    <t>-rencontre au début de la session avec tous les organismes ayant besoin des bénévoles
-suivi des jeunes tout au long de leur implication /suivi constant auprès des organismes d'accueil
-évaluation avec chaque groupe des jeunes à la fin de leur implication</t>
  </si>
  <si>
    <t>Pour la 6ième année consecutive, plus de 150 jeunes ont participé au programme
Augmentation du nombre d'organismes d'accueil, très satisfaits, selon leur témoignage, du programme
Excellentes relations de partenariat avec les les professeurs du Collège
Des anciens étudiants (à présent à l'Université) se sont impliqués bénévolement dans le projet Clinique d'impôt mobile en partenariat avec Rap jeunesse</t>
  </si>
  <si>
    <t xml:space="preserve">Le succès de ce programme d'une année à l'autre repose sur la qualité de l'encadrement offert par le CABCC, sur la qualité des mécanismes de partenariat mis en place tant avec le Collège qu'avec les organismes du milieu ainsi que sur l'enthousiasme, l'énergie et le talent des jeunes. Susciter l'implication bénévole des jeunes est une importante voie à suivre car elle a de nombreuses retombées positives tant sur le parcours scolaire et professionnel des jeunes que sur la vitalité de la vie communautaire de notre territoire. </t>
  </si>
  <si>
    <t xml:space="preserve">Sur le site Web / dans les rapports annuels/ lors des réunions des Tables de concertation
Auprès de nos partenaires communautaires et institutionnels, bailleurs de fonds et public en général
</t>
  </si>
  <si>
    <t>-Évaluation régulière des actions lors des réunions d'équipe/ statistiques mensuelles/évaluation participative avec les bénévoles impliqués dans divers services et projets du CABBC/sondages téléphoniques auprès des personnes ayant reçu des services/ réuni</t>
  </si>
  <si>
    <t>Centre d'appui aux immigrants de Bordeaux-Cartierville</t>
  </si>
  <si>
    <t>Assistance aux demandeurs d'asile</t>
  </si>
  <si>
    <t>- Accueillir les demandeurs d'asile
- Évaluer leurs besoins
- Favoriser leur inscription aux cours de français
- Les assister dans les démarches administratives
- Les inscrire à la banque alimentaire
- Favoriser l'intégration socioéconomique des demandeur</t>
  </si>
  <si>
    <t>- Le nombre de dossiers d'évaluation réalisé
- le suivi des dossiers de chaque demandeurs d'asile accueilli
- le nombre de demande de permis de travail effectué
- utilisation de la base de données du CACI pour la sauvegarde des profils, suivis et référenc</t>
  </si>
  <si>
    <t xml:space="preserve">- 1325 demandeurs d'asile ont été accueillis
- 127 demandeurs d'asile reconnus ont reçu un accompagnement approprié à leur changement de situation
- Ils ont reçu les informations nécessaires pour mener à bien leur dossier de demande
- Ceux qui en avaient </t>
  </si>
  <si>
    <t xml:space="preserve">Nos résultats ont tenu compte des difficultés et obstacles auxquels font face les demandeurs d'asile. Nous avons été capable d'ajuster rapidement nos services en fonction de la vague de demandeurs d'asile qui débarquaient dans la province. Cependant, nous avons dû composer avec le fait que cette catégorie d'immigrants ne sont pas admissibles à la plupart de nos services. Heureusement, nous avons pu les assister grâce au soutien de Centraide et des Soeurs de la Providence, et à l'implication de nos bénévoles. 
Nos interventions auprès des demandeurs d'asile nous ont permises de développer au mieux notre expertise auprès de cette clientèle fragilisée par l'attente d'une décision de la Commission de l'immigration. Le peu de support qu'on était capable de leur fournir mettait un peu de baume sur leurs plaies et leur assurait que l'avenir pourrait être différente.
Les demandeurs d'asile qui habitent dans le quartier Ahuntsic et ses environs ont pu profiter d'un élan de solidarité réunissant plusieurs organismes du milieu afin de leur venir en aide. Plus de familles ont reçu pendant près de 6 semaines du lait et des couches pour leur bébés; tandis qu'une soixante d'autres ont bénéficié de meubles de tous genres.
</t>
  </si>
  <si>
    <t>- La clientèle du CACI
- les bailleurs
- les ministères
- les réseaux de partenaires 
- les tables de concertation
- les réseaux sociaux
- le site Internet du CACI 
- les différents médias</t>
  </si>
  <si>
    <t>Pour les autres activités ou programmes, les résultats des actions découlent de l'utilisation d'indicateurs, véritables paramètres d'évaluation et qui sont principalement :
- le nombre de clients reçus
- le demande d'information (sur place ou par téléphone)
- la qualité de l'appui approprié : la recherche d'un logement ou d'un emploi, l'inscription au cours de français
- l'aide pour les démarches d'immigration
- l'utilisation du service de dépannage alimentaire
- le nombre de bénévoles d'origines diverses pour chacun des projets
- le taux de placement en emploi pour les divers programmes en employabilité
- le nombre de raports remplis par la clinique d'impôts
- le nombre de visites réalisées et de personnes référées au CACI grâce au programme "Porte-à-porte"
- le nombre de demandeurs d'asile identifiés
- le taux de satisafcation de la clientèle</t>
  </si>
  <si>
    <t>Programme de parrainage des réfugiés syriens</t>
  </si>
  <si>
    <t xml:space="preserve">Objectifs
- Accueillir les réfugiés syriens 
- les soutenir dans leurs différentes démarches administratives
- favoriser leur intégration socioéconomique
- favoriser leur intégration linguistique
- prévenir leur isolement en favorisant le développement de leur sentiment d'appartenance
Indicateurs de résultats selon les taux de:
- nombre de réfugiés accueillis
- nombre de réfugiés rencontrés pour une évaluation des besoins
- nombre de réfugiés accompagnés
- nombre de réfugiés syriens ayant bénéficié d'un soutien psychosocial
- nombre d'ateliers de conversation offert
- nombre de réfugiés ayant pris part aux ateliers de conversation française
- nombre de séances d'information offertes
- nombre de réfugiés ayant pris part aux séances d'information
- nombre d'activités sociales et récréatives proposées
- nombre de réfugiés ayant participé aux différentes activités d'intégration sociale
- nombre de réfugiés référés à des services à l'interne ou à l'externe
</t>
  </si>
  <si>
    <t xml:space="preserve">- le nombre de dossiers de parrainage des réfugiés syriens
- le suivi dans l'orientation des réfugiés syriens au cours de leur processus d'installation et d'intégration
- la base de données du CACI pour la savuvegarde des profils, suivis et références des réfugiés vers d'autres ressources
- les références des réseaux de partenaires 
- le nombre de participation versus le nombre d'activités
- le formulaire de satisfaction de la clientèle
- l'évaluation de l'atteinte des objectifs individuels
</t>
  </si>
  <si>
    <t>- 2353 réfugiés ont été accueilli et leurs besoins ont été évalués individuellement
- ils ont reçu les informations nécessaires pour les aider dans le processus d'intégration sociale et professionnelle
- ils ont bénéficié d'un soutien psychosocial
- certains réfugiés sont orientés vers des ressources spécialisées selon leurs besoins
- ils sont aptes à faire les démarches administratives et scolaires nécessaires et à passer une entrevue d'embauche en français
- ils ont une meilleure connaissance des lieux d'attractions familiales et amicales. 
- ils sont mieux outillés pour créer des liens dans la communauté et contrer l'isolement
- ils sont outillés pour affronter les difficultés 
- les réfugiés ont reçu de l'aide alimentaire</t>
  </si>
  <si>
    <t xml:space="preserve">En premier lieu, les résultats ont tenu compte des difficultés et besoins des réfugiés syriens. Le programme d'accueil est conçu de manière à proposer des mesures pour contrer les barrières sociolinguistiques et les difficultés d'adaptation des réfugiés et leurs familles. Ainsi, nous avons dû adapter nos interventions tout en respectant le rythme de chacun. Il sont pu bénéficier de tous les services pouvant favoriser une intégration rapide et réussie.
Dans certains cas, nous avons fait en sorte que des réfugiés fassent une intégration douce mais réussie; les antécédents ayant laissés des marques qui peuvent nuire à tout jamais à l'intégration de la famille pour qui les événements vécus dans leur pays ne seront jamais choses du passé.
L'accompagnement psychosociale fourni a fait en sorte de prévenir aux situations d'isolement et éviter que certains d'entre eux ne soient confinés dans une situation de détresse psychosociale.
</t>
  </si>
  <si>
    <t>- la clientèle du CACI
- les bailleurs
- les ministères
- les réseaux des partenaires
- les tables de concertation 
- les réseaux sociaux
- site Internet du CACI
- Infolettre du CACI
- communiqués
- dépliant informatif
- annonces publicitaires ciblées
- affiches publicitaires
- les différents médias</t>
  </si>
  <si>
    <t xml:space="preserve">Pour les autres activités ou programmes, les résultats des actions découlent de l'utilisation d'indicateurs, véritables paramètres d'évaluation et qui sont principalement:
- Le nombre de clients reçus
- le nombre de demande d'information (sur place ou par téléphone)
- la qualité de l'appui approprié: la recherche d'un logement ou d'un emploi, l'inscrption au cours de français
- l'aide pour les démarches d'immigration
- l'utilisation du service de dépannage alimentaire
- le nombre de bénévoles d,origines diverses afin d'intervenir spécifiquement dans chacun des projets
- le taux de placement dans les programmes d'employabilité
- le nombre de nouveaux logements ajoutés dans les programmes d'intégration par l'habitation
- le nombre de rapports remplis par la clinique d'impôts
- le nombre de visites réalisées et de personnes référées au CACI grâce au programme «Porte à porte»
- le nombre de proches aidants identifiés
- le taux de satisfaction de la clientèle
</t>
  </si>
  <si>
    <t>ISOPA:Identifier, soutenir et orienter les proches aidants</t>
  </si>
  <si>
    <t xml:space="preserve">Les objectifs d'ISOPA sont : 
•	Rejoindre au moins 80 proches aidants d’aînés/année
•	Leur fournir des outils pour une meilleure gestion du temps
•	Améliorer la qualité de vie des proches aidants et celle des ainés
•	Leur offrir de l’écoute dans une langue qu’ils maîtrisent
•	Développer des partenariats et référer les proches aidants aux partenaires et aux ressources qualifiées
•	Les accompagner lors des rencontres médicales ou administratives 
•	Planifier des séances d’information sur des sujets liés au rôle de proche aidant et aux différentes maladies
•	Créer des mentorats entre proches aidants et des bénévoles pour intervenir dans le cadre de ce projet
•	Sensibiliser les employeurs de l'arrondissement à la problématique de cette clientèle
•	Créer un comité d'évaluation.
Les indicateurs sont les taux de  :
• demandes d’information 
• clients servis
• référencement
• mentorats créés entre proches aidants
• bénévoles;
• satisfaction de la clientèle.
</t>
  </si>
  <si>
    <t xml:space="preserve">- Promotion du projet
- Repérage parmi les clients du CACI : Utilisation de la base de données du CACI
- Visites porte-à-porte 
- Sensibilisation des employeurs locaux à l'importance d'identifier et de soutenir les proches aidants d'aînés
- Présentation du projet aux tables de concertation, activités et événements publics du quartier afin de sensibiliser tous les milieux
- Recrutement et évaluation des besoins des participants
- Aide pour remplir un formulaire
- Interprétariat, traduction et médiation interculturelle
- Déplacement et encadrement des proches aidants lors des procédures administratives
- Accueil et séances d'information
- Rencontres individuelles pour le soutien psychosocial
- Orientation et référence
- Mentorat entre les proches aidants selon leurs affinités
- Rencontres de suivi du comité d'évaluation
</t>
  </si>
  <si>
    <t>- Plus de 10 000 clients ont été listés et filtrés et 80 proches aidants issus de l'immigration ont été accompagnés et soutenus. 
- Plusieurs organismes ont été sensibilisés (la Maisonnée, ALAC, le Service à la famille chinoise du Grand-Montréal, l’AQDR). 
- Un plan d’action personnalisé a été réalisé, suite à une évaluation de la situation familiale et des besoins de chaque proche-aidant.
- Plusieurs séances d’information et conférences ont été organisées par des partenaires du CACI. Des groupes de soutien ont aussi été mis sur pied.
- Les services d’aide technique et administrative et l’interprétariat-traduction ont été très sollicités.
- Treize bénévoles maîtrisant le français et/ou l'anglais ainsi qu'une autre langue, ont été inscrits.
- Des collaborations et partenariats avec d'autres organismes notamment avec les CSSS ont été élaborés; 8 clients ont accéde aux transports adaptés; 7 référés aux CLSC et hôpitaux suivis par des professionnels; 2 assistés par le programme d’adaptation des lieux à domicile (bain adapté, monte-escaliers adaptable aux fauteuils roulants); 8 référés à Hay Doun pour un suivi régulier; 2 clients référés à la Societé Alzheimer; 2 clients référés à Rémue Ménage; 10 clients référés à: Centre du jour du C.L.S.C, Emploi-Québec, Famille Nouvelle, Centre bénévole Ahunstic NORD, Centre bénévole Saint-Laurent, Multcaf, CLSC de la Montagne, C.L.S.C. Côte-des-Neiges, l'Hirondelle, Banque alimentaire La Corbeille, AQDR, Banque alimentaire CACI.</t>
  </si>
  <si>
    <t xml:space="preserve">Les informations sur les ressources adaptées ont permis à des proches aidants qui en avaient besoin de les solliciter et d'avoir du service. Ce qui a aidé à alléger les tâches de plusieurs bénéficiaires du projet "ISOPA". Plusieurs d'entre eux ont été accompagnés par des bénévoles interprètes lors des démarches médicales ou administratives. Ils sont de moins en moins stressés et une amélioration de la qualité de vie des aînés s'est faite ressentir. Un serivce adapté et récurrent est offert aux proches aidants souffrant des difficultés extrêmement lourdes.
Plusieurs proches aidants peuvent aujourd'hui prendre le temps de mieux respirer. À moyen terme, ils pourront revoir leur emploi du temps et faire des activités en-dehors de chez eux.
L'aide apportée par notre service d’accompagnement personnalisé au niveau physique, technique et psychosocial, a largement soulagé le fardeau lourd des proches aidants en leur donnant des outils pour mieux gérer leur temps et profiter des services du milieu et aussi a permis d'améliorer leur qualité de vie et celle des aînés dont ils s'occupent.
En général, tous ceux qui ont bénéficié de nos services se disent satisfaits.
</t>
  </si>
  <si>
    <t>L'information sur les activités du projet a été diffusée à travers les médias locaux, réseaux communautaires et sociaux et dans le bulletin CACITÉ du CACI dans les langues suivantes : français, anglais, arabe et chinois mandarin. La page Facebook du CACI a été un des meilleurs tableaux de diffusion du projet ISOPA.</t>
  </si>
  <si>
    <t xml:space="preserve">Pour les autres programmes ou activités, nous arrivons à connaître les résultats de nos actions par l'utilisation d'indicateurs, véritables paramétres d'évaluation et qui sont principalement :
•	Le nombre de clients effectivement servis 
•	Le nombre de demandes d’information (sur place ou par téléphone)
•	Le nombre de dossiers de parrainage des réfugiés syriens ayant fui la situation de crise prévalant en Syrie 
•	Le suivi dans l’orientation des réfugiés syriens dans leur processus d’installation et d’intégration au Québec.
•	La qualité de l’appui approprié : à la recherche d’un logement ou d’un emploi, à l’inscription aux cours de français, à l’utilisation des services publics pour les démarches d’immigration et pour un dépannage alimentaire. 
•	Le nombre de bénévoles d'origines diverses afin d'intervenir spécifiquement dans chaque cadre de projet
•	Le taux de placement dans les programmes d’employabilité
•	Le nombre de nouveaux logements ajoutés à la banque dans les programmes d’intégration par l’habitation
•	Le nombre de rapports remplis pour la clinique d’impôts
•	Le nombre de visites réalisées et de personnes référées au CACI pour le programme "Porte à Porte"
•	Le taux de satisfaction de la clientèle en général.
</t>
  </si>
  <si>
    <t>Jumelage interculturel</t>
  </si>
  <si>
    <t>Le projet vise à favoriser la communication et le rapprochement entre les immigrants et les natifs du Québec, la compréhension interculturelle et l’ouverture à la diversité des uns et des autres. Il a également pour objectif de susciter chez les nouveaux arrivants le développement d'un sentiment d'appartenance à la société d’accueil et de faciliter leur intégration réussie et durable au Québec.</t>
  </si>
  <si>
    <t xml:space="preserve">Une chargée de projet a été embauchée. Son rôle est décisif surtout au début, car elle a la responsabilité de trouver, recruter et mettre ensemble des personnes qui ont des points en commun. Pour cela, elle élabore des outils de promotion, de sélection et de suivi des candidats et d’évaluation du  projet. Le choix de personnes à être jumelées ensemble est essentiel, car la réussite du projet est basée là-dessus. La chargée du projet assume le rôle de médiatrice, afin que le jumelage soit vécu par les deux parties comme une expérience positive et enrichissante. </t>
  </si>
  <si>
    <t xml:space="preserve">Le programme produit des résultats positifs sur les deux catégories de jumelés et sur la société en général:
-	les nouveaux arrivants tissent un réseau de contacts et développent des habiletés sociales qui leur permettront de surmonter les barrières culturelles. Ils s'initient aux us et aux coutumes du Québec; reçoivent des conseils pratiques sur les étapes de leur intégration; prennent conscience de leur rôle comme citoyens à part entière et développent  leur autonomie et confiance en soi. 
-	les membres de la société d’accueil s'engagent socialement; ils sont sensibilisés aux difficultés que vivent les nouveaux arrivants et leurs familles et ont l’opportunité de s'impliquer dans un processus de changement social d'une façon agréable et enrichissante. 
</t>
  </si>
  <si>
    <t xml:space="preserve">Le Jumelage interculturel favorise la mixité sociale et le rapprochement interculturel et participe à l’élaboration d’une « société nouvelle », multiculturelle, ouverte sur le monde et à la diversité. </t>
  </si>
  <si>
    <t>Nos résultats sont premièrement diffusés auprès de nos différents bailleurs de fonds à travers les rapports d’étapes et rapport final afférents à chaque projet. Divers rencontre, comités et présentations sont aussi organisés avec les différents bailleurs de fonds.  Les résultats détaillés sont aussi diffusés dans notre rapport annuel.</t>
  </si>
  <si>
    <t>En vue de la qualité des services, le CACI met à la disposition de sa clientèle des fiches d’évaluation. Elles sont analysées périodiquement et les observations servent à ajuster les activités collectives et individuelles selon les attentes.  Les statistiques sont donc compilées périodiquement pour chaque programme. L’ensemble des résultats tant quantitatifs que qualitatifs sont présentés dans notre rapport annuel.</t>
  </si>
  <si>
    <t>Intégration par l'habitation</t>
  </si>
  <si>
    <t xml:space="preserve">Le but du projet est de créer une cohésion entre les membres issus des communautés culturelles et de la société d'accueil, de les assister à s'épanouir sur les plans familial, social et professionnel et de les aider à sortir de leur isolement en les offrant des logements décents à loyers modérés. C'est aussi un moyen d'insertion durable des nouveaux arrivants dans la société d'accueil. Pour ce faire et appuyé de ses partenaires techniques en l¿occurrence le ROMEL, le CACI a réalisé la construction de deux immeubles du nom de Maison CACI Salaberry comportant 29 logements et Maison CACI cité l¿Acadie comportant 89 logements. Les résidents des Maisons CACI sont d'origine québécoise ou immigrante, des jeunes, des aînés et des personnes de confessions religieuses multiples.
</t>
  </si>
  <si>
    <t xml:space="preserve">Deux intervenantes sociales ont été embauchées pour desservir l'ensemble des locataires des deux résidences, même si leur bureau est situé à la cité l'Acadie. Les intervenantes sont donc chargées d'évaluer les différents besoins des résidents et d'organiser des activités diverses en fonction de ces besoins. Plusieurs activités et sorties culturelles ont donc été organisées durant l'année 2012-2013. Ces événements collectifs ont été très appréciés par les résidents et ont favorisé la mixité sociale et le rapprochement entre les locataires. Les activités réalisées ont été évaluées à travers différents outils dont:
- les listes de présences
- Les fiches de participation
- Les fiches de sondages et d'évaluation
- Les comptes rendus de réunions et des rencontres.
 </t>
  </si>
  <si>
    <t xml:space="preserve">
-Meilleure compréhension et respect du règlement interne de la part de tous ;
-Augmentation de la participation et l¿implication des résidents dans les activités proposées ;
-Amélioration des relations entre voisins ;
-Instauration d¿un climat de partage et de convivialité ;
-Introduction des nouvelles intervenantes sociales ;
-Échange d¿information sur les problèmes encourus et solutions proposées.
On retrouve aussi un beau témoignage de deux résidents de Maison CACI II à la page 78 de notre rapport annuel.
</t>
  </si>
  <si>
    <t>Le programme a révélé que, lorsqu'ils cohabitent sous le même toit, les membres des communautés immigrantes et ceux issus de la société d'accueil se rapprochent d'avantage. Cette cohabitation contribue grandement à faire tomber les différents préjugés et les barrières culturelles. Les résidents  développent un sentiment de respect mutuel, de solidarité, de partage de valeurs et d¿appartenance à la communauté.</t>
  </si>
  <si>
    <t xml:space="preserve">Nos résultats sont premièrement diffusés auprès de nos différents bailleurs de fonds à travers les rapports d'étapes et rapport final afférents à chaque projet. Divers rencontres, comités et présentations sont aussi organisés avec les différents bailleurs de fonds. Les résultats détaillés sont aussi diffusés dans notre rapport annuel. </t>
  </si>
  <si>
    <t>En vue de la qualité des services, le CACI met à la disposition de sa clientèle des fiches d'évaluation. Elles sont analysées périodiquement et les observations servent à ajuster les activités collectives et individuelles selon les attentes.  Les statistitiques sont donc compilés périodiquement pour chaque programme. L'ensemble des résultats tant quantitatifs que qualitatifs sont présentés dans notre rapport annuel.</t>
  </si>
  <si>
    <t xml:space="preserve">Intégration par les technologies de l'information - Appui au passage à la technologie de l'information </t>
  </si>
  <si>
    <t xml:space="preserve">Le projet "Intégration par les technologies de l'information - Appui au passage à la technolgie de l'information" est réalisé par le CACI grâce la subvention octroyée par le Ministère des services gouvernementaux. Son objectif est de favoriser l'accès des immigrants aux technologies de l'information ainsi que le rapprochement entre l'État et les citoyens. Il vise également à contribuer au déploiement du gouvernement en ligne et à celui de la société de l'information. Enfin, le projet permet à la clientèle du CACI d'accèder à Internet 24 heures par semaine. 
Dans le cadre de ce projet, le CACI offre des ateliers en informatique de niveaux différents, chacun d'une durée de deux semaines. Ces formations sont conçues selon les besoins et les niveaux des participants. 
En dehors des heures de formation, les deux salles informatiques du CACI sont disponibles en libre service. Ce service permet aux clients d'obtenir des informations sur Internet et d'amorcer leur recherche d'emploi. </t>
  </si>
  <si>
    <t xml:space="preserve">Les formations en informatique portent sur les matériels et logiciels informatiques de base: le programmer d'exploitation Windows, les programmes bureautiques Word, Excel et Powerpoint, l'utilisation d'internet et le courriel éléctronique, l'exploitation IMT et l'accès aux services du gouvernement en ligne. Afin de répondre aux besoins de la clientèle, l'organisme a pris l'initiative d'élargir son programme en ajoutant des modules supplémentaires tels que Publisher et Access . </t>
  </si>
  <si>
    <t xml:space="preserve">En 2011-2012, le CACI a offert 50 sessions de cours d'informatique. Au total 400 clients de l'organisme ont bénéficié de ce service, avec une moyenne de 8 participants par session. La grande majorité des apprenants provient du Maghréb et de l'Afrique Subsaharienne. La gent féminine prévaut: 60% de femmes contre 40% d'hommes. La moyenne d'âge se situe autour de 33 ans. Les apprenants âgés entre 50 et 60 ans représentent à peine 8%.
Les résultats suivant ont été constatés: 
- 95% des participants ont assisté à l'ensemble des modules et ont reçu leur attestation
- 100% des participants ont amélioré leurs compétences informatiques
Quant aux consultations libres, leur nombre a atteint 21000 en 2011-2012. Au total 634 clients ont bénéficié de ce service. 
</t>
  </si>
  <si>
    <t xml:space="preserve">Les cours d'informatique ont prouvé leur efficacité. A la fin de chaque séance de formation les apprenants ont démontré des capacités à utiliser un ordinateur de façon optimale, à s'incrire en ligne  facilement aux cours de français du Ministère de l'immigration et des communautés culturelles, à naviguer sur Internet et à reconnaître les procédés d'acccès aux moteurs de recherche. Cette mesure a facilité significativement leur intégration à la société d'accueil. </t>
  </si>
  <si>
    <t>Trois rapports d'étape et un rapport final sont soumis au Ministère des services gouvernementaux. Ceux-ci décrivent les activités réalisées et permettent d'évaluer les retombées. 
Le rapport d'activité annuel que le CACI a présenté en juin 2012, présente la réalisation du projet, celui-ci est transmis à tous nos membres, partenaires et bailleurs de fonds.</t>
  </si>
  <si>
    <t xml:space="preserve">Les intervenants sont assignés à des programmes ou activités spécifiques. Ainsi, cela leur permet de faire le suivi de ces programmes ou activités et à être en première ligne pour connaître les besoins des personnes visées. 
Des rapports d'étape et financiers sont rédigés sur une base régulière avant la soumisssion des rapports finaux. Dans le même sens, des sondages et des statistiques sont effectués régulièrement auprès de la clientèle. </t>
  </si>
  <si>
    <t>Projet de Préparation à l'intégration au marché du travail</t>
  </si>
  <si>
    <t xml:space="preserve">Grâce au financement obtenu de Service Canada, le CACI a pu réalisé ce projet, dont le but est d'aider des jeunes sous scolarisés, résidents permanents ou citoyens canadiens issus de l'immigration, de 2e et de 3e génération, à surmonter les obstacles qui nuisent principalement à leur retour aux études.
Le CACI a offert à 2 cohortes, composées respectivement de 8 et 7 jeunes décrocheurs scolaires, des activités de développement des compétences personnelles afin de leur permettre d'être mieux outillés pour entreprendre, à moyen terme, une démarche de retour aux études.
</t>
  </si>
  <si>
    <t>Dans le cadre du projet, les jeunes ont participé à des ateliers sur la découverte des intérêts et des passions, sur les techniques de recherche d'emploi et sur l'estime du soi.  Des cours de mathématiques, d'informatique et de langues (français et anglais) ont été organisés ainsi que des sorties éducatives à des centres professionnels, et à des entreprises, et à des salons d'emploi.  
Les jeunes ont ainsi pu avoir accès à des séances d'information sur le marché du travail et sur les programmes scolaires et professionnels.  Ils ont pu même bénéficier de deux stages exploratoires.</t>
  </si>
  <si>
    <t>Sur un nombre total de 15 participants, âgés entre 16 et 30 ans, les résultats obtenus sont estimés comme suit:
- 100% de participation;
- 100% des jeunes qui ont bénéficié d'un suivi personnalisé et ont élaboré un plan d'action;
- 100% la proportion de jeunes ayant réalisé 2 stages exploratoires au minimum;
- 69% des participatants ont décidé de reprendre leurs études; 
- 25% des jeunes ont trouvé un emploi;
- 6% des jeunes, qui après avoir terminé le programme, bénéficient d'un continuum de services auprès d'Emploi-Québec</t>
  </si>
  <si>
    <t>La fin du projet a été marquée par la remise de certificats de reconnaissance et a permis de recueillir des témoignages émouvants et précieux sur les expériences et connaissances acquises.
Les jeunes ont jugé que le projet les a grandement outillés et qu'il leur a ouvert des voies qu'ils sont désormais en mesure de suivre pour intégrer rapidement le marché du travail.</t>
  </si>
  <si>
    <t>À la fin du projet, un rapport d'activités, décrivant les activitiés réalisées ainsi que les retombées, a été soumis à Service Canada.
Notre Rapport d'activités 2010-2011, présente la réalisation du projet et sont ainsi transmis à nos partenaires et nos bailleurs de fonds. 
D'autre part, plusieurs articles ont été écrits dans les journaux, notamment dans le journal du quartier Bordeaux-Cartierville et finalement le projet sera présenté au "Gala plein feu sur les mérites d'ici le 28 septembre 2011".</t>
  </si>
  <si>
    <t>Les intervenants sont assignés à des programmes ou activités spécifiques.  Ainsi, cela leur permet de faire le suivi de ces programmes ou activités et être en première ligne pour connaître les besoins des personnes visés. 
Des rapports d'étapes et financiers sont rédigés sur une base régulière avant la soumission de rapports finaux. Dans le même sens, des sondages et des statistiques sont effectués régulièrement auprès de la clientèle.</t>
  </si>
  <si>
    <t>Maison des Parents de Bordeaux-Cartierville</t>
  </si>
  <si>
    <t>Soutien à la paternité</t>
  </si>
  <si>
    <t>Utiliser une rédaction inclusive de la mère, du père et de l’enfant (lecture de la programmation, du site web, avoir une préoccupation au niveau de la récolte statistique)
Valoriser la présence des pères dans l’organisation (affiches du RVP installée, promotion du bénévolat, espace pour les pères, lecture sur leur implication dans l'organisme, dépliant spécifique pour les pères disponibles)
Avoir adapté l’offre de services et d’activités (Observation de la création de liens entre les pères, de la disponibilité des activités de socialisation entre les pères et entre pères-enfants)
S’outiller (participation aux activités du Regroupement pour la valorisation de la paternité et les formations disponibles)</t>
  </si>
  <si>
    <t>Évaluation mi-session, fin de session. Discussion ouverte avec les pères mobilisés. Observations et ajustements constants.
Tableaux dynamiques croisés pour documenter l'action : nom des participants, présence, nombre d'ateliers, thématiques, contenus, fiches d'activités, calendrier par session.</t>
  </si>
  <si>
    <t>Affiches du RVP installées dans l'organisme. Embauche d'un Intervenant Soutien à la paternité. Actions de démarchages déployées pour rejoindre des pères isolés. Activités mises en place : souper d'gars et papa et moi. Plusieurs formations ont été proposées.</t>
  </si>
  <si>
    <t>En fonction de la personne à rejoindre, il faut se questionner à savoir si d'abord, nous avons une intention commune de créer cet espace dans notre organisation de façon inclusive et adaptée. Nous avons donc eu tout à gagner de solliciter le Regroupement pour la Valorisation de la Paternité (Manu Pratts en 2016-2017) pour accompagner l'équipe et le CA dans cette ouverture. Cela a permis de faire quelques adaptations dans notre programmation sans heurter la dynamique avec la majorité des mères actives. Il faut donner du temps au changement de culture. Il faut aussi prendre le temps de rassurer les mères que nous prendrons le soin de continuer à offrir un espace pour elles.</t>
  </si>
  <si>
    <t>Un bilan plus complet sera possible dans notre prochain rapport d'activités. Nous tenterons alors de le diffuser au Ministère de la famille, à Centraide et au Regroupement pour la valorisation de la paternité.</t>
  </si>
  <si>
    <t>Chaque intervenant-e responsable d'une activité compile des feuilles de présences, des fiches d'activités, des observations, des rapports hebdomadaires et trimestriels.</t>
  </si>
  <si>
    <t>Plaisirs d'été</t>
  </si>
  <si>
    <t>Objectif : Renforcer la capacité d’agir des familles auprès de leurs enfants  
Transformation :  Les familles sont capables, au quotidien, d’intégrer une approche positive dans leurs interactions avec leurs enfants 
Courte description de l'action en un énoncé : programmation d'activités estivales diversifiées et adaptées aux enfants âgés de 0-5 ans ainsi qu’à leurs parents à La Maison des Parents et en plein air. 
Type d'action : Intervention directe (auprès des enfants ou dyades parents-enfants) 
1)	Augmenter les compétences et les habiletés parentales 
2)	Renforcer le lien parent-enfant 
3)	Faciliter le développement global des enfants, leur  autonomie et l’acquisition d’autonomie
4)	Offrir aux enfants, accompagnés de leurs parents, l’occasion de s’amuser en groupe, d’accroître leur réseau et de briser l’isolement 
5) Appropriation collective
6) Cohérence
7) Effets visibles</t>
  </si>
  <si>
    <t>Nombre d’enfants et de parents rejoints (Processus d'nscriptions, feuille de présences, rapport de fréentation)
Clientèle ciblée (Observations, familles du milieu)
Échéancier prévu (Déroulement, calendrier)
Dépenses réalisées (Documentation des dépenses, respect des postes budgétaires, rapport final)
Faits saillants (fiche technique par activité, bilan quotidien et hebdomaire)
Moyens de communication (mailchimp, site web, facebook, twitter, partage via courriel par le comité 0-5 ans)
Satisfaction des participants (témoignages, photos, partage quotidien, feuilles d'évaluation)
Ressources humaines dédiées (Qualité, appréciation des familles, climat de travail, réalisations, personnes rémunérées)
Partenariat entre les organismes impliqués dans ce projet (évaluation globale par appréciation et partage des résultats avec les partenaires du comité 0-5 ans).</t>
  </si>
  <si>
    <t xml:space="preserve">Action réalisées telle que planifiée 
73 enfants, 38 parents
1307 présences, 420 heures
51 activités
Début de l'action : 22/06/2015 / Fin : 04/09/2015
Contributions aux actions - Dépenses réelles totales
Salaires	 14280
Avantages sociaux 2391,15	 
Honoraires	 700
Frais de déplacement	 1347,48
Matériels	 2271,61
Frais de gestion	 2099,02
Contribution des familles	 - 748
Total	 22341,26
2 semaines de préparation, planification, achats, promotion, inscription
Calendriers de juillet et d’août prévus en fonction du budget respectés. 
Participation élevée, commentaires, observations : appréciation générale 
A permis de rejoindre un grand nombre de familles du quartier. 17 familles ont été particulièrement actives. 
34 familles ont eu accès à une programmation accessible et adaptée à leurs besoins.
Amélioration de la communication familiale
Partage d’habiletés en matière d’éducation, de gestion de crises
Valorisation des compétences parentales, le parent comme premier éducateur 
Climat d’ouverture, apprentissages
Création et entretient de liens de confiance, liens d'entraide et d'amitié, meilleurs connaissances des ressources disponibles et du milieu
Soutien personnalisé
</t>
  </si>
  <si>
    <t xml:space="preserve">o	L’expérience de l’an dernier et le suivi de nos propres recommandations nous ont permis d’améliorer la programmation et d’offrir un encadrement plus adapté aux familles. 
o	La coordination et la communication dans l’équipe. Chaque semaine, une réunion de bilan permettait d’améliorer nos pratiques et de partager nos interventions réalisées auprès des familles. Nous pouvions renforcer l’impact des interventions auprès des familles.
o	L’équipe a su créer un lien de confiance avec les familles : interventions plus ciblée et des sujets adaptés abordés tel quel que l’isolement social, la recherche d’emploi, la complexité des relations parent-enfant. Deux mamans ont été référées au CACI pour de l’information concernant de la formation professionnelle.
Appréciation des familles
les familles ont apprécié Plaisirs d’Été dans sa globalité : choix et diversité des sorties et des activités, qualité et professionnalisme des animatrices perçues comme gentilles et aidantes, amitiés créées, découverte de Montréal. 
Bilan pour les sorties
Fort engouement pour les sorties. Nous avons opté pour un départ plus tôt le matin afin de profiter au mieux de la journée sur le site d’activités. Le nombre de personnes étant limité (nombre de places dans l’autobus, nombre de billets disponibles), les intervenantes procédaient à un tirage en présence des familles. 
</t>
  </si>
  <si>
    <t xml:space="preserve">Partenaires du comité 0-5 ans, membres, partenaires financiers et communautaires, dans notre rapport d'activités disponible sur notre site web.
</t>
  </si>
  <si>
    <t>Qualitatif : compréhension des besoins, thèmes abordées, assiduité de la participation, climat de confiance, témoignagnes et photos
Quantitatif : fiches d'inscription, feuilles de présences, feuilles d'évaluation, matériels utilisés, tableaux remplis, rapport d'intervention, compilation de données, bilan, rapport d'activités</t>
  </si>
  <si>
    <t>Ateliers de stimulation parents-enfants 0-18 mois</t>
  </si>
  <si>
    <t>OBJECTIFS
Accompagner et soutenir les parents dans l'acquisition de bonnes habitudes de stimulation avec leur bébé
Transmettre aux parents des trucs et jeux éducatifs et stimulants faciles à refaire à la maison
Instaurer des liens parents-enfants de qualité
Diminuer le stress de l'enfant par des moments privilégiés avec ses parents
Rehausser l'estime d'eux-mêmes 
Informer sur les différentes étapes de développement de l'enfant, et sur des sujets concernant la vie avec un bébé.
Favoriser et encourager le développement sécurisant mère-enfant.
INDICATEURS
Réalisation d'ateliers théoriques et pratiques 
Participation des familles
Réflexes d'entraide
Socialisation entre les parents
Confiance et sentiment de bien-être chez les parents
Contenus partagés sur le développement global des enfants, les habiletés parentales, la relation parent-enfant, etc.</t>
  </si>
  <si>
    <t>Qualitatif : thèmes abordés, assiduité de la participation des familles, climat de confiance et de respect, témoignages, photos
Quantitatif : fiches d'inscription (filemaker pro), feuilles de présences, feuilles d'évaluation, matériels utilisés, tableaux croisés dynamiques, compilation de données</t>
  </si>
  <si>
    <t>Réalisation de 36 ateliers théoriques et pratiques parents-enfants (trucs et jeux éducatifs et stimulants faciles à refaire à la maison)
Participation assidue de 22 familles : 235 présences.
- Parents outillés au niveau des connaissances et compétences parentales
- Espace d'expression offert
- Participation au développement d'un réseau d'entraide
- Liens de collaboration entretenus avec les partenaires
- Occasions de répit consolidé et développé
- Références des familles aux ressources du milieu
- Parents soutenus par une approche d'empowerment</t>
  </si>
  <si>
    <t xml:space="preserve">L'espace restreint nous a obligé à être créatif pour adapter l'espace aux parents-enfants 0-18 mois.
Dans les nouveaux locaux, cela sera plus aisé d'avoir tout l'équipement nécessaire pour le confort des parents et de leurs enfants en jeune âge, pour l'allaitement et le changement des couches.
Avec notre action, nous sommes convaincus de participer à la socialisation des familles et ainsi éviter l'isolement social. Nous pourrons suite à notre déménagement, augmenter notre capacité d'accueil et notre diffusion dans des lieux stratégiques en périnatalité.
</t>
  </si>
  <si>
    <t xml:space="preserve">Rapport annuel diffusé sur notre site web, rapport annuel transmis à des partenaires financiers et communautaires
Bilan SIPPE
</t>
  </si>
  <si>
    <t>Enfance 0-5 ans : Développement global * Programme Bientôt l’école</t>
  </si>
  <si>
    <t xml:space="preserve">Objectifs poursuivis : Bientôt l'école est un programme ludo-éducatif adapté pour les enfants de 4 à 5 ans. Il a pour but de faciliter la transition entre la maison et l'école en permettant à l'enfant de s'ouvrir au monde, de développer sa motricité fine et globale, ses habiletés sociales, sa créativité et son langage.
Indicateurs : 
Instrument de mesure du développement de la petite enfance (IMDPE) développé par Dr. Magdalena Janus et al., Université Mc Master
•	Section Profil sociologique de l’enfant : âge, langue maternelle
•	Section Bien-être physique 
•	Section Langage et aptitude cognitives
•	Section Développement socio-affectif
Outils de détection précoce du CSSS Bordeaux-Cartierville Saint-Laurent (projet pilote : Nipissing District Developmental Screen (NDDS))
</t>
  </si>
  <si>
    <t xml:space="preserve">Pour l’ IMDPE :
•	Adaptation de l’outil de l’IMDPE par l’animatrice-éducatrice 0-5 ans. 
•	Collecte des données sur le formulaire par l’animatrice-éducatrice en début de session et en fin de session 
Pour le NDDS :
•	Sélection des enfants à évaluer et approche des parents pour explication de la démarche
•	Évaluation conjointe des parents et des intervenantes sur les enfants
•	Proposition d’activités aux parents pour stimuler certains aspects du développement de leurs enfants
</t>
  </si>
  <si>
    <t xml:space="preserve">Profil sociologique 
•	Enfants de 4 à 5 ans
•	Enfants de parents arrivés au Québec il y a moins de 5 ans (80%) 
•	Enfants n’ayant pas le français comme langue maternelle (50%)
Section Bien-être physique (amélioration significative entre le début et la fin de la session)
•	Aptitude à tenir un stylo, des crayons ou un pinceau
Section Langage et aptitude cognitives (amélioration significative entre le début et la fin de la session) :
•	Utilisation efficace du français parlé
•	Capacité d’écoute en français
•	Capacité de raconter une histoire
•	Capacité de communiquer ses propres besoins de manière compréhensible pour les adultes et ses pairs
•	Capacité de comprendre ce qu’on lui dit du premier coup
Exemples :
•	Manifeste de l’intérêt pour la lecture
•	Est capable d’identifier au moins dix lettres de l’alphabet, etc.
Section Développement socio-affectif (amélioration significative entre le début et la fin de la session) :
•	Développement socio-affectif général
•	Capacité de s’entendre avec ses pairs
Exemples
•	Joue et coopère avec d’autres enfants, de façon appropriée à son âge
•	Accepte la responsabilité de ses actes
•	Travaille de façon autonome
•	Suit les règles et les directives
•	Fait preuve de tolérance envers quelqu’un qui a commis une erreur
</t>
  </si>
  <si>
    <t xml:space="preserve">Selon les dernières données du quartier, Bordeaux-Cartierville recense la plus grande proportion d’enfants vulnérables dans au moins un domaine de maturité scolaire (41,6% au lieu de 34,6% pour Montréal).  Notre programme Bientôt l’école est donc particulièrement pertinent. 
Notre participation au colloque de l’Enquête québécoise sur le développement des enfants à la maternelle (EQDEM, 30 octobre 2013) et au projet pilote du CSSS de Bordeaux-Cartierville Saint-Laurent sur les outils de détection précoce nous ont permis d’affiner l’évaluation de notre programme. 
En conclusion, nous avons pu mesurer de grandes améliorations des enfants dans leur développement socio-affectif. Les indicateurs proposés par l’EQDEM et le CSSS nous orientent à affiner nos activités pour le développement du langage et des aptitudes cognitives. 
De même, la proximité que nous établissons avec les parents nous permettent de les inclure dans l’accompagnement de leurs enfants. Certains parents ont pu eux-mêmes faire l’évaluation de leurs enfants (outil du CSSS). Suite à cette évaluation, l’animatrice proposait des activités ciblées pour que les parents travaillent certains aspects du développement de leurs enfants.
Ces initiatives ont été très positives car elles ont valorisé le parent dans son rôle de premier éducateur. L’évaluation des enfants et l’accompagnent fourni aux parents est à poursuivre et renforcer pour l’an prochain. </t>
  </si>
  <si>
    <t xml:space="preserve">Dans le cadre du projet pilote du CSSS, tous nos résultats leur ont été transmis. Ces résultats ont été communiqués au travers de leurs formulaires accompagnés de rencontres avec les différent-e-s intervenant-e-s.
Concernant nos résultats obtenus par l’instrument développé par Magdalena Janus (IMDPE), nous en avons proposé un résumé dans notre rapport d’activité. 
</t>
  </si>
  <si>
    <t xml:space="preserve">Pour connaître le résultat de nos actions dans nos autres programmes, nous avons procédé comme suit :
•	Définition des objectifs des programmes 
•	Transformation des données qualitatives en données quantitatives
•	Élaboration d’un formulaire Excel 
•	Compilation des données
•	Analyse des résultats
Les indicateurs utilisés en 2013-2014 connaîtront certaines modifications afin qu’ils soient plus adaptés à nos activités et davantage pertinent dans l’évaluation de nos actions. 
</t>
  </si>
  <si>
    <t xml:space="preserve">Objectifs
-	Offrir aux enfants, accompagnés de leurs parents, l¿occasion de s¿amuser en groupe, d¿accroître leur réseau et briser leur isolement (15-20 familles).
-	Faciliter le développement global des enfants, leur autonomie et l¿acquisition d¿habiletés.
-	Renforcer le lien parent-enfant.
-	Augmenter les compétences et les habiletés parentales.
Indicateurs
-	Accessibilité pour 15-20 familles à des activités ludiques et des moments de réjouissance gratuits.
-	Réflexes d¿entraide et d¿échanges des coordonnées entre les familles participantes.
-	Renforcement des liens parents-enfants : témoignages des parents.
-	Action documentée. 
</t>
  </si>
  <si>
    <t>Liste de présences aux activités estivales, observations des intervenantes, photos, évaluation verbale et écrite (12 complétées) par les parents, dessins des enfants, boîtes à suggestion, tableau de bord et rapport estival de Plaisirs d'été.</t>
  </si>
  <si>
    <t>- Moyenne de 31 familles différentes ont été présentes deux journées complètes par semaine.
- 4 mamans ont partagé leurs coordonnées entre elles. Certaines participantes se connaissaient déjà. Notre milieu fonctionne beaucoup par le bouche-à-oreille. Là o</t>
  </si>
  <si>
    <t>L'organisme est un lieu de rassemblement. Il regroupe des familles d'origines diverses. Naturellement, celles-ci ont tendances à se regrouper entre communautés pour plusieurs raisons : langue (dialecte, parle peu français), les habitudes, les croyances, la fréquentation de d'autres lieux dans le quartier, etc. Afin de réduire ces effets, les intervenantes ont proposé d'intégrer des thématiques causeries autour d'intérêts communs. Une période par semaine serait allouée pour une intervention avec le groupe de parents et une autre intervention distincte avec le groupe d'enfants . Ces moments permettraient de créer davantage de liens entre tous les parents ainsi qu'avec l'équipe en place. Dans le but de transmettre des outils aux parents et de faciliter le travail des intervenantes, des fiches d'activités devront être préparées. Ainsi, avant le début des ateliers, les familles pourront comprendre les objectifs visés. Suite à quelques situations vécues durant l'été, nous avons conclut qu'il est souhaitable d'appliquer un règlement de l'été avec rigueur pour faciliter l'encadrement (inscriptions, participation et présences, appels, affichage du calendrier, feuilles d'inscription aux cuisines et aux sorties, diminuer le nombre de sortie, demander une contribution financière aux familles (pour l'été : 25 $, pour une sortie en plus). Les intervenantes ont pu travailler un calendrier plus étoffé et adapté pour l'an prochain en lien avec leur expérience estivale actuelle.</t>
  </si>
  <si>
    <t>Nous documentons notre action par le biais d'un tableau de bord. Ce dernier nous a permis cet été de produire un bilan détaillé incluant : actions réalisées, observations de l'équipe, propositions pour l'an prochain, apprentissages. Le bilan sera partagé à la Table de concertation jeunesse, à Avenir d'enfants, aux partenaires du Comité 0-5 ans. Un retour sommaire a été fait avec les familles. Un aperçu sera intégré dans le rapport annuel. Celui-ci sera remis lors de l'Assemblée générale annuelle, envoyé à certains bailleurs de fonds et partenaires. Les rapports annuels sont/seront téléchargeables sur notre site web.</t>
  </si>
  <si>
    <t>À la joujouthèque, nous avons un système informatique pour comptabiliser les prêts de jouets. Un rapport de fréquentation était remis à l'Arrondissement mensuellement et en copie à la direction. Des rapports trimestriels sont demandés à la responsable, aux intervenantes et aux moniteurs selon leurs activités, services, interventions. Ces rapports mentionnent la fréquentation, les thématiques abordées en lien avec les objectifs poursuivis, les points forts, les défis, les apprentissages (ou éléments à améliorer), leurs coûts d'activités. Des photos sont prises à l'occasion. Nous mentionnons cependant le défi que plusieurs familles refusent de l'être. Les réunions d'équipe soutiennent également la recherche pour s'adapter, s'ajuster, échanger autour des situations quotidiennes rencontrées. Elles sont essentielles au bon fonctionnement et aussi pour que chacun puisse contribuer à des réflexions organisationnelles, autour d'enjeux ou encore de dynamiques particulières. Rapport annuel. Discussion individuelle avec la direction. Les échanges avec les partenaires dans les lieux de concertation, comme par exemple, nous avons constaté que certains de nos membres ou personnes présentes au Carrefour des voisins participent à plusieurs activités de Ville en vert. Cela démontre que les efforts de mobilisation sont bien investis. La présence de familles à la Foire du livre au YMCA du Festival je lis tu lis sans la présence de notre équipe, a pu démontrer une appropriation par les familles.</t>
  </si>
  <si>
    <t>Bientôt l'école</t>
  </si>
  <si>
    <t>Objectifs
-	Favoriser le développement des habiletés sociales;
-	Permettre aux enfants d¿acquérir un vocabulaire de base en français;
-	Soutenir l¿exercice de leurs capacités motrices et sensorielles (psychomotricité fine et globale, sensibilisation artistique);
-	Amener les enfants à découvrir le monde (les objets, le vivant, les formes et les grandeurs, les nombres et les quantités, se repérer dans le temps et dans l¿espace, etc.)
-	Encourager l¿éveil à la lecture et la familiarisation progressive avec l¿écrit;
-	Inciter l¿éveil aux chiffres et aux mathématiques.
Indicateurs :
Présences, motivation, maîtrise de la langue française, autonomie, estime de soi, fonctionnement de groupe, transition maison-école, rôle du parents</t>
  </si>
  <si>
    <t>Rapport journalier lors des activités
Observations des enfants, suivis avec les parents avant et après l'activité
Feuille de présences
Soutien personnalisé
Porte-folio (remis aux parents et à la direction des écoles)
Exercices
Évaluation par les enfants et par les parents de l'activité</t>
  </si>
  <si>
    <t>Dimunition du nombre d'enfants vulnérables à l'entrée scolaire
Passage à l'école suivi et facilité
Amélioration des arrimages entre les acteurs et les écoles
Renforcement positif (estime de soi) et meilleure autonomie (réalisation d'activités individuelles)Capacité accrue des enfants à fonctionner en groupe
Trucs et jeux éducatifs stimulants transmis aux parents -  faciles à refaire à la maison
Porte-folio remis aux directions des écoles avec l'autorisation des parents pour la rentrée scolaire.</t>
  </si>
  <si>
    <t>Bientôt l'école est un atelier en demande par les parents de notre secteur. Il fonctionne bien et les enfants apprécient y venir (deux ateliers par semaine pour la durée de la session).
Étant donné que nous rejoignons les enfants qui fréquenteront les écoles du quartier évaluées comme étant défavorisées (Carte de défavorisation, CSSS Bordeaux-Cartierville), nous sommes en mesure de reconnaître la valeur de notre investissement. Nous soulignons à quel point la demande et les besoins sont grands.</t>
  </si>
  <si>
    <t xml:space="preserve">Aux membres et bailleurs de fonds par le rapport d'activités
Rapport mi-étape et final au CSSS de Bordeaux-Cartierville via le programme SIPPE
À Québec en forme qui ponctuellement à contribuer au volet psychomotricité dans les ateliers Bientôt l'école et Plaisir d'été.
</t>
  </si>
  <si>
    <t>Nous planifions notre action. Dans notre rapport d'activités se trouve un plan d'action 2012-2013.
Étant financé par différents programmes et impliqué dans la concertation, nous sommes constamment à l'affût de notre évolution. Certains indicateurs sont systématisés, d'autres au jour le jour par la prise des présences et les observations en note. Des statistiques sont tenues, notamment, nous avons instauré le logiciel de Filemaker pro dans la dernière année.</t>
  </si>
  <si>
    <t>Service d'aide aux devoirs à La Bibliothèque de Cartierville</t>
  </si>
  <si>
    <t>Offrir gratuitement des ateliers d'aide aux devoirs accessibles en tous temps, dans des lieux privilégiant le travail académique pour que les élèves voient leurs résultats scolaires s'améliorer rapidement.
Apprivoiser des lieux publics dans le secteur de RUI (La Maison des Parents de Bordeaux-Cartierville et la Bibliothèque de Cartierville) pour que les familles aient une meilleure connaissance des ressources de leur quartier.
- Meilleurs résultats scolaires, liens de confiance avec les élèves, meilleure estime d'eux-mêmes.</t>
  </si>
  <si>
    <t>Rapport quotidien, hebdomadaire, mensuel, trimestriel
Résultats scolaires
Appréciation de la monitrice et du moniteur
Suivi des participant(e)s
Témoignage des parents ou des professeurs
Liste des présences
Nombre d'interventions et de familles rejointes.</t>
  </si>
  <si>
    <t>Établissement d'un lien de confiance entre les élèves et les moniteurs d'aide aux devoirs. Outil assiduité : les élèves et les ados se présentent sur une base régulière et volontaire. En moyenne, selon la liste des visites, on note 40 élèves par groupe en moyenne au niveau primaire et 30 pour le niveau secondaire.
Avec le suivi des participants, on constate une meilleure autonomie et de meilleures habitudes de travail chez les jeunes. Les ateliers pour les adolescents augmentent les possibilités d'amorcer des prises de contacts réguliers avec les parents souvent issus de l'immigration et habitant dans la RUI. En passant par le bibliothèque, ils témoignent de l'apport constructif des ateliers dispensés. Ils peuvent également demander conseil aux moniteurs présents sur l'aide qu'ils peuvent offrir è leurs enfants à la maison et/ou être orientés vers les autres activités et services de l'organisme ou des autres ressources du milieu.
Les ateliers d'aude aux devoirs permettent aux jeunes de tisser des liens entre eux. Il devient un outil favorisant des situations de réussite. La monitrice et le moniteur demeurent des modèles positifs pour leur accompagnement et leur encadrement dans leurs objectifs propres.</t>
  </si>
  <si>
    <t>Les moniteurs sont très appréciés des élèves. Les paramètres fonctionnent ibien particulièrement depuis que les élèves de niveau secondaire disposent d'une salle indépendante.
Il demeure difficile d'estimer le nombre de familles rejointes indirectement par le service étant donné la liste de présences sur base volontaire. Faudra à l'automne raffiner notre façon de faire. Augmenter la concertation entre les moniteurs et les intervenants spécialisés dans les différentes écoles. Mieux connaître les familles des enfants participants de sorte à identifier celles que nous rejoignons.</t>
  </si>
  <si>
    <t>La Ville de Montréal
La Bibliothèque de Cartierville
Centraide (maintenant)
Rapport d'activités (le prochain)</t>
  </si>
  <si>
    <t>Liste de présences, fiche d'interventions, appréciation des partenaires et des membres. Motivation et dynamisme. Sentiment d'appartenance.</t>
  </si>
  <si>
    <t>Institut Pacifique</t>
  </si>
  <si>
    <t>Évaluation d’implantation et d’impact du projet Une place de choix pour dire et se dire</t>
  </si>
  <si>
    <t>Le projet Une place de choix pour dire et se dire élaboré par l’Institut Pacifique a obtenu une subvention du Ministère de l’Immigration, de la Diversité et de l’Inclusion (MIDI) dans le cadre de la mesure 4.2 du plan d’action gouvernemental 2015-2018 La radicalisation au Québec : agir, prévenir, détecter et vivre ensemble : « proposer des modèles de réussite aux jeunes, notamment ceux des minorités racisées, afin de favoriser l’inclusion ». 
L’objectif général du projet est de « Prévenir la radicalisation menant à la violence, par la promotion des conduites pacifiques ». Les objectifs spécifiques se présentent pour leur part comme suit :
-Développer chez les jeunes du secondaire des habiletés permettant des relations interpersonnelles pacifiques et l’établissement d’un climat sain et inclusif ;
Développer le jugement critique des jeunes et permettre le recadrage des discours par la mise en place d’espaces de discussions et d’échanges sur divers sujets à caractère culturel ;
-	Etc.</t>
  </si>
  <si>
    <t xml:space="preserve">Objectif 1 : Déterminer si le programme a été mis en œuvre tel que prévu (analyse de l’implantation :
Méthodologie : 
-	Analyse documentaire (projet, plan d’action et autre documentation produite par l’Institut  Pacifique, y compris les fiches résumant les démarches d’implantation préparées par les chercheurs);
-	Entrevues auprès de 6 informateurs clés (professionnels) à l’école.
Objectif 2 : Connaitre l’expérience des jeunes, et de personnes clés les entourant, suite à leurs participations aux activités (2 volets : Promotion et Promotion-inclusion))(analyse d’impact) :
Méthodologie :
-	Observation in situ (12 ateliers de discussion en classe);
-	Questionnaires (Appréciation de 5 enseignants et de 39 sur 102 participants aux 4 ateliers de l’école);
-	Groupe (2) de discussion (focus groupe) : expérience des 14 jeunes membres des comités Par et pour les jeunes des 2 écoles participantes (volet « Promotion-inclusion).
</t>
  </si>
  <si>
    <t xml:space="preserve">Résultats quantitatifs de l’implantation du projet :
L’implantation du projet Une place de choix pour dire et se dire dans 2 écoles secondaires a permis de rejoindre :
-	Volet Promotion : 102 élèves dont 39 (38%) ont accepté de participer à l’évaluation d’impact des ateliers;
-	Volet Promotion-inclusion : 49 rencontres de comité Par et pour les jeunes ont été tenues, 14 jeunes impliqués et 10 activités de promotion et de sensibilisation réalisées auprès de l’ensemble des élèves. 
-	Volet Vivre ensemble : Tenue d’un forum réunissant les 14 jeunes impliqués des comités Par et pour les jeunes des 2 écoles, pour un partage d’expertise et de meilleures pratiques.
Résultats portant sur l’implantation et les impacts qualitatifs :
Mobilisation des écoles :
-	Parmi les principaux facteurs facilitant l'implantation d’un tel projet dans une école secondaire, on identifie d’emblée le choix d’une école qui sollicite de manière soutenue un travail de partenariat avec des organismes externes à l’école ou encore une école mobilisée et créative en matière d’activités liées au vivre ensemble.
-	Quant aux obstacles à l’insertion dans un établissement scolaire, on identifie l’ampleur du programme proposé et son adéquation face aux capacités d’un établissement scolaire à l’accueillir convenablement.
</t>
  </si>
  <si>
    <t xml:space="preserve">À la lumière de l’ensemble des observations et des analyses réalisées, l’équipe de recherche avance les recommandations suivantes quant à l’implantation dans des écoles secondaires d’un projet similaire à Une place de choix pour dire et se dire :
1.	Favoriser, avant son implantation, un équilibre et une adéquation entre les objectifs poursuivis par le projet.
2.	Adapter les objectifs initiaux au contexte de déploiement visé. 
3.	Le choix des thèmes à aborder lors des ateliers, souvent délicats lorsqu’il est question de prévention de la radicalisation menant à la violence, gagnerait à être ciblé avec l’établissement scolaire et les élèves eux-mêmes. 
4.	Retenir un style d’animation, pour les ateliers en classe et les comités de jeunes, qui optimise la mobilisation des participants.
5.	Accompagner par un financement récurrent l’organisme porteur de tel projet novateur, pour la plupart au stade expérimental.
</t>
  </si>
  <si>
    <t>L’évaluation d’implantation et d’impact du projet Une place de choix pour dire et se dire a été remise au ministère de l’Immigration, de la Diversité et de l’Inclusion (MIDI) et sera publiée d’ici la fin de septembre’18 sur les sites internet du Collège de Maisonneuve, du Centre de prévention de la radicalisation menant à la violence (CPRMV) et de l’Institut Pacifique.</t>
  </si>
  <si>
    <t xml:space="preserve">N/A
</t>
  </si>
  <si>
    <t>Offre de services auprès des parents</t>
  </si>
  <si>
    <t xml:space="preserve">L’objectif est de mettre sur pied une offre de services renouvelée aux parents en fonction de nos champs d’expertise qui sont en lien avec notre mission.
Nos différents champs d’expertise sont :
-	Résolution de conflits;
-	Prévention de la violence;
-	Développement d’habiletés sociales en lien avec leur enfant;
-	Relation entre le parent et son enfant;
-	Autonomisation;
-	Transfert d’expertise. 
</t>
  </si>
  <si>
    <t xml:space="preserve">Nous avons évalué la pertinence de notre offre de services grâce à différents outils :
Questionnaires de satisfaction auprès des parents, statistiques, nombre de suivis individuels; de rencontre du comité de parents; d’activités offertes et d’activité ou moment d’implication par le comité de parents.
Cette année 63 parents différents ont participé à nos 30 activités offertes aux parents, 6 parents se sont impliqués dans le comité de parents et ils ont réalisé deux activités pour les enfants. C’est un total de 296 présences parents que nous avons enregistré lors des activités.
</t>
  </si>
  <si>
    <t xml:space="preserve">L’offre de services auprès des parents vise trois résultats principaux :
-	Épanouissement psychosocial;
-	Relations interpersonnelles harmonieuses (sans violence);
-	Développement d’un sentiment d’appartenance au milieu.
Nous pouvons constater que les parents se sentent interpellés lorsqu’il est question de s’impliquer dans le milieu de vie de leurs enfants. De plus, l’offre de services contribue à l’épanouissement psychosocial des parents et favorise les relations interpersonnelles harmonieuses par le biais de nos ateliers d’informations, nos suivis individuels ou ponctuels et par les activités enfants et parents offertes.
</t>
  </si>
  <si>
    <t>Bien que cette offre de services auprès des parents n’en soit qu’à sa première année d’expérimentation, nous pouvons prétendre qu’elle répond davantage aux besoins et aux intérêts des parents. Nous pouvons constater qu’il est important de créer des partenariats stratégiques avec les organismes de la communauté afin de rejoindre les parents dans leur milieu. Diversifier les moyens de promotion est également un facteur important dans la réussite d’un projet. Nous avons usé de différentes stratégies afin de promouvoir nos activités auprès des parents tels qu’un calendrier semestriel de nos activités, des courriels d’invitation et la mise sur pied d’un bulletin d’informations remis aux 2 mois aux parents. Nous constatons que le comité de parents pourrait jouer également un rôle important dans le recrutement des parents. Les parents se sentiront davantage interpellés si ce sont d’autres parents qui les interpellent. Nous en concluons qu’il y a également un enjeu financier  afin d’avoir un éducateur dédié uniquement aux services aux parents.</t>
  </si>
  <si>
    <t>Les résultats ont été diffusés dans le rapport annuel de l’Institut Pacifique et à l’ensemble du personnel de l’Institut Pacifique et du conseil d’administration lors de l’assemblée générale annuelle.</t>
  </si>
  <si>
    <t>Bilans quantitatifs et qualitatifs, statistiques, questionnaires de satisfaction.</t>
  </si>
  <si>
    <t>Temps Libre</t>
  </si>
  <si>
    <t>L’objectif est de connaître l’impact de nos actions auprès des enfants au niveau du développement et de l’appartenance au programme Temps Libre, du sentiment de sécurité et de plaisir et au niveau des habiletés sociales notamment les entrées en relation.</t>
  </si>
  <si>
    <t>L’évaluation des impacts est la finalité de l'évaluation entamée en 2013-2014. Cette année, 200 entrevues individuelles avec les enfants participant aux activités du programme ont été effectuées, 54 parents ont été rejoints par téléphone et 10 directions ont répondu au questionnaire sur la plate-forme SurveyMonkey. De plus, ce sont 212 enfants qui ont été observés par les éducateurs concernant leurs entrées en relation.</t>
  </si>
  <si>
    <t xml:space="preserve">Le programme Temps Libre agit sur différents facteurs de protection de manière préventive et éducative. Le fait que les enfants aient un sentiment d’appartenance élevé, se sentent en sécurité et aiment participer aux activités contribue à augmenter la présence de facteurs de protection. Ces facteurs viennent diminuer les risques de délinquance, de violence, de marginalisation et d’isolement. Le programme Temps Libre amène l’enfant à développer de meilleures compétences personnelles et relationnelles qui, à leur tour, ont un impact direct sur la motivation scolaire et la réussite éducative. De plus, le programme contribue à la création d’un filet de sécurité autour de l’enfant grâce aux facteurs de protection que ce dernier met en place.
Le programme Temps Libre contribue aussi à l’augmentation du sentiment de sécurité des parents sur le lieu et les activités que font leurs enfants après l’école. Il reste tout de même un travail à faire concernant la connaissance du programme (objectif et de qui le dispense) par les parents.
Au niveau des directions d’école, le programme semble très apprécié pour plusieurs raisons, dont le développement ou le renforcement des habiletés sociales chez les enfants. 
</t>
  </si>
  <si>
    <t>Bien que l’évaluation des impacts ne porte pas sur la validation de l’objectif général du programme, ce dernier a tout de même été confirmé par les différents témoignages et données analysées. Cette évaluation démontre clairement la concordance du programme Temps Libre avec la mission de l’organisme et confirme donc que le programme est pertinent. Nous avons aussi appris qu’il faut accroître la connaissance de l’Institut Pacifique et de ces divers  services auprès des parents. Du côté des directions d’écoles, on sent l’ouverture de ces dernières à travailler davantage en collaboration et en complémentarité afin de créer un filet de sécurité autour des jeunes fréquentant leur établissement. Nous en concluons aussi qu’il y a un enjeu financier afin d’avoir davantage d’éducateurs sur les cours d’écoles et davantage d’heures de présences par semaine pour répondre aux besoins des enfants et des parents.</t>
  </si>
  <si>
    <t xml:space="preserve">Nous diffuserons nos résultats auprès :
-	Des directions d’écoles et des conseils d’établissement
- Des différents bailleurs de fonds;
-	De l’ensemble du personnel de l’Institut Pacifique et du conseil d’administration. 
Pour les rejoindre et leur faire part des résultats nous :
-	Les rencontrerons et présenterons les résultats;
-	Leur remettrons le document synthèse de l’évaluation.
</t>
  </si>
  <si>
    <t>Bilans quantitatifs et qualitatifs, statistiques, sondages.</t>
  </si>
  <si>
    <t xml:space="preserve">L’objectif est de connaître l’impact de nos actions auprès des enfants au niveau du développement et de l’appartenance aux Temps Libre, du sentiment de sécurité et au niveau des habiletés sociales notamment des entrées en relation. </t>
  </si>
  <si>
    <t>Nous avons poursuivi les étapes apprises lors des formations au CFP. Nous avons créé des questionnaires (avant et après) pour distribuer aux enfants fréquentant le Temps Libre afin d’évaluer notre impact. Les questionnaires ont été répondus en deux temps soit à l’automne  2013 ainsi qu’au printemps  2014 auprès de la clientèle (enfants fréquentant le Temps Libre dans 9 écoles de Montréal-Nord, 1 école de Saint-Michel et 3 écoles d’Ahuntsic). La sélection des participants s’est fait aléatoirement parmi les listes de présences des écoles participantes et le nombre de participants représentait 25 % de la clientèle par cour d’école. Au total 221 participants (163 pré-tests et 109 au post-test).</t>
  </si>
  <si>
    <t>L’analyse globale des résultats aux questionnaires (pré-test et post-test) ne permet pas de souligner des écarts significatifs compte tenu du court laps de temps entre la passation du pré-test et du post-test, le procédé de sélection de la clientèle vs le volontariat de la clientèle et la difficulté à circonscrire les résultats et les attribuer uniquement au Temps libre. Un canevas d’évaluation permettant d’élaborer les énoncés du questionnaire et de circonscrire davantage l’apport du programme Temps Libre sur les résultats a été élaboré. Ce canevas d’évaluation permettra de sonder lors d’entrevues individuelles les enfants fréquentant le Temps Libre afin de recueillir davantage d’informations qualitatives auprès de la clientèle.</t>
  </si>
  <si>
    <t>Pour l’instant, bien que l’évaluation ne soit pas complètement terminée, il est possible pour nous de dire que cette dernière nous aide à identifier nos objectifs et à nous questionner sur nos pratiques.</t>
  </si>
  <si>
    <t xml:space="preserve">Pour le moment, nous avons communiqué les résultats à notre équipe de travail et nous avons souligné, dans le rapport annuel, la démarche d’évaluation ainsi que les entrevues individuelles à venir. Suite à ses entrevues, nous serons en mesure d’apporter de nouveaux résultats. 
</t>
  </si>
  <si>
    <t xml:space="preserve">Bilans quantitatifs et qualitatifs, statistiques, sondages. </t>
  </si>
  <si>
    <t>L'objectif est de connaître l'impact de nos actions auprès des enfants au niveau du développement d'appartenance aux activités Temps Libre, du sentiment de sécurité et au niveau des habiletés sociales notemment des entrés en relation.</t>
  </si>
  <si>
    <t xml:space="preserve"> Dans un premier temps, nous avons pris les formations avec le Centre de formation populaire  (CFP) "Pour une évaluation utile à l'action communautaire". Par la suite, nous avons élaboré, avec l'accompagnement du CFP, le modèle logique du programme Temps Libre. De ce modèle, nous avons créé le plan d'évaluation et établit les objectifs à évaluer. Présentement, nous en sommes rendus à la création du questionnaire pré-test et post-test. Ce dernier sera distribué à 25% des enfants fréquentant Temps Libre au début du mois d'octobre 2013 et à la fin avril 2014.</t>
  </si>
  <si>
    <t>Les résultats de comparaison entre les deux questionnaires sont attendus à la mi-juin 2014. Cependant, jusqu'à maintenant, ce processus nous a permis de clarifier nos objectifs, de créer un modèle logique qui nous aide lors des demandes de subvention et une mobilisation autour de l'évaluation du programme de part l'équipe entière d'intervenants.</t>
  </si>
  <si>
    <t xml:space="preserve">Pour l'instant, bien que l'évaluation ne soit pas terminée, il est possible pour nous de dire que cette dernière nous aide à identifier nos objectifs et à nous questionner sur nos pratiques. </t>
  </si>
  <si>
    <t>Les résultats seront communiqués à notre assemblée générale annuelle, en comité bilan d'équipe de travail, auprès des bailleurs de fonds et auprès des écoles participantes.</t>
  </si>
  <si>
    <t>Bilans quantitatifs et qualitatifs, statistiques et sondages</t>
  </si>
  <si>
    <t>Programmes Temps Libre et Différents, mais pas indifférents</t>
  </si>
  <si>
    <t>1- Notre objectif était de s'assurer d'un service de qualité auprès des écoles qui implantent le programme Temps Libre. Nous désirions connaître le taux de satisfaction des directions d'écoles à l'égard dudit programme. de plus, nous souhaitions connaître leurs attentes envers l'organisme et le programme afin de répondre adéquatement aux besoins de la communauté.
2- Le programme Différents, mais pas indifférents a comme principal objectif de prévenir la violence par la promotion des conduites pacifiques chez les adolescents de 12 à 17 ans.  Ce programme est la suite locgique du programme Vers le pacifique au préscolaire-primaire et il est implanté dans les deux grandes écoles secondaires de Montréal-Nord.  Des ateliers animés par les adultes significatifs du milieux permettent de mesurer l'atteinte des objectifs du programme.</t>
  </si>
  <si>
    <t>1-Dans un premier temps, nous avons rencontré, à l'automne 2011, les directions d'écoles qui implanteraient le programme TL. Cela nous permettait de leur expliquer adéquatement le programme. Par la suite, un appel de courtoisie a été fait à la fin de l'automne ainsi qu'au printemps afin de connaître leur satisfaction quant au programme et aussi connaître les points à améliorer. Au mois de mai, les directions d'écoles étaient invitées à remplir un sondage afin de connaître leur satisfaction quant aux points suivants:
- Satisfaction générale;
- Déroulement des activités;
- Calendrier de l'année et l'horaire;
- Clientèle visée;
- Procédure d'inscription;
- Les outils communicationnels et les informations véhiculées;
- Le travail des intervenants.
2Pour Différents, mais pas indifférents, l'Institut Pacifique a élaboré un questionnaire d'évaluation afin de mesurer le niveau de satisfaction des adolescents et des adultes du milieu ainsi que mesurer l'impact sur les comportements des jeunes.</t>
  </si>
  <si>
    <t xml:space="preserve">1-À l'automne 2011, la totalité des écoles implantant le programme TL a été rencontrée soit 17. Cela a permis une meilleure compréhension du programme et a permis la clarification des attentes et des rôles de chacune des parties. Concernant les appels de courtoisie, à l'automne, 15 écoles ont répondu à nos questions et au printemps, 10. De façon générale, ls directions étaient très satisfaites du programme et du travail des intervenants. Toutefois, quelques points demeuraient à être travaillés. En ce qui concerne le sondage, 10 directions d'écoles y ont répondu. Dans l'ensemble, ils étaient satisfaits de leur année avec le programme. ce qu'elles souhaitent pour les prochaines années, c'est de travailler davantage en complémentarité, en collaboration avec l'école.
2-Pour Différents, mais pas indifférents, les jeunes disent avoir beaucoup apprécié les ateliers et dans leur comportements, ils mentionnent prendre davantage le temps de se calmer quand arrive les situations de conflit.  Les enseignants tant qu'à eux se disent satisfaits du programme et mentionnent l'importance de poursuivre cet enseignement aux jeunes.
</t>
  </si>
  <si>
    <t>1-Les directions sont très satisfaites du programme TL dans son ensemble. La plupart nomme avoir apprécié la collaboration qui s'est dessinée au courant de l'année. Elles souhaiteraient cependant que l'on puisse davantage travailler en complémentarité avec l'école en ce qui concerne le travail clinique auprès des enfants. Elles voudraient que l'on présente nos actions entreprises avec certains d'entre eux. Elles désireraient aussi que l'on travaille davantage avec les familles. Les directions aimeraient aussi avoir plus de jours de Temps Libre, davantage de matériel et de jeux.
2-Pour Différents, mais pas indifférents, l'Institut Pacifique demeure convaincu de la pertinence de son programme et poursuivra le travail auprès de ces milieux afin d'atteindre le plus de jeunes possible.</t>
  </si>
  <si>
    <t>1- La diffusion des résultats se fera dans notre comité de gestion de l'organisme ainsi qu'aux intervenants présents dans les cours d'écoles, et auprès des directions d'écoles.
2- Pour ce qui est du programme Différents, mais pas indifférents, la compilation des questionnaires amenant les résultats seront partagés avec les directions d'établissements ainsi que le personnel impliqué dans la coordonation du programme.</t>
  </si>
  <si>
    <t>Secteur enfants- parents</t>
  </si>
  <si>
    <t xml:space="preserve">Évaluer la connaissance des services offerts  à la clientèle par les enfants et les parents du quartier. </t>
  </si>
  <si>
    <t>Distribution de 300 sondages aux enfants et 800 aux parents des écoles Saint-Antoine-Marie-Claret et René-Guénette</t>
  </si>
  <si>
    <t xml:space="preserve">Une analyse des sondages à ensuite été fait. Ce qui est à retenir c¿est que beaucoup de parents ne connaissaient pas l¿Institut Pacifique. Plusieurs parents questionnent  l¿aspect participation volontaire aux activités et souhaiteraient une prise en charge complète de leurs enfants. Les enfants souhaitaient davantage des nouveaux locaux, ils  ne semblent  pas aimer l¿aménagement actuel des locaux dû au manque d¿espace.   Il est important de noter que parents et enfants souhaitent une nouvelle offre de service, dont l¿ouverture du samedi. </t>
  </si>
  <si>
    <t xml:space="preserve">Suite aux résultats de l¿analyse des sondages, nous avons revu l¿offre de services soit : assumer la prise en charge des enfants inscrits pour toute la durée des activités, à la demande des parents. Ils seront dorénavant non autorisés à quitter l¿Institut Pacifique seuls, sans l¿autorisation signée des parents.
¿	Maintient des heures pour les activités, soit de 15h15 à 17h30 et de 18h00 à 19h30.
¿	Offrir des activités le samedi, de 13h00 à 16h00 à l¿Institut Pacifique, en organisant une sortie extérieure une fois par mois.
¿	Porter une attention soutenue à la propreté des locaux et au niveau de chauffage de la bâtisse.
¿	Poursuivre les activités actuelles offertes aux enfants, en y ajoutant les suivantes :
?	Coin multimédia ;
?	Voir à organiser et publiciser régulièrement des activités spécifiques d¿une durée déterminée,  tel que de la danse, cours de musique, etc.,  et voir à recruter des bénévoles pour répondre à ces besoins ;
?	Assumer et promouvoir la possibilité de bénéficier de collations santé ;
?	Offrir une période de devoirs du lundi au jeudi, avec heures déterminées, et ou les parents ont la possibilité d¿y inscrire leur(s) enfant(s). Ce plateau s¿appellera Période de devoirs vs Aide aux devoirs.
?	Offrir des activités à « saveur » interculturelle et les promouvoir.
</t>
  </si>
  <si>
    <t>Pour l¿instant les résultats ont été transmis à `ensemble de l¿équipe, au conseil d¿administration et aux écoles ciblés.</t>
  </si>
  <si>
    <t>Bilan qualitatif, bilan quantitatif, statistique, sondage</t>
  </si>
  <si>
    <t>CARI St-Laurent</t>
  </si>
  <si>
    <t>- Rapprochement entre les nouveaux arrivants et les habitants locaux
- Développer un réseau social et professionnel
- Pratiquer la langue française</t>
  </si>
  <si>
    <t>Formation pour les mentors et mentorés
Outils d'évaluation: Questionnaire pour mesurer le niveau de satisfaction
Réunions de suivi
Appels téléphoniques</t>
  </si>
  <si>
    <t>Évaluation au niveau de la pratique du français
Estime de soi positive à travers le développement du réseau
Implication dans la vie sociale avec de nouvelles orientations profesionnelles</t>
  </si>
  <si>
    <t>Maintenir le programme
Organiser des activités pour renforcer les liens</t>
  </si>
  <si>
    <t>TCRI (réseau de jumelage)</t>
  </si>
  <si>
    <t>Communiquer et participer: 
développer des habiletés de communication et de participation citoyenne
Les résultats: 
Implication citoyenne plus active - plus de confiance et d'assurance lors de la prise de parole en public - Estime de soi élevée</t>
  </si>
  <si>
    <t>Prenons la parole pour un meilleur vivre ensemble</t>
  </si>
  <si>
    <t>L'objectif du projet Femmes sans frontière est de diminuer l'exclusion sociale et la pauvreté des femmes imm. et de leur famille en favorisant leur reprise de pouvoir dans toutes les sphères de leur vie, afin d'atteindre l'équilibre favorable à un meilleur épanouissment pers., social et professionnel. Le projet vise aussi à consolider la confiance et l'estime de soi, à favoriser une meilleure connaissance de la société d'accueil, à communiquer dans une société multiculturelle et faire l'expérience du jumelage interculturel. Indicateur:
-Les participantes ont une meilleure compréhension de la société québécoise. Elles sont sensibilisées au multiculturalisme québécois et à la communication interculturelle.
- Elles ont réalisé une présentation de photos et de témoignages sur leurs réalités d'immigration et une petite pièce de théatre, devant un public de 20 pers. 
- 10 jumelages interculturels ont été faits entre des femmes imm. et des femmes nées / intallées depuis plusieurs années au QC</t>
  </si>
  <si>
    <t>Nous favorisons l'utilisation d'outils à la fois qualitatifs et quantitatifs pour évaluser et mesurer l'impact, l'implication et les changements des participantes par rapport au projet.
Quantitatif:
   - Questionnaire d'évaluation à la fin des ateliers
   - nombre de participantes aux ateliers
Qualitatif:
   - Liste de présence (intérêts, assiduité, etc)
   - Réalisations individuelles et collectives des femmes du groupe
   - Présentation de ces réalisations au sein du groupe de femmes et devant un public
   - Rencontre de bilan avec les participantes et les animatrices (focus-group)
   - Témoignages écrits et verbaux des participantes</t>
  </si>
  <si>
    <t>- Les thèmes et les échanges ont favorisé un rapprochement entre les femmes d'ici et d'ailleurs et leur ont permis de briser l'isolement.
- Elles ont developpé un sentiment d'appartenance au groupe et elles ont tissées des liens d'entraide et solidarité signicatifs
- Elles ont une meilleurs confiance en elles et en leurs capacités.</t>
  </si>
  <si>
    <t>L'effet du groupe permet aux femmes de se décentrer, d'analyser leur situation et de situer leurs expériences dans un plus large contexte. Ainsi elles peuvent, entre elles, développer des outils pour surmonter les nombreux obstacles et impacts de la migration et du deuil migratoire. De plus, le jumelage interculturel entre les femmes d'ici et d'ailleurs a été très bénéfique de part et d'autre puisqu'il a permis la rencontre avec l'autre, le rapprochement et le développement de liens très forts d'entraide de solidarité.
Apprentissage: L'approche d'intervention est basée sur le respect, l'empathie, la motivation et l'accomppagnement à travers chaque étape du processus normal vers une évolution harmonieuse. Nous avons offert aux participantes le temps necessaire pour se découvrir sur les plans personnel, professionnel et social. Nous avons voulu les rassurer et les mettre en confiance en leur fournissant les outils nécessaires pour une communication efficace, franche et constructive. Notre objectif était de les amener à se décentrer pour se concentrer sur une étape à la fois, en vue d'entreprendre une exploration d'elle-même et de leur environnement. Un temps d'observation et de recul étaient nécessaires pour apprendre à se découvrir et s'accepter.</t>
  </si>
  <si>
    <t>- Présentation des participantes d'un photo-témoignages et d'une petite pièce de théatre devant un public de 20 personnes (collègues, familles et amis, partenaires du milieu).
- Rédaction des rapports à l'attention des bailleurs de fonds
- Chaque participante a reçu une copie de la présentation du photo-témoignage pour la partager avec amis, sa famille et ses proches.</t>
  </si>
  <si>
    <t>- La participation aux diverses activités à Femmes du Monde et autres services du CARI St-Laurent
- Les nombreux témoignages et fiches d'évaluation complétés par les participantes des activités
- Les réalisations multiples des participantes (réalisation de portfolios professionnels, réalisation de peinture sur tissus, de plats de cuisine internationale, de patisserie, confection de vêtements, bijous, décoration pour la cuisine, participation à des comités de travail, organisation d'activités et évènements.)
- Le nombre de références de nos participantes à nos services
- Les changements notés chez les participantes (épanouissement, empowerment, meilleure estime de soi, confiance en soi et affirmation de soi, meilleure gestion des émotions, meilleure communication interculturelle, etc.)</t>
  </si>
  <si>
    <t>ActiVélo- Cours de vélo pour adultes immigrants</t>
  </si>
  <si>
    <t>Au cours de l'été 2014, des cours de vélo ont été offerts pour la première fois par le CARI St-Laurent à des personnes immigrantes dans une dynamique d'échanges et d'entraide entre les apprenants et l'équipe de bénévoles-accompagnateurs. A la suite du succès de cette activité, le projet a été reconduit en 2015.
L'objectif était de former des adultes immigrants et des parents à la maitrise du vélo afin de leur donner accès à ce mode de transport économique, écologique, pratique et récréatif;
Notre objectif était de former 15 parents ou adultes issus de l'immigration à la pratique du vélo de façon sécuritaire. Chaque personne disposait de 5 heures de formation individualisée encadréees par un bénévole-accompagnateur.</t>
  </si>
  <si>
    <t>Nous avons dressé un bilan statistique des participants afin d'avoir des informations sur le type de personnes que cela intéresserait (hommes, femmes, âge, etc.) ainsi que sur le nombre d'heures nécessaires avant de réussir. Nous avons aussi noté le taux de réussite. Enfin, nous nous sommes basés sur des témoignages des participants et de bénévoles pour identifier les pistes d'amélioration.</t>
  </si>
  <si>
    <t>Un grand sentiment de fierté a pu être observé chez les participants. Pour plusieurs personnes immigrantes, cela représente un accomplissement et un pas vers une appartenance accrue à la société d'accueil: il devient possible de prendre part à une activité très répandue au Québec. Également, c'est un pas vers une mobilité accrue, qui permet de pouvoir se déplacer plus facilement, de découvrir son quartier, et d'être actif.</t>
  </si>
  <si>
    <t>Ce projet représente un grand intérêt et n'a nul égal à Montréal: nous avons donc doublé nos objectifs de participation, et avons dû reporter 26 personnes sur une liste d'attente pour l'année suivante, faute de temps pour leur offrir les cours de vélo.
C'est par le biais d'initiatives de la sorte que le transport actif devient véritablement accessible aux personnes immigrantes adultes.</t>
  </si>
  <si>
    <t>- Un rapport de projet a été rédigé à des fins d'amélioration et de bonification pour l'année suivante
- Une infographie relatant les résultats a été diffusée dans le journal des membres et sur la page Facebook de l'organisme
- Les résultats ont aussi été diffusés dans le rapport annuel de l'organisme</t>
  </si>
  <si>
    <t>Évaluations auprès des participants (sondage de satisfaction, suggestions d'améliorations)</t>
  </si>
  <si>
    <t>PAROLE ET EXPRESSIONS DE FEMMES</t>
  </si>
  <si>
    <t>FAVORISER L'INTROSPECTION CHEZ LES FEMMES, AFIN DE BIEN SE CONNAITRE ET AINSI POUVOIR ÉVALUER SES BESOINS ET SES ASPIRATIONS FUTURES. PAR LA SUITE, POUVOIR DÉCELER LA SOURCE DES BLOCAGES À L'INTÉGRATION ET LA RÉALISATION DES OBJECTIFS POUR ENFIN, DÉFINIR LES DIFFÉRENTES PISTES DE SOLUTION, AINSI QUE LES MOYENS À DÉPLOYER ET LES RESSOURCES NÉCESSAIRES.</t>
  </si>
  <si>
    <t>- DES EXERCICES DE RÉFLEXION ET D'ÉVALUATION SUR LA CONNAISSANCE DE SOI ET L'ESTIME DE SOI
- DES TÉMOIGNAGES ÉCRITS ET EXPRIMÉS VERBALEMENT
- LA MOTIVATION CONTINUE ET APPARENTE DES PARTICIPANTES (ASSIDUITÉ, INTÉRÊTS, ETC)
- LES RÉSULTATS NOTÉS PAR L'ENTR</t>
  </si>
  <si>
    <t>LES FEMMES SONT PLUS HEUREUSES, PUS SOURIANTES, PLUS RECEPTIVES. ELLES ONT CHANGÉ DE PERCEPTION. ELLES PRENNENT LEUR VIE EN MAIN PAR LA PRISE DE DÉCISION ET PASSENT À L'ACTION. ELLES SONT PLUS À L'ÉCOUTE DES AUTRES ET DÉMONTRENT PLUS DE TOLÉRANCE ET DE RESPECT PAR RAPPORT AUX DIFFÉRENCES, EN TERME DE VALEURS ET DE CROYANCES.</t>
  </si>
  <si>
    <t>NOUS AVONS RÉUSSI À OFFRIR AUX FEMMES UN ESPACE DE RENCONTRE AVEC ELLES-MÊMES ET NOUS AVONS APPRIS QUE L'UNE DES MOTIVATIONS POUR ALLER DE L'AVANT C'EST LA LIBERTÉ INTÉRIEURE DE SE CHOISIR ET DE S'ACCEPTER POUR ÊTRE EN MESURE DE COMPRENDRE ET D'ACCEPTER LES AUTRES.</t>
  </si>
  <si>
    <t>- UNE PIÈCE DE THÉATRE A ÉTÉ PRÉSENTÉE À UNE QUARANTAINE DE PERSONNES (ACTEURS DU MILIEU, COLLÈGUES, PARTICIPANTES, FAMILLE ET AMIS)
- UNE DOUZAINE DE PORTFOLIO ONT ÉTÉ PRÉSENTÉ DEVANT LE MÊME PUBLIC
- DES RAPPORTS ONT ÉTÉ PRÉSENTÉS AUX BAILLEURS DE FONDS</t>
  </si>
  <si>
    <t xml:space="preserve">- PAR LA PARTICIPATION MASSIVE AUX ACTIVITÉS
- PAR LES TÉMOIGNAGES ET LES FICHES D'ÉVALUATIONS
- PAR LES RÉSULTATS ET LES RÉALISATIONS
- PAR LES RÉFÉRENCES DE LA PART DES USAGÈRES
- PAR LES CHANGEMENTS NOTÉS CHEZ LES USAGÈRES: PRISE DE PAROLE EN PUBLIC - </t>
  </si>
  <si>
    <t>Les activités du programme d'Aide à la lecture et à l'écriture (PAÉLÉ) furent évaluées l'an dernier: l'évenement Festiv'ÉLÉ, le projet contact et le projet intergénérationnel l'Heure du conte.</t>
  </si>
  <si>
    <t>Festiv'ÉLÉ: Objectif: Augmenter la connaissance des enfants de 0 à 5 ans sur l'existence de l'écrit et  ses fonctions dans un "mini salon du livre". Indicateur: présence et participation de familles.
Projet contact: Objectif: Aider les parents et les enfants à developper le gout de la lecture. Indicateur: Présence des parents lors des activités du projet et témoignages des participants.
L'Heure du conte: Objectif: Favoriser les liens interculturels entre les générations. Indicateur: Participation des enfants et des ainés ainsi que les témoignages de ces derniers.</t>
  </si>
  <si>
    <t>Afin d'évaluer les activités présentées dans le cadre de la démarche du programme ÉLÉ, des fiches d'activités et d'évaluations ont été remplies, un bilan des activités a été réalisé et repertorié dans un rapport d'activité annuel et des témoignages de participants ont été recueillis lors des différentes activités.</t>
  </si>
  <si>
    <t>Festiv'ÉLÉ: plusieurs familles ont découvert les ressources qui s'offrent à elles pour favoriser l'apprentissage de la lecture et de l'écriture, comme la bibliothèque locale qui a su rejoindre plusieurs familles pour des inscriptions.
Projet Contact: stimuler l'intérêt des enfants pour la lecture et fournir les outils et moyens aux parents de développer: la lecture avec leurs enfants, un rapport favorable face à la lecture, une meilleure stimulation des enfants et des apprentissages pour préparer la rentrée à l'école.
L'Heure du conte: rapprocher les enfants et les ainés, pour qu'ils puissent tisser des liens avec une génération souvent éloignée d'eux dans le contexte de migration récente. Les rencontres permettent de développer l'intérêt pour la lecture des enfants et d'éviter l'isolement des ainés.</t>
  </si>
  <si>
    <t>Les activités réalisées pour la démarche ÉLÉ sont pertinentes et appréciées des participants. Le Festiv'ÉLÉ connaitra une 2e édition cette année, suite au succès précédent. Développer davantage le projet intergénérationnel et d'autres activités en collaboration avec les ainés est aussi important pour consolider les valeurs familiales présentes dans les cultures des familles qui fréquentent la Halte-répit du CARI St-Laurent.</t>
  </si>
  <si>
    <t>Les résultats furent diffusés au sein du Comité ÉLÉ de Saint-Laurent, ainsi qu'auprès du MELS, soit le ministère qui supporte le rôle de la coordinnation du comité ÉLÉ de Saint-Laurent. Ils sont aussi présentés dans le rapport d'activités annuel qui est remis à nos membres et nos partenaires.</t>
  </si>
  <si>
    <t>Les activités de la Halte-répit font l'objet d'un suivi régulier, notamment quant à la participation, mais aussi pour les résultats des activités, surtout par le biais des témoignages verbaux qui sont recueillis auprès des participants, que ce soit les enfants, les parents ou les ainés.</t>
  </si>
  <si>
    <t>Ateliers d'informatique</t>
  </si>
  <si>
    <t>- Rendre l'outil informatique accessible
- Freiner l'isolement des personnes immigrantes
- Favoriser l'intégration
- Augmenter le nombre de participants
- Diversifier les profils</t>
  </si>
  <si>
    <t>- Suivi des participations et de présence
- controle de connaissance et de compétences acquises</t>
  </si>
  <si>
    <t>- Développement des compétences
- Autonomie, motivation et créativité des participants
- Adaptation au marché du travail et à la société</t>
  </si>
  <si>
    <t>Les besoins exprimés invitent à développer d'autres activités adaptées à la situation des personnes immigrantes pour favoriser l'intégration socio-professionnelle et la vie citoyenne.</t>
  </si>
  <si>
    <t>Par des rapports d'activités à nos membres et à nos partenaires</t>
  </si>
  <si>
    <t>Ces résultats nous sont connus par les témoignages des participants et par des personnes que ceux-ci rencontrent après leur formation chez nous.</t>
  </si>
  <si>
    <t>FEMMES DU MONDE</t>
  </si>
  <si>
    <t>-	Éviter l¿isolement : exclusion socioéconomique et culturelle
-	Développer des réseaux d¿entraide et de soutien : pauvreté liée aux taux de chômage, d¿inactivité et de monoparentalité 
-	Favoriser le rapprochement interculturel : préjugés et discriminati</t>
  </si>
  <si>
    <t xml:space="preserve">Approche d¿analyse différenciée en genres offrant une meilleure représentativité des résultats spécifiques à cette population cible.
La chargée de projet, une intervenante communautaire, une animatrice et différentes conseillères externes constituent les ressources humaines vouées à l'encadrement et à la formation.
Outils : 
-	Rencontre annuelle d¿évaluation : questionnaire d¿évaluation (ouvert et fermé), médiatrice bénévole, témoignages, échanges et partage d¿idées.
-	Nombre de participantes inscrites ; nombre de personnes rejointes indirectement ; nombre d¿activités et d¿ateliers de formation réalisés.
</t>
  </si>
  <si>
    <t>Les participantes peuvent faire le lien entre leurs savoirs, leurs habiletés et leurs compétences, favorisant les échanges auprès de leurs pairs et l¿actualisation de leurs connaissances des normes socioculturelles au Québec. Tout en développant leurs habiletés de communication, ces échanges facilitent leur participation à la société d¿accueil. Ils permettent d¿élargir leurs réseaux, de favoriser leur épanouissement personnel, professionnel et familial, et de les inciter à une (re)prise de pouvoir dans différentes sphères de leur vie.</t>
  </si>
  <si>
    <t xml:space="preserve">Le potentiel transformateur des femmes immigrantes qui, dans leur implication quotidienne, régulière ou ponctuelle, favorise la réalisation de diverses initiatives locales et collectives, répond à la diversification croissante de leurs besoins.  Cette expérience favorise la découverte d'elles-mêmes et des autres, ainsi que le développement d'un savoir capable d'agir comme vecteur de prise de parole, leur permettant alors d'être de véritables décideuses et actrices dans leur vie citoyenne. </t>
  </si>
  <si>
    <t>Tous les bailleurs de fonds (rapport d¿activité annuelle du CARI St-Laurent) ; Journal local Saint-Laurent (article) ; site web du CARI St-Laurent (faits saillants) ; journal trimestriel des membres du CARI St-Laurent (article) ; Babillard/journal du COSSL et Babillard de la TCRI (articles, promotion).</t>
  </si>
  <si>
    <t xml:space="preserve">Taux de participation croissant (nouvelles inscriptions en évolution).
Taux de rétention des participantes (taux de réinscription).
Implication active de participantes leaders (agentes multiplicatrices ou pivot).
Demandes croissantes et diversifiées en lien avec la condition féminine.
</t>
  </si>
  <si>
    <t>Centre d'initiatives pour le développement com., L'Unité</t>
  </si>
  <si>
    <t>L'intervention de milieu 12-17</t>
  </si>
  <si>
    <t>Dans le cadre de du programme d’intervention de milieu 12-17, il n’est pas directement sous-évaluation, car c’est une offre de service nouvelle. Par contre, nous le surveillons énormément pour pouvoir le transformé et répondre aux besoins des jeunes. Dans ce contexte nous désirons vous partagez nos évaluations préliminaires et nos observations. Nous avons des objectifs spécifiques pour ce programme mais les changements que nous voulons réaliser sont à long terme. Pour la première année d’existence nous voulions mettre en place un endroit où les jeunes pourraient se retrouver, développer des liens et partager leurs besoins. La première année avait comme grand objectifs de positionné et de rendre disponible le service. 
Nous tentons toujours d'atteindre nos sept objectifs spécifiques que nous avons ciblés pour les jeunes et nos choix d'activités pour eux sont toujours pour répondre aux à ceux-ci.</t>
  </si>
  <si>
    <t xml:space="preserve">Afin d’évaluer les résultats de ces activités, nous utilisons quatre outils. D’abord les intervenants doivent remplir des statistiques à la fin de chacune des activités. Ces données quantitatives nous donnent des informations sur le nombre de jeunes présents, leurs âges, le type d’activité, le nombre d’interventions réalisés, etc. Les intervenants doivent également remplir un journal de bord dans lequel ils inscrivent toutes leurs observations sur les jeunes, les choses à travailler, les suivis à faire, la dynamique de groupe, etc. Finalement, un bilan écrit est réalisé à tous les mois afin d’analyser l’ensemble des données et informations recueillies. Le dernier, et selon nous le plus important, se retrouve dans les réunions d’équipes. Les intervenants de milieu se réunissent pour discuter des interventions qui font, les demandes des jeunes, les changements que nous observons et nous questionnons tout. </t>
  </si>
  <si>
    <t>Premièrement, nous avions comme attente d’être obligés de faire énormément de publicité, d’offrir beaucoup plus d’activités de loisir que d’interventions et d’avoir des moments d’ouvertures de services avec peu de présences. Nous sommes complètement trompées. La réponse des jeunes a été instantanée. Nous avons eu 10 067 présences pour la première année d’activités (38 jeunes de moyennes). L’intervention et le développement des jeunes ont pris toute sa place. Premièrement, l’accès au centre des loisirs massivement par les jeunes adolescents a complètement chamboulé les habitudes de vie des autres utilisateurs. Les intervenants ont dû travailler avec les jeunes pour qu’ils apprennent à respecter les autres utilisateurs du Centre des loisirs. Le nombre de plaintes a diminué énormément au cours de l’année, mais la cohabitation reste un enjeu. Les jeunes fréquentant les activités proviennent de milieu très vulnérable et cela a amené Rap jeunesse à être présent dans nos activités. Nous avons invité plusieurs organismes pour venir présenter des ateliers de préventions.</t>
  </si>
  <si>
    <t xml:space="preserve">Dans cette première année d’existence, nous avons fait beaucoup d’apprentissage. La plus importante est le positionnement que les intervenants doivent avoir avec les jeunes. Dans notre travail, nous tentons trop souvent de planifier le plus de choses possible. Avec les adolescents, nous devons absolument planifier les objectifs, mais nous devons être extrêmement versatiles pour les moyens d’y arriver. Les jeunes sont chaotiques dans leurs demandes et surtout nous devons nous ajuster à leurs changements perpétuels d’intérêts. Par exemple, un groupe de jeunes nous a demandé de faire de l’aide au devoir. Avec le recul, les intervenants ont réalisé que ce groupe de jeunes ne veut pas avoir de l’aide aux devoirs, mais un groupe d’étude d’urgence en période d’examen. De plus, notre expertise étant généraliste, nous devons absolument travailler avec des organismes spécialiser sur certains sujets pour pouvoir prévenir et intervenir avec les jeunes. </t>
  </si>
  <si>
    <t>Les résultats obtenus lors du programme d’intervention de milieu 12-17, tout comme l’ensemble de nos programmes, sont diffusées auprès de nos partenaires. De plus, puisque le programme est en partenariat étroit avec l’arrondissement nous travaillons conjointement avec eux. Les résultats se retrouvent dans notre rapprot d'activités annuelles et est présenté à l'assemblé générale.</t>
  </si>
  <si>
    <t>Nous évaluons régulièrement nos activités grâce à plusieurs outils. Chaque jour, des journaux de bord sont remplis par les intervenants. De plus, des bilans sont faits à chaque mois en équipe afin de discuter des besoins et pour y répondre le plus efficacement possible. Des données statistiques sont également compilées.</t>
  </si>
  <si>
    <t>Les activités de rapprochement</t>
  </si>
  <si>
    <t>Les activités de rapprochement sont des activités en petit groupe (environ 1 intervenant pour 5 jeunes) qui ont lieu les vendredis, après les heures de classe. Elles rejoignent en moyenne 250 jeunes différents par année. Ces activités, qui se déroulent entre septembre et juin, soit une soixantaine par année, visent plusieurs objectifs. Elles ont d’abord pour but de répondre à certains besoins ou intérêts des jeunes suite aux observations des intervenants. Par exemple, les intervenants remarquent un jeune très isolé, ils vont donc créer une activité qui valorisera ce jeune auprès d’un groupe avec lequel il est susceptible de développer des liens d’amitié. Elles permettent également aux intervenants de développer un lien significatif avec les jeunes en passant un moment de qualité avec eux. Ces activités ont également pour but de permettre aux jeunes de développer de bonnes habitudes de vies et des habiletés personnelles et sociales et d’acquérir des outilsqui leur seront utiles.</t>
  </si>
  <si>
    <t>Afin d’évaluer les résultats de ces activités, nous utilisons trois outils. D’abord, les intervenants doivent remplir des statistiques à la fin de chaque activité. Ces données quantitatives nous donnent des informations sur le nombre de jeunes présents, leurs âges, le type d’activité, le nombre d’interventions réalisées, etc. Les intervenants doivent également remplir un journal de bord dans lequel ils inscrivent toutes leurs observations sur les jeunes, les choses à travailler, les suivis à faire, la dynamique de groupe, etc. Finalement, un bilan écrit est réalisé à tous les mois afin d’analyser l’ensemble des données et informations recueillies.</t>
  </si>
  <si>
    <t>Suite aux activités de rapprochement réalisées, plus de 250 jeunes ont eu la chance de développer des habiletés qui leur seront utiles toute leur vie. Ils ont participé à des activités qui leur ont permis de développer leur autonomie, leur sentiment d’empowerment, leur estime de soi et leur leadership. Ils ont également participé à des activités qui leur ont permis de s’ouvrir aux autres et ont pris goût à venir en aide à leur communauté. Plusieurs jeunes qui ont participé à des ateliers d’explorations ont également développé une véritable passion. Ces activités ont également permis aux intervenants de créer des liens de confiance solides avec certains jeunes qui se sont sentis à l’aise de se confier par la suite sur leur vécu ou certains problèmes rencontrés.</t>
  </si>
  <si>
    <t>Ces activités sont une occasion exceptionnelle pour les intervenants de développer des liens significatifs avec les jeunes. C’est également des activités qui facilitent les discussions informelles et qui permettent aux jeunes de développer de nouveaux intérêts et d’en apprendre sur eux-mêmes et sur les autres. Ces activités sont également un moment idéal pour aborder des sujets plus délicats et pour sensibiliser les jeunes sur certaines problématiques rencontrées dans leur milieu. Ces activités sont également un moyen pour poser des actions sociales et pour permettre aux jeunes de redonner à leur communauté. L’équipe du centre l’Unité s’entend pour dire que de maintenir des activités de la sorte est d’une importance capitale.</t>
  </si>
  <si>
    <t>Les résultats obtenus lors des activités de rapprochement, tout comme pour l’ensemble de nos programmes, sont diffusés auprès de nos partenaires, de tous les acteurs des milieux scolaires dans lesquels nous travaillons, ainsi qu’auprès de certains parents de jeunes dans « L’Unijournal », le journal d’information du Centre l’Unité qui paraît entre 3 et 4 fois par an. De plus, ces résultats sont soulignés dans notre rapport annuel d’activités ainsi que présenté lors de notre assemblée générale annuelle.</t>
  </si>
  <si>
    <t>Nous évaluons régulièrement nos activités grâce à plusieurs outils. Chaque jour, des journaux de bords sont remplis par les intervenants. De plus, des bilans sont fait à chaque mois en équipe afin de discuter des besoins et pour y répondre le plus efficacement possible. Des données statistiques sont également compilées.</t>
  </si>
  <si>
    <t>Le spectacle de talent hivernal</t>
  </si>
  <si>
    <t>Un spectacle de talent a été réalisé par les jeunes pour les gens de la communauté. Ils ont pris en charge chacune des étapes de la conception du spectacle: le choix du nom de l’événement, la création des numéros présentés, la décoration, la vente des billets, etc. Les enfants ont choisi comme thème « le retour du printemps » et se sont montrés très enthousiastes face au projet. Nous avons eu la participation de 30 enfants pour monter 18 numéros différents. Cela a permis de développer l’autonomie et l’empowerment des jeunes; ce qui constituait les objectifs principaux du projet.</t>
  </si>
  <si>
    <t>Pour parvenir à évaluer les résultats de nos actions sur une base temporelle, nous utilisons trois différentes méthodes. Premièrement, nous évaluons de façon quantitative l’achalandage des pratiques réalisées pour le spectacle, les interventions faites et le portrait socioculturel de nos groupes à l’aide de grilles et de bilans statistiques. Deuxièmement, grâce à un journal de bord et une grille, les intervenants évaluent la dynamique de groupe à travers leurs observations. Troisièmement, nous utilisons les bilans textuels pour écrire et analyser l’ensemble du travail et des interventions.</t>
  </si>
  <si>
    <t>Les périodes de temps consacrées aux répétitions des numéros ont permis la création de liens avec certains jeunes, l’augmentation de leur estime de soi ainsi que leur sentiment de réalisation.  L’apprentissage  d’une chanson collective « Soleil » a aussi permis d’accroître leur sentiment d’appartenance au groupe.</t>
  </si>
  <si>
    <t>La réalisation du spectacle effectuée hors de nos activités régulières, nous montre l’importance de maintenir des projets de la sorte. En effet, cela encourage le développement des jeunes sur divers points tel que l’empowerment, l’autonomie et la confiance en soi. À travers leurs prestations, ils ont pu accroître leur créativité et apprendre à travailler en équipe. De plus, ils ont su apprendre à faire des critiques constructives et à exprimer adéquatement leur point de vue.</t>
  </si>
  <si>
    <t>Les résultats obtenus pour le spectacle ont été diffusés auprès de nos partenaires et de tous les acteurs des milieux scolaires dans lequel nous travaillons. Ils furent également soulignés dans notre rapport d’activités annuel ainsi que présentés, lors de notre assemblée générale annuelle, à tous les membres de notre organisme.</t>
  </si>
  <si>
    <t xml:space="preserve">Premièrement, nous évaluons de façon quantitative l’achalandage, les interventions faites et le portrait socioculturel de nos groupes à l’aide de grilles et de bilans statistiques. Deuxièmement, grâce à un journal de bord et une grille, les intervenants évaluent la dynamique de groupe à travers leurs observations. Troisièmement, nous utilisons les bilans textuels pour écrire et analyser l’ensemble du travail et des interventions.
</t>
  </si>
  <si>
    <t>Maison des jeunes 9-12ans</t>
  </si>
  <si>
    <t>Le programme Maison des jeunes 9-12 ans poursuit sept objectifs, tel permettre aux jeunes d’apprendre à vivre en groupe, leur offrir un milieu de vie favorable, favoriser les saines habitudes de vie,  prévenir l’émergence de problèmes psychosociaux, etc. L’empowerment des jeunes est également un objectif central de la Maison des jeunes 9-12 ans. Nous croyons fermement que c’est en poursuivant l’atteinte de cet objectif que nos jeunes acquerront les outils qui leur permettront de bien se développer en tant qu’individu, tout en étant plus aptes à faire face aux problématiques qu’ils vivent. Cette année, à la Maison des jeunes de Norgate, les jeunes ont grandement vécu le concept d’empowerment. En effet, les jeunes ont pris en main l’animation de leurs activités. Les intervenants sur le banc, les jeunes à l’avant (sous supervision, bien entendu)!</t>
  </si>
  <si>
    <t>Pour parvenir à évaluer les résultats de nos actions sur une base temporelle, nous utilisons trois différentes méthodes.
Premièrement, nous évaluons de façon quantitative l’achalandage, les interventions faites et le portrait socioculturel de nos groupes à l’aide de grilles et de bilans statistiques.
Deuxièmement, grâce à un journal de bord et une grille, les intervenants évaluent la dynamique de groupe à travers leurs observations.
Troisièmement, nous utilisons les bilans textuels pour écrire et analyser l’ensemble du travail et des interventions.</t>
  </si>
  <si>
    <t>Comme nous avons pu le constater rapidement, cette prise en charge de l’animation par les  jeunes a eu un impact très positif sur certains d’entre eux. Alors que quelques uns ont pu développer un leadership extraordinaire, d’autres ont su grandement prendre confiance en eux et augmenter leur estime de soi. Un exemple notoire est l’acceptation d’un jeune, habituellement victime de discrimination, par ses pairs suite à une animation très réussie et empreinte d’humour, qui a su capter l’attention de tout le groupe. Ce jeune est même devenu par la suite le représentant de la Maison des jeunes de Norgate dans notre comité inter-quartier.</t>
  </si>
  <si>
    <t>La Maison des jeunes 9-12 ans a connu une année marquée par l’empowerment des jeunes. Nous souhaitons reproduire cette façon de faire dans les années à venir puisqu’elle n’a eu que des impacts positifs sur les jeunes et nous a permis de travailler (de façon concrète)  (à la réalisation) d’un objectif central de notre organisme. Elle a également permis aux intervenants d’avoir plus de temps à consacrer à l’intervention plutôt qu’à l’animation d’activités.</t>
  </si>
  <si>
    <t xml:space="preserve">Les résultats obtenus dans le programme Maison des jeunes 9-12 ans, pour l’année 2013-2014, furent largement diffusé auprès de nos partenaires et de tous les acteurs des milieux scolaires dans lesquels nous travaillons. Ils furent également soulignés dans notre rapport d’activités annuel ainsi que présentés, lors de notre assemblée générale annuelle, à tous les membres de notre organisme. </t>
  </si>
  <si>
    <t>Premièrement, nous évaluons de façon quantitative l’achalandage, les interventions faites et le portrait socioculturel de nos groupes à l’aide de grilles et de bilans statistiques.
Deuxièmement, grâce à un journal de bord et une grille, les intervenants évaluent la dynamique de groupe à travers leurs observations.
Troisièmement, nous utilisons les bilans textuels pour écrire et analyser l’ensemble du travail et des interventions.</t>
  </si>
  <si>
    <t>Talent du Monde</t>
  </si>
  <si>
    <t xml:space="preserve">Impliquer des jeunes de 8 à 12 ans et leurs familles qui vivent dans trois quartiers défavorisés (Chameran, Dutrisac, Norgate) autour d'un projet commun pour briser leur isolement et créer des liens de solidarité.
¿ Permettre à cinquante jeunes de hausser leur estime de soi et de développer leurs compétences personnelles et sociales en les impliquant dans la réalisation d'un spectacle de variétés.  
¿ Favoriser l¿implication de cinquante jeunes dans un processus démocratique afin de développer leur esprit critique, leur initiative et leur autonomie.
¿ Valoriser l'intégration des jeunes et de leurs familles à la société québécoise et à la vie de leur arrondissement en favorisant leur épanouissement dans un esprit d'ouverture.
</t>
  </si>
  <si>
    <t xml:space="preserve">Pour parvenir à évaluer les résultats de nos actions sur une base temporelle, nous utilisons trois différentes méthodes.
Premièrement, nous évaluons de façon quantitative l¿achalandage, les interventions faites et le portrait socioculturel de nos groupes à l¿aide de grilles et de bilans statistiques.
Deuxièmement, grâce à un journal de bord et une grille, les intervenants évaluent la dynamique de groupe à travers leurs observations.
Troisièmement, nous utilisons les bilans textuels pour écrire et analyser l¿ensemble du travail et des interventions.
</t>
  </si>
  <si>
    <t>Soixante-huit jeunes ont participé au spectacle de la première édition et 82 jeunes pour la 2e édition. Pour les deux années consécutives nous avons réussi à avoir près de 150 spectateurs. Avec l¿expérience de la première édition, nous avons tenté de viser plus les parents des jeunes. Malheureusement, nous avons eu seulement 3 parents bénévoles pour la réalisation du spectacle. Par contre, la majorité des parents présents aux spectacles ont apporté un plat cuisiné pour le repas après la prestation. Nous avons eu une très grande surprise lorsque nous avons commencé la deuxième édition. 5 jeunes du secondaire ont contacté notre intervenante responsable du projet pour lui proposer leur service en tant que bénévole pour l¿été. Plusieurs changements auprès des jeunes ont pu être observés. Globalement, les groupes des différents quartiers sont heureux de faire des activités conjointes, ils ne se perçoivent plus comme des ennemis. Des jeunes venant de quartiers différents ont présenté des spectacles mixtes. Lors du deuxième spectacle, les jeunes de tous les groupes s¿encourageaient. Dans le passé, lors de performance moins bien réussie, les jeunes des autres quartiers réagissaient négativement. Cette année, les encouragements ont été pour tous sans distinction de territoire. Par contre, les plus grands changements ont été réalisés individuellement.</t>
  </si>
  <si>
    <t>Le spectacle Talent du monde est un outil d'empowerment, mais il est aussi un outil d¿évaluation des autres programmes. Nous travaillons avec les jeunes toute l¿année, mais les cycles d¿intervention avec nos cohortes se développent de septembre à août. Ainsi, nous pouvons voir une amélioration des jeunes en août. Pour les jeunes, Talents du Monde marque la fin des activités pour certains et le début pour d'autres. Le travail que nous avons fait tout au long de l¿année est mis en valeur lors de ce spectacle, ce n¿est pas la qualité du spectacle qui est mis en valeur, mais bien les efforts des jeunes pour sa réalisation. Par contre, nous nous retrouvons avec la même difficulté que dans nos autres activités, une absence des parents. Bien que 82 jeunes aient présenté un spectacle, une quarantaine de parents se sont déplacés pour venir encourager leurs jeunes. La majorité de ceux-ci étant venu en famille.</t>
  </si>
  <si>
    <t>Les résultats se retrouvent dans notre rapport annuel et un DVD va être créé pour le partager à nos partenaires de Saint-Laurent.</t>
  </si>
  <si>
    <t xml:space="preserve">Premièrement, nous évaluons de façon quantitative l¿achalandage, les interventions faites et le portrait socioculturel de nos groupes à l¿aide de grilles et de bilans statistiques.
Deuxièmement, grâce à un journal de bord et une grille, les intervenants évaluent la dynamique de groupe à travers leurs observations.
Troisièmement, nous utilisons les bilans textuels pour écrire et analyser l¿ensemble du travail et des interventions.
</t>
  </si>
  <si>
    <t>Projet d'intervention externe</t>
  </si>
  <si>
    <t xml:space="preserve">Permettre aux jeunes de se rassembler dans un espace qui est le leur et de créer un sentiment d¿appartenance à leur milieu et entre eux.
Rejoindre les jeunes directement dans leur milieu par l¿entremise d¿activités stimulantes pour eux.
Prévenir l¿émergence de problématiques touchant les jeunes, telles; la délinquance, l¿association aux gangs de rues, l¿intimidation, la difficulté d¿adaptation à un nouveau milieu de vie. 
Le projet est exploratoire, nous voulions évaluer si dans ce territoire il avait un besoin réel, vue </t>
  </si>
  <si>
    <t>Pour parvenir à évaluer les résultats de nos actions sur une base temporel, nous utilisons trois différentes méthodes.
Premièrement, nous évaluons de façon quantitative l'achalandage les interventions faites et le portraits socioculturel de nos groupe à l'aide de grilles et de bilan statistiques.
Deuxièmement, grâce à un journal de bord et une grille les intervenants évalue la dynamique du groupe à traverrs leurs observations.
Troisièmement, nous utilisons les bilans textuels pour décrire et analyser l'ensemble du travail et des interventions.</t>
  </si>
  <si>
    <t xml:space="preserve">Au départ du projet, il a fallu avoir une présence accru sur le terrain afin de rejoindre le plus de jeunes possibles avec lesquels nous n¿avions pas encore de contacts. À ce niveau, nous nous sommes rendu compte assez rapidement que le besoin de s¿occuper chez un grand nombre de jeunes était à combler. Au cours des semaines où l¿intervenant  venaient rencontrer les jeunes afin de créer un lien de confiance et de les mobiliser vers une activité, de plus en plus de jeunes se sont présentés. Par le lien qui s¿est créé rapidement avec l¿intervenant malgré le fait que sa présence n¿était qu¿une fois par semaine, et par le sentiment d¿appartenance entre les jeunes, ceux-ci se sont réunis par une moyenne d¿une vingtaine par semaines pour participer aux différentes activités. Même si la participation se voulait volontaire, un noyau de jeunes s¿est formé autour du projet où d¿autres jeunes, comme les grands frères et s¿urs ont été rejoints de prêts ou de loin à travers un cadre davantage de référence et de discussion. Du fait qu¿une bonne visibilité du projet et d¿une personne ressource disponible s¿est fait sentir autant auprès des jeunes que des familles dans le secteur ciblé au courant de l¿année, la direction d¿école primaire du milieu a  été approchée suite aux répercussions et effets positifs constatés. Un partenariat d¿échange et de référencement s¿est donc installé entre le l¿organisme et l¿école que fréquentent la grande majorité des jeunes rejoints par le projet. </t>
  </si>
  <si>
    <t>Il a fallu que l¿intervenant sur place soit à l¿écoute et s¿adapte aux différents besoins de ceux-ci pour ensuite les mobiliser vers quelque chose qui favorise leur participation et les objectifs visés par le projet. En ce sens, le fait que les activités ont rejoint beaucoup de jeunes en peu de temps, cela a permit développer des liens solides avec et entre eux. Au fil du temps, ils ont été portés à se réunir ensemble pour aller vers le par cet occuper leur temps libre de manière positive. Malgré cela, nous avons remarqué un certain effet de dépendance de leur part par rapport à leurs attentes grandissantes quant à la fréquence des activités et de la disponibilité et du contact terrain avec l¿intervenant. Sachant cela, il a été important dans la mesure du possible et des ressources disponible de mettre à leur disposition un nouvel endroit en soirée qu¿est l¿école. Toutefois, même si la demande dans la réalité des choses a été constamment grandissante, il a fallu malgré cela mettre des limites avec les jeunes en terme de disponibilités terrains. En étant conscient que leur perception d¿une personne de l¿extérieur qui leur apporte de nouvelles choses positives peut créer un effet de dépendance à long terme et une déception, il a fallu mettre en place des stratégies, comme le spectable durant l¿été afin de ne pas perdre ce lien établie avec les jeunes entre la fin du projet pilote et l¿ouverture à venir d¿un nouveau programme de « Temps Libre ».</t>
  </si>
  <si>
    <t>Pour l'instant la diffusion de ces résultats a été fait uniquement à l'aarondissement de St-Laurent et l'école Jean-Grou.</t>
  </si>
  <si>
    <t>Projet Formation animateur</t>
  </si>
  <si>
    <t>*Permettre aux jeunes de développer leurs compétences professionnelles en leurs offrant une formation de qualité et en leurs donnant la possibilité d¿avoir accès à un emploi pendant la saison estivale.
*Stimuler l'estime de soi, le développement des compétences personnelles et sociales ainsi que développer un sentiment d¿appartenance au groupe en mettant  à leurs disposition un endroit animé qui met en contact des jeunes et une équipe d'intervenants significatifs.
*Fournir aux organismes de Saint-Laurent un bassin de jeunes animateurs compétents.
Indicateurs
-Nombre de jeunes qui trouvent un emploi.
-Assiduité et nombre de jeunes finissant la formation
-Évaluer les informations qui sont remises aux jeunes par un retour et une évaluation écrite.</t>
  </si>
  <si>
    <t xml:space="preserve">Les méthodes et mécanismes de collecte de données
Des observations, faites par les intervenants du projet sur les attitudes des jeunes et la dynamique de groupe lors des activités, seront notées dans un journal quotidien.
Un retour avec les organismes du quartier qui ont embauché un animateur.
</t>
  </si>
  <si>
    <t>Nous avons vue une très belle progression des jeunes dans leurs habiletés générale d'animation et d'intervention, dans les différents stages qu'ils ont eux.
Nous avons eu 13 inscriptions et 8 ont finis la formation. Seulement 1 jeune a abandonné car il a découvert que l'animation ne l'intéressait pas. Les autres ont abandonnés car ils se sont trouvés un emploi pendant la formation.
Malheureusement, très peu de finissants ont trouvé un emploi dans les organismes du quartier à cause de coupures dans le programme placement carrière été et du retard de la formation. Notre projet devait commencer en janvier, mais nous avons eu la réponse en mars.</t>
  </si>
  <si>
    <t xml:space="preserve">Le partenariat intervenant de l'Unité et l'intervenant de la maison des jeunes de St-Laurent a été un atout important. L'intervenant de l'Unité, spécialiste des 6-12ans, pouvait s'appuyer sur l'intervenant de la Maison des jeunes pour donner l'information à des adolescents. L'intervenant de l'Unité ne travaille pas souvent avec des groupes d'adolescents. 
Pour une meilleur réussite du projet, nous allons devoir le commencer en janvier et de faire des ententes de principe avec les autres organismes pour qu'ils réservent des postes pour les jeunes.
</t>
  </si>
  <si>
    <t>Notre diffusion se fera au retour des vacances.</t>
  </si>
  <si>
    <t>Nous receuillons des donnés quantitatives; sexe, âges, assiduités, présences, nombres d'interventions, les types d'interventions, distribution d'un questionnaires, évaluation des activités au jour le jour une grille simple.
Nous receuillons des donnés qualitatives par les journaux de bords.
Par la suite, nous produisons un bilan mensuel avec les donnés receuillis. Grâce à ce bilan nous pouvons en discuter dans les réunions d'équipe et apporter des changements ou créer des activités sur les problématiques émergentes.</t>
  </si>
  <si>
    <t>Moisson Montréal inc.</t>
  </si>
  <si>
    <t>Développement de la commande à distance pour les produits secs</t>
  </si>
  <si>
    <t>Les objectifs premiers de la préparation des commandes étaient de diminuer le temps d'attente à la distribution et de pouvoir distribuer une plus grande quantité de denrées secs à nos organismes.
Nos indicateurs afin d'en mesurer l'atteinte sont les suivants:
- Quantité de produits secs distribués par organisme
- Nombre total de denrées distribués
- Temps de cueillette des organismes à l'entrepôt
- Achalandage de la zone de distribution
- Satisfaction de nos organismes</t>
  </si>
  <si>
    <t>- Mise en place du projet-pilote auprès de 10 organismes
- Développement d'outils Excel pour la commande des organismes
- Envoi de mémos explicatifs et instructions pour le mode de fonctionnement à nos organismes; envoi d'une liste des produits disponible</t>
  </si>
  <si>
    <t xml:space="preserve">Accélérer la cueillette des denrées pour nos organismes;
Plus grande quantité de denrée(kg) distribué par organisme-Nous sommes passés de 6 produits sec à une possibilité de 20 produits secs par organisme.
Augmentation du nombre total de denrée distribuées- Augmentation de 8 % pour 2017-2018,
Plus grande variétés de produits distribués par organisme;
Augmentation de la satisfaction de nos organismes;
Désengorger notre zone de distribution;
Limiter la circulation des piétons dans l’entrepôt;
Contribue à notre lutte contre les accidents du travail.
</t>
  </si>
  <si>
    <t>Possibilité d'ajouter plus d'organismes bénéficiaires, car en étant maintenant plus efficace dans nos opérations et en ayant désengorger notre zone de cueillette, nous avons maintenant la possibilité d'offrir ce service à davantage d'organismes chaque jour.
Ce nouveau mode de distribution des denrées, permet aux organismes de réduire leur fraid hebdomadaires de cueillette à Moisson Montréal. Il laisse aux organismes le plein choix des produits et quantités souhaitées, diminuant ainsi les risques de gaspillage alimentaire et augmentant d'autant plus l'impact social du réseau.
Comme la première phase du projet concernant la préparation des produits secs a été un succès, nous pouvons maintenant entrevoir le début de la deuxième phase du projet soit inclure èa la préparation les produits frais, tel que les fruits et légumes et les produits congelés.</t>
  </si>
  <si>
    <t>Nous avons diffusé nos résultats auprès de nos organismes lors d'une de nos journées de réflexion avec ces derniers portant sur la préparation des commandes. Certaines données se retrouvent aussi dans notre rapport annuel.</t>
  </si>
  <si>
    <t>Sur le plan quantitatif, nous assurons un suivi avec nos différents logiciels à l'interne sur la quantité et la provenance de nos denrées. De plus, nous produisons à chaque année le Bilan-Faim grâce à l'aide de renseignements fournis par nos organismes accrédités, relatant plusieurs données statistiques sur le visage de la faim au sein de nos organismes, nous aidant ainsi à mieux cibler nos actions au quotidien.
Sur le plan qualitatif, nous assurons aussi un suivi sur la satisfaction de nos organismes accréditées par le biais de sondage et de visites régulières à nos organismes par l'équipe des liaisons communautaires. À l'interne nous nous assurons toujours que les denrées distribuées sont de bonne qualité et ayant une belle variété afin de répondre le plus possible aux critères d'une alimentation saine et équilibré.</t>
  </si>
  <si>
    <t>Programme de récupération en supermarchés</t>
  </si>
  <si>
    <t xml:space="preserve">Ce programme permet de récupérer les denrées invendues qui sont toujours propres à la consommation dans les supermarchés partenaires et de les distribuer à des organismes communautaires sélectionnés par Moisson Montréal qui offre des services de repas ou de cuisines collectives. Ce programme nous permet aussi de récupérer une quantité important de viande, une denrée très demandée et très dispendieuse à se procurer pour nos organismes accrédités.
Les objectifs de ce programme sont de trouver d'autres débouchés pour les aliments en fin de vie et d'offrir une meilleure qualité et diversité de produits alimentaire à nos organismes accrédités. La viande est une denrée très recherchée de par son apport protéinique dans une saine alimentation de base.
</t>
  </si>
  <si>
    <t>- Formations faites en supermarchés pour les supermarchés participants.
- Sondage et test de connaissances en ligne auprès des employés des supermarchés ayant reçu la formation.
- Formations faites auprès d'autres Moisson au Québec afin de les aider dans l'implantation du programme dans leur région.
- Test à l'externe sur la qualité des denrées récupérées.
- Visite et accréditation de nos organismes partenaires afin de s'assurer que ces derniers respectent les règles de salubrité liées à la manipulation de la viande et des produits laitiers.</t>
  </si>
  <si>
    <t xml:space="preserve">Beaucoup de nos organismes nous ont fait part de leur appréciation face au programme.  La viande est une denrée qui coûte de plus en cher et ces derniers en ne déboursant pas pour l'achat de viande et de denrées peuvent ainsi conserver une partie de leur budget et de leur ressource humaine afin de l'affecter à l'aide offerte directement à leur bénéficiaire. Il est plus facile de se concentrer sur ses devoirs ou de se chercher un emploi le ventre plein.  En fait, plusieurs de nos organismes nous ont partagés que sans notre aide, leurs services offerts directement à leurs bénéficiaires seraient grandement réduits et parfois même complètement absents de leurs offres de services. Nous vous invitons à consulter les résultats de notre sondage fait auprès de nos organismes accrédités que vous trouverez annexés à cette demande.
- 84 cuisines collectives et popotes roulantes reçoivent des denrées de ce programme, incluant de la viande
- 36 500 personnes aidées par mois
- 58 218 repas servis par semaine
L'apport en viande et en denrées provenant du PRS fait une réelle différence dans le quotidien de nos organismes au sein de la communauté. Les denrées cuisinées lors de popotes ou de cuisines collectives offrent de belles occuasions, aux femmes,  aux immigrants,  aux personnes âgées, etc,  de prendre par à leur communauté et de s'intégrer socialement. Il s'agit de belles opportunités pour ces populations vivant souvent des situations d'isolement. 
</t>
  </si>
  <si>
    <t>Le programme de récupération en supermarché est un programme qui a fait ses preuves, premier du genre au Canada, à respecter la chaîne de froid, il propose une solution unique aux problèmes de la précarité alimentaire. La demande est tel que nous avons effectué 66 formations en supermarchés dans la région de Montréal dans la dernière année et 21 formations en régions à d'autres membres moisson et supermarchés du Québec.
La demande et l'offre est tel que nous avons atteint 100% de notre capacité logistique et budgétaire pour ce programme. De plus 100% des organismes pouvant utiliser les denrées du PRS de manière adéquate bénéficie déjà du programme. D'autre sorganismes sont présentement en attente d'une mise à niveau afin de recevoir les denrées du PRS.</t>
  </si>
  <si>
    <t>Les résultats et détails de ce projet ont été distribués à l'interne et mis de l'avant dans certaines communications (rapport annuel, médias sociaux, site web, etc.)</t>
  </si>
  <si>
    <t>Sur le plan quantitatif, nous assurons un suivi avec nos différents logiciels à l'interne sur la quantité et la provenance de nos denrées. De plus, à chaque année nous produisons le Bilan-Faim grâce à l'aide de renseignements fournis par nos organismes accrédités, relatant plusieurs données statistiques sur le visage de la faim au sein de nos organismes, nous aidant ainsi à mieux cibler nos actions au quotidien.
Sur le plan qualitatif, nous assurons aussi un suivi sur la satisfaction de nos organismes accrédités par le biais de sondage et de visites régulières de nos organismes par l'équipe des liaisons communautaires. À l'interne nous nous assurons toujours que les denrées distribuées sont de bonne qualité et ayant une belle variété afin de répondre le plus possible aux critères d'une alimentation saine et équilibré.</t>
  </si>
  <si>
    <t>Ce programme permet de récupérer les denrées invendues qui sont toujours propres à la consommation dans les supermarchés partenaires et de les distribuer à des organismes communautaires sélectionnés par Moisson Montréal qui offre des services de repas ou de cuisines collectives. Ce programme nous permet aussi de récupérer une quantité importante de viande; l'aliment le plus en demande par nos organismes accrédités. 
Les objectifs de ce programme sont de trouver d'autres débouchés pour les aliments en fin de vie et d'offrir une meilleure qualité et diversité de produits alimentaires à nos organismes accrédités.  
Pour ce qui est des indicateurs, des données sont compilées et mises à jour mensuellement concernant le nombre d'organismes participants, les repas servis et les personnes aidées.</t>
  </si>
  <si>
    <t>- Analyse des comptes rendus avec des organismes participants
- Rencontres avec les organismes participants
- Communication constante avec les supermarchés</t>
  </si>
  <si>
    <t xml:space="preserve">- 60 cuisines collectives et popotes roulantes reçoivent des denrées de ce programme, incluant de la viande
- 32 500 personnes aidées par mois
- 52 500 repas servis par semaine
Le programme de récupération en supermarchés permet indirectement de réduire les risques de problèmes de santé en offrant plus de nourriture saine et variée. De plus, ce programme permet des économies de coûts à nos organismes et aux supermarchés. 
</t>
  </si>
  <si>
    <t>Premier projet du genre au Canada à respecter la chaîne de froid, il propose une solution unique et durable aux problèmes de gaspillage et de précarité alimentaire. L'intérêt que ce programme a suscité est tel que nous avons comme objectif futur de le déployer de manière provinciale à 10 membres Moisson et membres associés d'ici janvier 2016!</t>
  </si>
  <si>
    <t>Des statistiques diverses sont compilées mensuellement et un sondage est effectué quatre fois par année auprès des organismes accrédités afin de produire le Bilan-Faim à chaque année, entre autres.</t>
  </si>
  <si>
    <t>Programme de récupération de viande dans les supermarchées</t>
  </si>
  <si>
    <t>Ce programme vise à rendre la viande disponible à tous les organismes en mesure de la recevoir et de la distibuer.
Afin de mesurer l'atteinte de ce programme, nous avons mis sur pied un projet pilote, lequel nous a permis de mesurer les besoins fianciers et calculer les retombées réels.</t>
  </si>
  <si>
    <t xml:space="preserve">- Analyse des comptes rendus des organismes
- Rencontres avec les organismes
- Communication constante avec les supermarchés
</t>
  </si>
  <si>
    <t>Le programme de récupération de viande en supermarchés permet a 21 organismes de distribuer de la viande, 24 481 personnes en bénéficient.
En offrant de la viande aux organismes accrédités, nous permettons à ceux-ci de se concentrer sur leur mission première, car ils disposent ainsi de plus de budget et ils travaillent avec des individus rassasiés qui peuvent mieux fonctionner.</t>
  </si>
  <si>
    <t xml:space="preserve">Nous nous retrouvons dans une situation particulière où nous ne sommes pas certains de pouvoir répondre aux offres. Cette situation estr inhabituelle puisque normalement les organismes à but non lucratif se retrouvent devant l'incertitude de pouvoir répondre à la demande et non à l'offre. </t>
  </si>
  <si>
    <t>Les résultats ont été distribués à l'interne et les supermarchés ont été informé des certaines conclusions obtnues suite au projet pilote.</t>
  </si>
  <si>
    <t>Des statistiques sont compilées mensuellement et un sondage est effectué quatre fois par année auprès des organismes accrédités (Bilan-Faim). Le ratio de notre effet de levier -calculer annuellement- st également un excellant indicateurpour mesurer l'efficacité de la gestion générale de l'organisme. 1$=18$ en valeur de denrées redistibuées.</t>
  </si>
  <si>
    <t>La distribution de denrées destinées à l'aide alimentaire d'urgence</t>
  </si>
  <si>
    <t xml:space="preserve">La mission principale de Moisson Montréal est de distribuer des denrées aux organismes accrédités afin qu'ils puissent aider les gens dans le besoin. C'est le centre des activités de notre organisme qui est évalué mensuellement:
-Quantité de denrées reçues;
-Quantité de denrées distribuées;
-Quantité de rejet (compost et déchets);
-Nombre d'organismes et de personnes aidés
</t>
  </si>
  <si>
    <t>Des statistiques sont compilées mensuellement et un sondage est effectué quatre fois par année auprès des organismes accrédités (Bilan Faim). Le ratio de notre effet de levier - calculer annuellement - est également un excellent indicateur pour mesurer l'efficacité de la gestion générale de l'organisme. 1$ = 17$ en valeur de denrées redistribuées</t>
  </si>
  <si>
    <t xml:space="preserve">En 2012-2013, Moisson Montreal a distribué 12 868 439 kg, ce qui représente une valeur de 71 557 147 $, soit une augmentation de 23.6% par rapport à l'an dernier. Nous avons été en mesure de distribuer aux organismes plus de 8 millions de kilos de denrées. Finalement on constate que notre ratio d'effet de levier a augmenté, passant de 15$ a 17$. Ces résultats démontrent concrètement que les changements effectués (WMS, système de palettier, aménagements des salles de tri, amélioration continue des processus, etc.) nous permettent de recevoir, de trier et distribuer une plus grande quantité de denrées et ce, beaucoup plus rapidement et efficacement. Aussi, nous sommes en mesure de répondre à une demande toujours grandissante d'aide alimentaire. </t>
  </si>
  <si>
    <t>Grâce aux efforts et à l'engagement de tous, nous pouvons à présent distribuer 17 $ de denrées pour chaque dollar reçu à Moison Montréal. À la suite de la mise à niveau des opérations qui a permis à notre organisme d'obtenir des résultats positifs, par exemple, un don de 15 $ nous permet de distribuer pour 255 $ de denrées, soit la quantité suffisante pour nourrir sainement une famille de quatre pendant un peu plus d'une semaine. Nous visons maintenant le développement de projets innovateurs et éco-responsables tout en poursuivant les opérations régulières:
-Répondre adéquatement à la demande croissante d'aide alimentaire à Montréal. 
-Développer le projet de transformation alimentaire (phase 1);
-Poursuivre le développememt de nouvelles stratégies de financement et d'approvisionnement;
-Poursuivre le développement de l'image de marque et des outils de communication;
-Améliorer en continu les processus opérationnels;
-Atteindre le 1 $ pour 20 $ de denrées distribuées.</t>
  </si>
  <si>
    <t>Dans notre rapport annuel, dans les médias, sur notre site Web, lors d'évènements médiatiques et événements bénéfices ainsi que dans différentes formes de publication.</t>
  </si>
  <si>
    <t>Par les mêmes moyens : compilation de statistiques et sondages. Bilan Faim.</t>
  </si>
  <si>
    <t>La mission principale de Moisson Montréal est de distribuer des denrées aux organismes accréditées afin qu'ils puissent aider les gens dans le besoin. C'est le centre des activités de notre organisme qui est évaluer mensuellement:
- Quantité de denrées reçues
- Quantité de denrées distribuées
- Quantité de rejet (compost et déchets)
- Nombre d'oganismes et de personnes aidées</t>
  </si>
  <si>
    <t xml:space="preserve">Des statistiques sont compilées mensuellement et un sondage est effectué une fois par année auprès des organismes accrédités. Le ratio de notre effet de levier - calculé annuellement - est également un excellent indicateur pour mesurer l'efficacité de la gestion générale de l'organime.
</t>
  </si>
  <si>
    <t xml:space="preserve">En 2011-12, Moisson Montréal a recueilli plus de 11,9 millions de kg de denrées - une augmentation de 10 % par rapport à l'an dernier. Après le tri, plus de 10,4 millions ont été distribués aux organismes - une augmentation de 14 % par rapport à l'an dernier. Une valeur de 55,9 millions de dollars - soit 10,4 millions de plus que l'an dernier. Finalement, on constate que notre ratio d'effet de levier à augmenter, passant de 14,81 $ à 15 $.  Ces résultats démontrent concrètement que les changements effectués (WMS, système de palettier, aménagement des salles de tri, amélioration continue des processus, etc.) nous permettent de recevoir, de trier et distribuer une plus grande quantité de denrées et ce, beaucoup plus rapidement. </t>
  </si>
  <si>
    <t>Les changements effectués dans l'entrepôt et la révision des processus ont eu des répercutions directes sur la quantité de denrées cueillies, triées et distribuées aux personnes dans le besoin. L'équipe de la permanence travail d'arrache-pied afin de trouver des meilleurs processus de travail. Les résultats de cette année sont concluants. L'équipe a obtenu de bons résultats et est en mesure de distribuer plus et mieux. Par contre, pour répondre à la demande sans cesse grandissante, il faut sans cesse se renouveller et trouver des moyens plus efficaces. D'autres projets sont en cours afin de s'assurer de toujours être proactif.</t>
  </si>
  <si>
    <t>Dans notre rapport annuel, dans les médias, sur notre site Web, lors d'événements médiatiques et dans différentes autres formes de publication.</t>
  </si>
  <si>
    <t>Par les mêmes moyens: compilation de statistiques et sondages.</t>
  </si>
  <si>
    <t>Aide alimentaire d'urgence</t>
  </si>
  <si>
    <t>Augmenter continuellement la quantité et la qualité de denrées récupérées, triées et distribuées destinées à l'aide alimentaire d'urgence, tout en développant des alternatives durables pour répondre à la précarité alimentaire.
Indicateurs:
- Quantité de denrées reçues
- Quantité de denrées triées
- Quantité de denrées distribuées
- Nombre d'organismes et de personnes desservis</t>
  </si>
  <si>
    <t>Compilation de statistiques et sondage auprès des organismes desservis.</t>
  </si>
  <si>
    <t>En 2010-2011, Moisson Montréal a reçu et trié 10,8 millions kg de denrées comparativement à 9,6 M kg l'an dernier. De ce nombre, 8,9 millions de kg, une valeur de plus de 45,5 millions de dollars ont été distribués aux 213 organismes et 17 autres moissons de la province du Québec. Une augmentation comparativement à 7,7 M de kg en 2009-2010. De plus, 3740 bénévoles sont venus aidés cette année, une augmentation de 50 % par rapport à l'année dernière. Finalement, le ratio de la valeur des dons reçus a été amélioré. Pour 1$ dépensé, Moisson Montréal est en mesure de redistribuer 14,81 $ de nourriture. L'an dernier, le ratio était de 1$ pour 13,20$, une augmentation de plus d'un dollar. On remarque également une augmentation du nombre d'organimes et de gens aidés par les différents programmes en plein développement tels que Bonne Boîte Bonne Bouffe, Alimenter le Futur et le RAOQ.</t>
  </si>
  <si>
    <t>Moisson Montréal a entamé il y a quelques années un virage opérationnel afin de maximiser son rendement pour lui permettre de nourrir plus et mieux. Les résultats obtenus depuis démontre à quel point la mise à niveau des infrastructures et les travaux de réfection de la bâtisse étaient indispensables pour la grande banque alimentaire du 21e siècle. L'arrivée du nouveau directeur général et les processus revus et corrigés permettront à Moisson Montréal d'être plus efficace mais surtout d'aider plus.</t>
  </si>
  <si>
    <t>Dans notre rapport annuel, dans les médias, lors d'événement de presse, dans d'autres formes de publications, par l'entremise du bilan faim, par notre site Web ainsi qu'auprès des partenaires et bailleurs de fonds.</t>
  </si>
  <si>
    <t>Compilation, comparaison et suivi des statistiques de toutes nos actions et opérations.</t>
  </si>
  <si>
    <t>Carrefour d'entraide Lachine inc.</t>
  </si>
  <si>
    <t>Épicerie Communautaire</t>
  </si>
  <si>
    <t>Le Carrefour d’Entraide Lachine ouvre une épicerie communautaire. Ce nouveau service sera un autre moyen de contribuer à enrayer l’insécurité alimentaire.L’organisme favorisera l’accueil personnalisé, l’écoute, l’entraide. L’épicerie apportera un support aux membres et elle viendra les accompagner en vue d’une  reprise en main. Ce service se fera dans le respect de l’individu. Il encouragera l’autonomie et apportera de la dignité humaine. Au Carrefour, nous croyons que chaque individu a le droit fondamental de se nourrir et de le faire sainement. L'épicerie  se veut le pas suivant de l’aide alimentaire !Le principe de base de l'épicerie repose sur le libre choix des personnes. Ces dernières décident ce qu'elles achètent. Les bénéficiaires devront être membres en règle.</t>
  </si>
  <si>
    <t xml:space="preserve">Nous avons fait une soirée d'information en février 2018  avec portes ouvertes afin de bien expliquer le fonctionnement. Nous avons produit un dépliant, que nous avons fait parvenir par envoi postaux à tous nos membres.Dans ce dépliant, nous effectuions un mini sondage d'intérêt. Nous offrons à même l'emplacement de l'épierie, un service de consultation d'aide aux personnes qui en feraient la demande: ex: aide au logement, aide au budget, conseil médical etc....Nous avons fait construire un bureau-«partage» qui pourrait être utile à n'importe quel autre organisme qui voudait bien en faire l'utilisation selon leur convenance. Depuis l'ouverture, nous avons 65 membres inscrits. Nous sommes à produire un comité d'approvisionnement avec d'autres organismes. Une A.G.E aura lieu en février 2019 pour connaître la satisfaction des membres participants. </t>
  </si>
  <si>
    <t>Le principe se veut ainsi : plus d'achats sont effectués dans l'épicerie  plus le nombre de denrées alimentaires gratuites est élevé, allant jusqu'à un max de 30 items.( items donnés parmi ceux que nous recevons de nos partennaires). En dix ans les dépannages alimentaires ne font qu'augmenter ( voir tableau rapport d'activités 2017) Depuis l'ouverture (en mars 2018). Les dépannages alimentaires d'urgence s'effectuent à l'occasion, cependant les gens aiment de plus en plus participer à leur reprise en charge.</t>
  </si>
  <si>
    <t xml:space="preserve">les membres apprécient le fait de choisir eux mêmes les gratuités. Les gens s'intéressent aux cuisines collectives qui reprendront en septembre .....nous devons introduire les aliments en vrac le plus rapidement possible car la demande se fait ressentir. Parmi nos membres il y a autant de personnes sur l'aide social qu'il y a des travailleurs à faible revenu. Nous nous attendions à ce que les personnes qui demandent des dépannages alimentaires nous critiquent beaucoup plus, mais ,au contraire les gens viennent et apprécient de pouvoir participer et ne pas tout avoir gratuit, à notre grand étonnement ! </t>
  </si>
  <si>
    <t>Comme mentionné, nous avons émis un dépliant explicatif à tous les membres.... Nous allons faire, sans hésiter, un A.G.E, en février pour aller saisir la satisfaction ou l'insatisfaction de nos membres. Nous effectuons, par le biais de l'intervenante sur place, des mini sondages auprès de la clientèle.</t>
  </si>
  <si>
    <t>Après chaque activités, les participants remplissent un questionnaire d'appréciation remis à la discrétion à l'intervenante. Nous nous assurons que les questions suivantes soient répondus : Objectifs fixés et résultats attendus / Résultats réels / les constats / appréciation globale / perspectives et pistes d'actions.</t>
  </si>
  <si>
    <t>Cuisines collectives (incluant les boîtes à lunch)</t>
  </si>
  <si>
    <t>Le Carrefour d'Entraide Lachine veut continuer de répondre aux besoins de ses membres, nous voulons continuer de déployer nos efforts afin d' aumenter le groupes de cuisines collectives et de boîtes à lunch. Nous avons prolongé les heures d'ouvertures de la friperie de 17hrs de plus par semaine, ce qui permettra d'augmenter le nombre de participants issus de familles monoparentales et les travailleurs à faibles revenu(le:jeufi et vendredi soir, ainsi que les samedi en journée.).Nous continuons de faire des séances d'information ave les participants. Notre base de données est constamment mise à jour afin de mesurer l'atteinte de nos objectifs. Des sattistiques sont aussi compilés à tous les mois.</t>
  </si>
  <si>
    <t>Un rapport détaillant le déroulement des l'activités de cuisine est réalisé après chaque rencontre. Une boîte à suggestion est mise à la vue et à la disposition des participants.Des dépliants d'information pour chaque activité à venir sont produits et distribués lors de représentations extérieures. Lors de l'assemblée générale extraordinaire de février 2016, nous avons posé trois questions aux membres, sous fgorme d'un jeu: Q1-Quelless sont les forces du Carrefour en sécurité alimentaire ?, Q2- Comment pouvons-nous améliorer nos services de sécurité alimentaire ?, Q3- En quoi le Carrefour aide-t-il les gens, en sécurité alimentaire ? les réponses de nos membres évaluent et orientent nos actions présentes et futures.Nous réduirons le nombre de journées où offrons le service d'aide alimentaires (3 fois par semaine). Cette diminution permettra une plus grande disponibilité du local de cuisine.</t>
  </si>
  <si>
    <t>Nous remarquons davantage d'intérêt,de sérieux et de motivation de la part des participants. Nos relevés statistiques démontrent, cette année, que le taux de participation des hommes vivant seuls a augmenté considérablement. certains de nos participants sont retournés sur le marché du travail et ont rejoint un groupe de cuisine du samedi. Nous constatons également que le volet alimentaire est de plus en plus connu des usagers de la friperie. Nous avons développé des ateliers «Découvertes du Monde» qui sont des activités durant lesquelles des participant(e)s issu(e)s de pays étrtangers viennent raconter, expliquer et faire goûter un plat de leur pays d'origine.L'atelier inverse est réalisée avec les plats du Québec afin de permettre aux nouveaux arrivants de connaître les réalités et la culture alimentaire d'ici.</t>
  </si>
  <si>
    <t>Le travaille des intervenantes en sécurité alimentaire est gratifiant car y a une constante amélioration des services offerts. Nous devons continuer de développer ce volet afin de permettre à tous ceux et celles qui ont un besoin en alimentation d'être servis à leur faim. Les enfants recoivent une boîte à lunch santé et équilibrée. Nos statistiques démontrent que nous sommes dans la bonne voie, mais qu'il faut augmenter les ateliers de cuisine collectives, car il y a une liste de gens qui espèrent rejoindre un groupe. C'est donc pourquoi, cette année, nous désirons effectuer des rénovations dans la cuisine.</t>
  </si>
  <si>
    <t>Assemblée générale extraordinaire  en février 2016,aux tables où nous sommes membres: le Groupe de travail en sécurité alimentaire de Lachine (GTSAL), - Regroupement des cusines collectives du Québec (RCCQ), page facebook et site internet, Assemblée générale des membres en juin 2016.</t>
  </si>
  <si>
    <t>Un mini sondage est effectué auprès des membres lors des sorties et des activités à l'extérieur. Réunion régulière des bénévoles. Statistiques listés dans la base de données à la fin de chaque mois. Réunions des membres deux fois l'an. Boîte à suggestions et commentaires est mise à la disposition des membres.</t>
  </si>
  <si>
    <t>Préserver les groupes déjà installés et créer des différents groupes, comme à chaque année.
Faire connaître des mets d'autres pays.Faire connaître des recettes différentes, mêler entre elles les différentes ethnies dans un même groupe.Mettre l'accent sur le développement des capacités des participants. Nous avons agrandit notre jardin, cette année, et les participants utilisent les légumes frais pour la confection de leurs recettes. Un de nos objectifs est que les enfants puissent aller dans le jardin pour récolter les légumes frais afin qu'ils se conscientisent par rapport aux bienfaits d'une saine alimentation.</t>
  </si>
  <si>
    <t>Les statistiques démontrent l'augmentation des participants aux cuisines collectives et aux boîtes à lunch. Nous désirons que les participants se responsabilisent davantage en planifiant eux-même leurs prochaines activités et leurs recettes.Une fiche est remplie à chaque fin d'activité et les suivis sont faits par les intervenantes.Nous avons fait un sondage en cuisines collectives et aux dépannages alimentaires afin de recueillir les commentaires pour mieux répondre aux besoins des gens. Des partenariats importants se sont créés cette année : Commission Scolaire Marguerite Bourgeois, ateliers de cuisine avec des personnes vivants des problèmatiques de santé mentale qui viennent cuisiner dans nos locaux.</t>
  </si>
  <si>
    <t>Augmentation du nombre de groupes en cuisine collective  : jeunes ados. Halal,
beaucoup plus d'implication au Carrefour de la part des participants: bénevolat et participation aux différentes activités et ateliers.Meilleure compréhension des services offerts au Carrefour d'Entraide Lachine.Les gens brisent leur isolement et nous voyons des amitiés se former.De plus nous avons augmenter le nombres de bons bénévoles.</t>
  </si>
  <si>
    <t>Suite à la planification stratégique de cette année, nous constatons que notre travail fonctionne bien. Par-contre nous remarquons qu'il est difficile de conserver les groupes intacts car certains participants ne sont pas sérieux. Cependant, nous voyons des gens prendre eux- mêmes leurs initiatives et plusieurs, cette année, nous ont quitté car l'aide fournie en dépannage alimentaire ou en cuisine collective leur a permis de se reprendre en mains: nouvel emploi,retour aux études etc. Nous doublons nos efforts et nous comprenons le changement structurel auquel nous devons nous consacrer.</t>
  </si>
  <si>
    <t>Réunion des membres en février lors de la planification stratégique, à L'A.G.A,aux tables dont nous sommes membres ( groupe de travail en sécurité alimentaire de Lachine, Concert'action Lachine, regroupement des cuisines collectives du Québec, regroupement des cuisines collectives de Montréal,Regroupement insectoriel des organismes communautaires de Montrtéal), site internet remis à jour quotidiennement, page Facebook,
nous affichons de plus en plus nos résultats dans la friperie et sur les murs de l'organisme.</t>
  </si>
  <si>
    <t>Mini-sondage à la fin des activités.Noter les présences des participants pour chaque activité.Réunions régulières des Bénévoles, café rencontre au six semaines.Réunion des membres deux fois l'an ( mois de février 2016 et l'assemblé générale en juin).</t>
  </si>
  <si>
    <t>Objectifs:
Augmenter le nombre de groupes de cuisines collectives et leur diversité
Développer l'autonomie des participants pour le choix des recettes et la gestion du budget.
Indicateurs:
Plus de groupes de C.C. régulières et fonctionnement de groupes divers, Halal, Jeunes, Boite à Lunch, Groupe du samedi, déficients intellectuels légers.
Les participants choisissent eux-même leurs recettes et et font eux-même le budget de la C.C.</t>
  </si>
  <si>
    <t>Nous avons créé une grille d'évaluation pour chaque groupe de cuisine collective
À la fin de chaque mois, un rapport est fait portant sur le nombre et l'augmentaton des demandes
Nous recueillons les commentaires des participants.
Sondage auprès des participants avec bilan trimestriel pour un réajustement des actions.</t>
  </si>
  <si>
    <t>Fréquentation régulière des participants et plus grande assiduité
Ils ont plus de confiance en eux et ils s'impliquent d'avantage dans les decisions de groupe
Nous disent qu'il cuisinent mieux à la maison
Ils réalisent des économies</t>
  </si>
  <si>
    <t>Nos cuisines sont accessibles surtout aux chômeurs et aux assistés sociaux. Pour rejoindre les travailleurs, nous devons faire des C.C. le samedi. 
Les jeunes sont souvent mal à l'aise dans une cuisine, mais ils aiment apprendre à cuisiner.
De plus en plus de nouveaux arrivants sont dans le besoin et connaissent mal les aliments  traditionnels du Québec. Nous devons adapter nos ressources pour mieux les accomoder</t>
  </si>
  <si>
    <t>D'abord aux membres et aux usagers du Carrefour à l'AGA et ensuite aux tables de concertation dont nous sommes membres lors de rencontres régulières de ces tables (Groupe de Travail en Sécurité Alimentaire de Lachine, 5 rencontres, Table de Concertation sur la Faim et le Développement Social du Montréal Métropolitain, 8 rencontres) de même que par la publication du rapport annuel d'activité et sa transmission lors des redditions de compte aux bailleurs de fonds.</t>
  </si>
  <si>
    <t>Pour chaque activité nous prenons les présences et nous sollicitons des commentaires
Nous obtenons des appréciations écrites de certains participants.
Sondages auprès des participants
Par les participations régulières aux activités par les mêmes personnes qui reviennent et nous font part de leur satisfaction.</t>
  </si>
  <si>
    <t>Activité: Marche Relais pour la vie</t>
  </si>
  <si>
    <t>Mobiliser nos bénévoles et usagers à participer à un événement rassembleur pour une cause qui affecte beaucoup de gens (cancer).</t>
  </si>
  <si>
    <t>Les principaux indicateurs sont le nombre et le degré d'implication aux réunions préparatoires, la participation aux activités de levée de fonds et de confection d'objets promotionnels et le nombre de personnes participant à l'événement.</t>
  </si>
  <si>
    <t>Quelque quarante personnes se sont investies à la préparation de l'activité et un bon nombre d'autres usagers nous ont manifesté leur soutien. et finalement 20 personnes ont marché à relais pendant douze (12) heures. À la suite de l'événement, on a constaté une augmentation de la fierté et de l'assurance chez les les participants.</t>
  </si>
  <si>
    <t>Le succès remporté nous incite à renouveler l'activité l'an prochain et à motiver encore plus de gens. Nous constatons également que nos usagers et bénévoles sont prêt à s'engager plus facilement si on leur présente une activité précise pour une cause précise qui leur tient à coeur.</t>
  </si>
  <si>
    <t>Pour l'instant, principalement aux membres et usagers du Carrefour en affichant les résultats de l'activité au comptoir communautaire et à l'Assemblée Générale de l'organisme.</t>
  </si>
  <si>
    <t>Pour le secteur de la sécurité alimentaire nous poursuivons les activités d'évaluation suivant le processus entamé l'an dernier à l'aide de la formation reçue au CFP. Nous étendons graduellement ce processus aux autres activités de l'organisme et les divers intervenants sont maintenant formés aux techniques d'évaluation. Nous colligeons ainsi une masse d'informations qui nous permettent d'Évaluer nos activités et les résultats obtenus.</t>
  </si>
  <si>
    <t>L'objectif principal était de mieux comprendre quel était L' impact auprès des participants aux cuisines et de trouver des façons durables d'améliorer l'accompagnement des familles participantes à mieux se nourrir. Les résultats immédiats attendus étaient les suivants:1)Meilleure information quant aux ressources et services disponibles., 2) Amélioration de la confiance en soi, 3) Ouverture aux autres, 4) Meilleures connaissances et compétences culinaires, 5 EEn santé et alimentation, 6)  En gestion de budget. Les principaux indicateurs étant la capacité de nommer les ressources, Les changements de comportement  et Le niveau des connaissances,dans ces différents domaines.</t>
  </si>
  <si>
    <t>Les principaux outils privilégiés sont les suivants:
Entrevues individuelles,
Grille d'observation,
Questionnaire et Focus Group</t>
  </si>
  <si>
    <t>Les gens connaissent mieux les services offerts dans une proportion de plus de 60%. Qquant à la prise en charge, 69%partagent des recettes, 50% se sont fait de nouveaux amis, 64% nous isent avoir amélioré leur confiance en eux, et 62%ont essayé de nouvelles recettes.. 57% prennent progressivement plus d'iniciatives dans la cuisine et 51% des participants ont appris à mieux gérer leur budget d'épicerie</t>
  </si>
  <si>
    <t xml:space="preserve">Une première conclusion s'impose. Que cette activité de cuisine collective a été bénéfique pour les participants. Et qu'en plus de procurer des repas sains elle permet une meilleure socialisation, augmente l'estime de soi  permet d'acquérir de plus grande connaissances en santé, en alimentation, en planification des repas et budget, etc. Par ailleurs, l'expérience nous a permis de constater que certaines personnes ont de la difficulté à répondre seules aux questionnaires et ont besoin d'aide à cet effet.On pourrait également fournir un guide de références aux participants et aussi leur proposer un exercice d'auto-évaluation  </t>
  </si>
  <si>
    <t>Les résultats de cette évaluation ont servi à la préparation du présent rapport et ont été diffusés plus largement par leur publication dans notre rapport annuel d'activité distribué aux membres et aux administrateurs lors de l'assemblée générale annuelle et transmis aux bailleurs de fonds et certains de nos partenaires ainsi qu'à toutes personnes intéressées</t>
  </si>
  <si>
    <t>Même si l'activité formelle d'évaluation s'est limitée au cuisines collectives, nous avons continué à colliger les informations requises quant aux autres aspects de nos activités. Nous recueillons ainsi une masse d'informations que nous servent à évaluer sommairement nos autres activités , leur pertinence et leur portée. Cependant, après cette première expérience, nous avons l'intention d'étendre le processus aux autres champs d'activité et plus précisément nous avons déjà commencé le travail pour évaluer les effets de nos ateliers d'éducation populaire.. Pour ce faire, 2 nouvelles personnes de l'équipe suivent l'ensemble des formations offertes par le CFP dans le cadre de ce projet.</t>
  </si>
  <si>
    <t>Cuisines Collectives</t>
  </si>
  <si>
    <t>Les objectifs  d'une cuisine collective sont de s'assurer que les participants se nourrissent sainement à moindre coup en participant à une activité de groupe.. Ils doivent être mieux informés des ressources disponnibles, développer de la confiance en soi, amorcer une relation d'ouverture aux autres, améliorer leurs connaissances et compétences culinaires, et lleurs connaissances en santé et alimentation ainsi qu'en gestion de budget et planification.
Les principaux indicateursde réussite sont les suivants:
1- Capacité de nommer les ressources et de les utiliser.
2- Changement de comportement (plus de dialogue)
3- Echange d'information, assiduité aux réunions,participation à d'autres activité et services
4- Meilleure connaissance des valeurs nutritives et des groupes alimentaires
5- etablir un buget et des menus  respecter une liste d'épicerie</t>
  </si>
  <si>
    <t>Nous sommes présentement à élaborer les principaux outils nous permettant d'évaluer  cette activité. nos outils d'évaluation comportent des sondages aupr`s de la clientèle, un questionnaire, des focus groupes et les rapports individuels des animatrices.</t>
  </si>
  <si>
    <t>Les principaux résultats obtenus résultant principalement de l'observation de  nos intervenantes sont les suivants:
Changements de comportement social dans les groupes de cuisine
Meilleure hygiène corporelle des usagers
Développement de nouveaux goûts en matière d'aliments et plus grande diversité</t>
  </si>
  <si>
    <t>Nous constatons certains changements chez les participants.et déjà les réponses obtenues à date nous aident à animer les activités plus efficacement. Nous constatons déjà une meilleure prise en charge des participants.</t>
  </si>
  <si>
    <t xml:space="preserve">Pour l'instant le processus d'évaluation de nos activités est en voie d'élaboration. Cependant le rapport annuel d'acyivités est diffusé auprès de nos membre , nos partenaires et nos bailleurs de fonds. Ces résultats sont encore fragmentaires, car nous ne maitrisons pas encore tous les outils nous permettant une meilleure évaluation qualitative de notre activité.  De plus par le programme des porte-parole de Centraide nous sommes en mesure de diffuser cette information à un plus vaste public.
</t>
  </si>
  <si>
    <t>Pour les autres programmes, nous avons présentement une évaluation quantitative des résultats, principalement par la compilation des statistiques.. À la suite du travail en cours avec les cuisines collectives, nous prévoyons élaborer les outils nécessaires à une meilleure évaluation qualitative globale de nos activités au dela des marques d'appréciation reçues des participants aux diverses activités.</t>
  </si>
  <si>
    <t>La P'tite maison de Saint-Pierre</t>
  </si>
  <si>
    <t>Journées de réflexion de l'équipe de travail</t>
  </si>
  <si>
    <t>Une démarche d’évaluation participative a été réalisée avec l’équipe de travail en 2017-2018
afin de mesurer l’impact des journées de réflexion. Cet exercice a permis aux employés
d’expérimenter le processus complet d’évaluation participative et de comprendre la
pertinence et l’intérêt d’une telle démarche. En effet, un des objectifs était de former l’équipe
de travail à l’évaluation participative afin que chaque employée puisse se sentir apte à
appliquer les outils expérimentés dans l’évaluation des activités qu’elle réalise.</t>
  </si>
  <si>
    <t>Les étapes de l'évaluation participative ont été utilisés pour faire cette évaluation.  Des rencontres ont eu lieu à 5 reprises avec l'équipe de travail et deux outils de cueillette ont été choisis par l'équipe : une questionnaire individuel et un focus-groupe.</t>
  </si>
  <si>
    <t>Cette démarche d’évaluation a permis de constater l’impact important des journées de
réflexion sur la qualité du travail d’équipe, la motivation au travail des employés et
l’amélioration de la pratique au quotidien. Par exemple, 100% des employés sont tout à fait
d’accord que les journées de réflexion contribuent à leur motivation au travail,
principalement parce que les apprentissages qu’elles y font sont stimulants et leur permet
d’améliorer leur façon de travailler.
En effet, elles sont toutes capables d’identifier des apprentissages qui leur ont été utiles
concrètement. Parmi les éléments mentionnés, notons les outils d’animation, les notions sur
l’empowerment qui ont permis de se créer des bases communes, les notions sur l’écoute
active, les outils et les notions sur la gestion des conflits, le cycle de développement d’une
équipe et le test de kolb.</t>
  </si>
  <si>
    <t>Que les journées de réflexion ont des impacts positifs sur toute l'équipe de travail et par extension sur toutes les actions réalisées par la P'tite maison.  Que ces journées de formation permettent de créer une meilleure cohésion d'équipe et d'augmenter les connaissances des employés.  Le réflexe d'évaluer les retombées des activités et projet de l'organisme est aussi devenu plus présent chez l'équipe de travail.</t>
  </si>
  <si>
    <t>Des outils de diffusion des résultats (bilan de l'évaluation et affiche) seront bientôt diffusés aux membres de la P'tite maison, au conseil d'administration et à certains bailleurs de fonds.  Le rapport sera aussi inséré sur notre site internet, afin de diffuser davantage ce volet de l'organisme et ses retombées.</t>
  </si>
  <si>
    <t>Différents moyens d'évaluation sont insérés régulièrement dans les activités de l'organisme.  Par exemple, à la fin de chacun des comités, une évaluation de la rencontre est réalisée avec les membres présents.  Un bilan de certaines activités est réalisé durant les réunions d'équipe.  Des outils de cueillettes des retombées des nouveaux projets et des commentaires des participants sont aussi intégrés pour chacun des nouveaux projets.</t>
  </si>
  <si>
    <t>La friperie</t>
  </si>
  <si>
    <t>La friperie de la P'tite maison vise à offrir aux familles du quartier des vêtements à prix très modique.  Elle est aussi pour plusieurs membres la porte d'entrée de la P'tite maison.
Pour les bénévoles, la friperie permet d'avoir une expérience de gestion d'une boutique, puisque les décisions et les tâches sont effectuées par les membres (déterminer les heures d'ouverture et les prix, promotion, rotation des vêtements, vente et comptabilité, etc.)</t>
  </si>
  <si>
    <t>La friperie a été l'activité choisie pour l'évaluation, lors de la formation «Évaluation pour et par le communautaire», afin de mieux mesurer l'impact de nos actions, tout en nous aidant à les améliorer et à les faire connaître.  Suite à la réalisation du modèle logique, du plan d'évaluation et de l'élaboration des questionnaires l'an passé, les questionnaires ont été remplis par les clients de la friperie et des entrevues ont été réalisées avec les bénévoles.  Un document d'analyse des résultats a été produit.</t>
  </si>
  <si>
    <t>Le questionnaire aux clients démontre clairement que la friperie a des impacts sur les clients, au-delà des achats de vêtements et des économies.  Elle s’insère dans la mission de la P’tite maison et lui permet de créer un milieu de vie dans lequel les gens sont à l’aise et peuvent briser leur isolement.  En effet, 92,9% des clients ont rencontré de nouvelles personnes par leur visite à la friperie.
La friperie est aussi une source de recrutement pour les activités de la P’tite maison.  Il y a 84,6% des clients qui ont entendu parler des activités de la P’tite maison par un bénévole de la friperie.  Plusieurs clients de la friperie participent aux activités de la P’tite maison.
Pour les bénévoles, l'analyse des entrevues est en cours et les résultats viendront dans les prochaines semaines.</t>
  </si>
  <si>
    <t>Que l'évaluation nous permet de faire le point et ensuite d'améliorer nos pratiques.  Le questionnaire passé aux clients de la friperie, a amené les bénévoles à faire plusieurs changements dans la friperie : les heures d'ouverture ont été augmentées, la décoration a été revue ainsi que la disposition des vêtements.
L'entrevue auprès des bénévoles a permis de vérifier les impacts dans leur vie, ainsi que leurs suggestions pour améliorer le fonctionnement.</t>
  </si>
  <si>
    <t>Les résultats ont été diffusés dans notre rapport d'activités et auprès des membres lors de l'Assemblée générale annuelle.  Un document synthèse a été réalisé et il sera diffusé auprès de nos partenaires/bailleurs de fonds, afin de diffuser davantage les impacts de ce volet de la P'tite maison.</t>
  </si>
  <si>
    <t>A chaque session, le bilan de chacune des activitées est effectué avec le responsable de l'activité.  Un bilan de chacune des activités de la session précédente est réalisé en groupe lors du comité programmation, qui a lieu 4 fois durant l'année, avec tous les membres présents au comité.
Les statistiques de la P'tite maison permettent de compiler le nombre de participants à chacune des activités et le nombre d'heures de bénévolat qui a été réalisé.
Un scrapbooking a débuté au cours de la dernière année, pour conserver des photos, témoignages et données qualitatives sur les activités réalisées au cours de l'année.</t>
  </si>
  <si>
    <t>La friperie de la P'tite maison vise à offrir aux familles du quartier des vêtements à prix très modique.  Elle est aussi pour plusieurs membres la porte d'entrée à la P'tite maison.
Pour les bénévoles, la friperie permet d'avoir une expérience de gestion d'une boutique, puisque les décisions et les tâches sont effectuées par les membres (déterminer les heures d'ouverture et les prix, promotion, rotation des vêtements, vente et comptabilité, etc.)</t>
  </si>
  <si>
    <t>La friperie a été l'activité choisie pour l'évaluation, lors de la formation «Évaluation pour et par le communautaire», afin de mieux mesurer l'impact de nos actions, tout en nous aidant à les améliorer et à les faire connaître.  En collaboration avec le «comité évaluation» et les membres du conseil d'administration, nous avons développé notre modèle logique, ainsi que notre plan d'évaluation.  Un questionnaire pour les clients a été développé, ainsi qu'un questionnaire spécifique pour les bénévoles.</t>
  </si>
  <si>
    <t>Les outils d'évaluation sont présentement terminés et les questionnaires vont débuter auprès des clients et des bénévoles de la friperie.  La participation des membres à cette démarche a permis aux membres de se sentir impliqué dans le processus.  Elle a aussi amené un désir de structurer davantage les règles de la friperie et de revoir le fonctionnement du rangement des vêtements.</t>
  </si>
  <si>
    <t>L'importance d'inclure des outils d'évaluation de nos activités dans le quotidien de la P'tite maison, pour évaluer les retombées de nos actions, mais aussi pour s'ajuster aux besoins des membres.  Les retombées positives d'inclure les membres dans chacune des étapes du processus d'évaluation de la friperie et les changements qui ont été apportés, tout au long du processus, même avant d'avoir terminé toutes les étapes de l'évaluation.  Finalement, l'importance de diffuser les impacts de nos actions auprès des partenaires et des bailleurs de fonds.</t>
  </si>
  <si>
    <t>Les résultats seront diffusés auprès du conseil d'administration et dans le comité friperie.  Le rapport d'activités permet aux membres, aux bailleurs de fonds et partenaires, de connaître les résultats des activités de la P'tite maison.  L'outil utilisé pour la diffusion sera déterminer par les membres au cours de l'automne.</t>
  </si>
  <si>
    <t>Un bilan de chacune des activités est effectué avec le responsable de l'activité.  Un bilan de chacune des activités est réalisé lors du comité programmation, qui a lieu 4 fois par année, avec tous les membres présents.
Les statistiques de la P'tite maison permettent de compiler le nombre de participants à chacune des activités et le nombre d'heures de bénévolat qui a été réalisé.
Une autre activité pourra être évaluée, en suivant le processus développé dans la formation sur l'évaluation, au cours de la prochaine année.</t>
  </si>
  <si>
    <t>La friperie de la P'tite Maison vise à offrir aux familles du quartier des vêtements usagés à prix très modique.  Elle est aussi pour plusieurs membres la porte d'entrée à la P'tite Maison.
Pour les bénévoles, la friperie permet d'avoir une expérience de gestion d'une boutique, puisque toutes décisions et les tâches sont effectuées par les membres. (déterminer les prix et les heures d'ouverture, promotion, rotation des vêtements, vente et comptabilité).</t>
  </si>
  <si>
    <t>Les statistiques mensuelles pour les heures d'ouverture, les heures de bénévolat, ainsi que le nombre de bénévoles sont des outils d'évaluation pour la friperie.  Le comité friperie permet de faire une évaluation mensuelle, par les bénévoles, des points positifs et des points à améliorer.</t>
  </si>
  <si>
    <t>Le nombre de bénévoles a augmenté durant l'année financière, passant de 11 personnes à 15 personnes.  Selon les membres, les rencontres du comité friperie ont été une réelle source de motivation.  Le groupe a bien travaillé ensemble et chacune se sentait libre d'exprimer son opinion, dans l'écoute ou le respect.  De nombreux problèmes ont été résolus durant l'année.  Il y a aussi une nette amélioration du travail d'équipe et du fonctionnement général de la friperie.
La friperie a été ouverte durant 444 heures et ce, durant 40 semaines.  Les bénévoles ont effectuées 500 heures de bénévolat au cours de la dernière année.  Les bénévoles sont très fiers du travail réalisé.  Cette activité permet d'augmenter l'estime de soi et de faire des apprentissages concrets sur la gestion d'une boutique.</t>
  </si>
  <si>
    <t>Que le fonctionnement de la friperie, qui est auto-gérée totalement par les bénévoles, permet aux membres de se sentir impliquées dans les décisions qui sont prises et de trouver un fonctionnement adapté à leurs besoins.  Ce comité a su trouver des solutions aux difficultés rencontrées durant l'année.  L'encadrement offert par les employés de la P'tite Maison, a permis d'accompagner les bénévoles dans leurs tâches et décisions.</t>
  </si>
  <si>
    <t>Les membres de la P'tite Maison sont informées des décisions prises par le comité et des statistiques de la friperie, lors de l'Assemblée générale annuelle et lors des comités de programmation.
Le rapport d'activités de l'organisme permet à tous les membres, partenaires et bailleurs de fond, de connaître les résultats des activités de la P'tite Maison.</t>
  </si>
  <si>
    <t>Un bilan de chacune des activités est effectué avec le membre responsable de l'activité.  Un bilan de toutes les activités est fait lors des 3 rencontres du comité de programmation (janvier, mars et juin), avec tous les membre présents.  
Les statistiques de la P'tite Maison, nous permettent aussi de compiler le nombre de participants à chacune des activités et le nombre d'heures de bénévolat qui a été réalisé.</t>
  </si>
  <si>
    <t>Ressources 3e âge Lachine (La Théière)</t>
  </si>
  <si>
    <t>Supporting Autonomy</t>
  </si>
  <si>
    <t>GoaL: To provide the necesary services to ensure that the 50+ community, who are cognitively and physically impaired can remain living at home
Indicators after one session: Resources given, time spent with individual, received services, basic needs are met, expresing pain relief and smiling, attended appointments.  
Indicators after two sessions: continue to use our services, referals given, asked questions received information
Indicators after one year: uses resources, takes iniative in finding solutions, empowered, followed through with recommendations given by health professionals</t>
  </si>
  <si>
    <t>Statistcs, logs, observations by staff, informal interviews, surveys</t>
  </si>
  <si>
    <t>42 intakes done in fiscal year, out of this:
7 spent time with community support worker to assess their barriers to integration to the centre
7 participated in at least 1 activity
12 now come regularly and particpate in activities and services, therefore no longer isolated.
6 individuals received support for a crisis
2 received support for neglect
2 received support for finacial abuse
1 received support for abuse
The spvm social and community officer assisted 5 times</t>
  </si>
  <si>
    <t>Supporting those with loss of autonomy is an ongoing intervention.  Many of these individuals have been socially isolated or they are in crisis, therefore the key to helpin them is buliding a trusting relationship which takes time.  Once the trusting relationship is built between our centre and the individual we can begin to work on their barriers to social integration and or the crisis that they are living through.  Once this issues are settled social integration becomes easier.</t>
  </si>
  <si>
    <t>All of our funders, benefactors, partners and our members.</t>
  </si>
  <si>
    <t>The Teapot completed 2 years of training with COCO on developing our logic model and evaluation plan.  We base all our evaluations on the outcomes indicated in our logic model.</t>
  </si>
  <si>
    <t>Program: Social Isolation    Activity: Silver Belles</t>
  </si>
  <si>
    <t>Long Term To provide opportunities for the 50+ Community to participate in activities that promotes social engagement amd social contracts with others
Short Term Goals:
To provide acces to activities that require concentration in order to improve cognitive functioning
To provide activities that promote social gatherings in order to assist with forming frienships
To provide affordable activities to promote social integration and reduce social isolation
To provide access to a variety of diverse and cultual social issues to increase acceptance and tolerance within the membership</t>
  </si>
  <si>
    <t>The Teapot has developed an evlaution plan over the next 3 years to be able to evaluate all our programs.  The goal is to choose two programs a year and then choose 2 activities within that program to evaluate.  Each year the program and activities are rotated.  
An evaluation form, in the form of a questionaire was developed.  The questions were composed based on the long terms and short term goals.
17 members participated in the activity in our spring session but 29 members participated within all 3 sessions, 8 questionaires returned.</t>
  </si>
  <si>
    <t xml:space="preserve">
The operational items such as satifaction with the space, animator, group dynamics, day and time are all working well.  The participants are either very satisfied or satisfied.
7 of the 8 participants felt that the acitivity was cognitively stimulating
all 8 participants said that the enviromnent encouraged sharing and participation of all participants
All 8 participants said that the group satisfies their need for social interaction
5 of the 8 participants made new friends
3 of the 8 participants communicate with their friends from the group outside of The Teapot
2 of the 8 participants provided some assistance to their friends to help them attend the group
All 8 participants agree or stongly agree that the activity increased thier awareness of social and cultural issues
All 8 participants agree or strongly agree that the activity increased their acceptance of social and cultural issues
</t>
  </si>
  <si>
    <t>The operational aspects of the groups is functioning well i.e. quality of animator, day, time, space, quality of discussion topics, the members are either very satisfied or statisfied.
The Silver Bells program is acheiving our goals of angaging our members sociallly as 29 members had access to the program.  We provided 111 units of service.
The group is providing members with opportunities to become friends outside the centre.  3 of the members communitcate outside the centre.
The group is helping members acquire new skills, 4 members indicated yes and they felt the group helped them improve their communication skills.  
All members also indicated that they feel the group increased their awareness of social and cultual issues and all the members indicated that this helped them increase their acceptance of those issues, which helps us acheive our goal of increasing the tolerence for diversity.
The program helped 1 of the members integrate into another activity at our centre which increases her social activities.</t>
  </si>
  <si>
    <t>We communicated the outcomes to our Acitivty Coordinator and to the two volunteer animators.  We also use the data to communicate to our current funders and for future grant applications.</t>
  </si>
  <si>
    <t>The Teapot uses the same method as the Silver Belles program to evaluate all our activities.  As stated earlier we evaluate all our programs over a 3 year period.  We have also implemented a new data base system that is more efficent in tracking the number of participants per activity and the number of units of service we render per activity.  This helps us efficiently evaluate if the program is increasing the number of people it reaches.  As well, it helps us track demographics of the participants therefore we can evaluate, age related statistics, cultural diverty related statistics, Male Female statistics, French English statistics etc...</t>
  </si>
  <si>
    <t>Health Promotion Program, Zumba Gold Activity</t>
  </si>
  <si>
    <t xml:space="preserve">Long Term Goal:
To provide opportunities for the 50+ community to engage in activities that promote healthy living.
Short Term Goals:
Strenthen overall core
Strenthen muscle tone
Reduce stress 
Provide opportunites to develop new relationships
Maintain healthy weight
Improve balance and coordination
Anticipated Outcomes:
Members will increase muscle tone
Members will maintain healthy weights
Members will have a sense of a reduction in the negative effect of stress
Members will improve balance and coordiantion
Members will increase energy levels
Members will develop 1 new relationship
</t>
  </si>
  <si>
    <t>An evaluation form was created, asking qualitative questions based on the goals and outcomes anticipated for this activity.  Members were called and also could fill out the survey on line through suvey Monkey.  70 surveys were sent out and have received 16 surveys back.   We will continue to collect responses and a document will be produced and sent to Centraide at a later date documenting all the evalutions we have done this year.</t>
  </si>
  <si>
    <t>Strenthen Muscle Tone:
12 members expressed a sense of improvement in their muscle tone
Maintaining healthy weight:
4 out of 16 expressed that they had lost weight, this can perhaps be explained that as they are gaining muscle tone, they are loosing fat, but as muscle weighs more then fat the number ont their scale will not decrease.
Reduction in stress:
13 out of 16 members expressed a sense in reduction of stress
Improving balance and coordination:
13 out of 16 members expressed an improvement in their balance
13 out of 16 expressed an improvement int their coordination
Improving their sense of calm and overall mood
13 out of 16 expressed they feel calmer
13 out of 16 expressed an improvment in their overall mood
Overall satisfaction:
9 members expressed a high to very high sense of fun when participating in this activity
13 members expressed a high to very high satisfaction with the cost of the program
14 members expressed a high to very high sense of satisfaction with the animators</t>
  </si>
  <si>
    <t xml:space="preserve">This activity tends to have favorable responses from the participants.  As this seems to be an attractive and affordable activity for our members to improve their health, it is ac activity we will maintain.
Through Zumba members are able to increase their balance and coordination, and overall core strength which will help reduce their risks of falls as they age, which can have a profound negative effect on overall health.
As this activity does help increase muscle tone, members did not indicate a loss in weigh which can be perhaps explained by an increase in muscle.
This activity also havs overall benefit to metal health as the majority of the members expressed they feel calmer, and an improvement in their overall mood.  The majority of the members also expressed that it is fun to do Zumba Gold.  Lastly 9 out of the 16 members expressed they made new friends, which helps wo increase the members social network.
</t>
  </si>
  <si>
    <t>This suvey was done over the summer therefore we have not had the opportunity to communicate the results.  The communication paln is as follows:
To communicate the results to our funders
To communicate the results to the animaters and the participants
To share the results with the local Table des 50+.</t>
  </si>
  <si>
    <t>We use evaluation forms based on the goals and outcomes projected for the program.  We survey all the participants in that program.</t>
  </si>
  <si>
    <t>Volunteer and Student Integration</t>
  </si>
  <si>
    <t>1) To provide opporuntiies for the 50+ community to participate in social engagement (volunteer)activities that will give them a sense of purpose and encourage community involvement.
2) To be a teaching organization for the student population
3) To encourage intergenerational contact between our members and the students.</t>
  </si>
  <si>
    <t>Based on the objectives, a student in Human Relations from Concordia developed a series of questions to evaluate why they volunteer, their overall satisfaction and the impact volunteering has on our volunteers.  Paper copies were distributed, as well as electronically.  The surveys were developed on Survey Monkey, all data was entered and compiled by Survey Monkey.  Our student then analyzed the data and compiled a report based on the data.</t>
  </si>
  <si>
    <t xml:space="preserve">75 surveys were completed out of 85.
The majority of the volunteers anserwed the following:
They volunteer to help out, to give back to their community, to interact  and to make a difference
Volunteering gives them a sense of purpose in their lives
The volunteers feel very appreciated in their volunteer work
The majority will continue to volunteer.
</t>
  </si>
  <si>
    <t xml:space="preserve">Volunteering at our centre gives the community an opportunity to give their life a sense of purpose, and allows them to establsh relationships and have interactions with people.  Many of the volunteers come in just to volunteer at the beginning and as they build relationaships they begin to participate in the activities.  It is very meaningful work that they are doing and it helps build self esteem.  Most of our volunteers are aged 61-70 years.  </t>
  </si>
  <si>
    <t>As mentioned, a report was written based on the data collected.  The report was shared with the board of directors and then shared in our annual report, which was distributed at our AGM.</t>
  </si>
  <si>
    <t>An evaluation Plan was developed in 2012.  For each program an objective has been established and the aniticpated outcomes.  The activities associated with each program have been listed and for each program we will evaluate, 2 activities will be sollicited.  We estimate to evaluate 2 programs a year.  Individual questionaires are developed based on the program objectives and acticipated outcomes.</t>
  </si>
  <si>
    <t>Volunteerism and Student Integration/Coordination (Reception/Front Desk)</t>
  </si>
  <si>
    <t>To provide opportunities for the 50+ community to participate in volunteer acitivities that will give them a sense of purpose and encourage community involvement.
Provide quality volunteer opportunities to members to encourage community engagement
Provide support, encouragement and recognition to ensure retention of volunteers</t>
  </si>
  <si>
    <t>Objective of evaluation (outcomes)
To see if the volunteers develop a sese of purpose and commitment towards the centre
To see if the volunteers feel recognized and appreciated
To see if the volunteers learn new skills
To see if the volunteers develop new relationships and social contacts
To see if they training and orientation is sufficient
A survey was developed and distributed to the volunteer receptionsists, 100% return on the surveys</t>
  </si>
  <si>
    <t>81% of respondants feel they have learned new skills
75% felt their knowledge of duties increased
75% feel their contribution at The Teapot is an important part of community involvement
75% feel it  allows them to share their experiences with others
75% would encourage others to get involved as a volunteer at The Teapot
75% of volunteers are existing members and 25% are from outside source
62.5% feel volunteering at The teapot helps to keep them busy and feel productive.</t>
  </si>
  <si>
    <t>Volunteerism is a good tool to use to help the 50+ community feel useful and productive.  Therefore it is important to have continuos support for the volunteers to ensure a positive experience.  This support is essential for the volunteer to feel capable and to have ongoing communication with the volunteers.  In addition, recognition of the volunteers efforts must be done regularly and on an ongoing basis.  Volunteeing is an easy was for someone to get involved with our centre, reduce social isolation, without becoming a member right away, which can be difficult for some people.  Very often we have seen people volunteer 1st then integrate into the centre activities.</t>
  </si>
  <si>
    <t>The outcomes have been communicated to our funders in a report submitted in October 2012.  In addition, the employees of the centre discussed the outcomes.  With the structure changes our organization under went this past year, we have had to re-organize our volunteer program.  These results will be communicated as part of a proposal to our board of directors in regards to re-organizing the volunteer program.</t>
  </si>
  <si>
    <t>In the fall of 2012, we hired COCO to train our staff and help us clearly define our centre, programs, the long objectives of each program the activities related to each program and their short terms goals.  In addition, we defined the outcomes for each of these programs.  This document is now used for every new programs developed and for every evaluation we implement.  In addition, we are better defining our policies and criteria for volunteerism at the centre and this document will help us make our policies more clear.All outcomes are based on the needs of our population as outlined in the demographics and our funders expectations as well as feedback from out membership.</t>
  </si>
  <si>
    <t>Digital Photography Group</t>
  </si>
  <si>
    <t xml:space="preserve">Long Term Goal:
To provide opportunities for the 50+ community to participate in activities that will stimulate their intellect and challenge them mentally.
Short Term Goals:
The members will acquire new skills in order to enable better social integration and integrate into current society
The members will have access to a safe environment in order to facilitate social integration and reduce social isolation
Anticipated outputs:
Increase the membership of the group from 6 to 12 members
Anticipated Outcomes:
Members will learn 1 new skill
Members will improve intergenerational communication 
Members will develop new realtionships
Members will develop life goals that will give them oppoortunity to enhane their passion for life and give them a raison D'etre.
</t>
  </si>
  <si>
    <t xml:space="preserve">An action plan was developed based on the Education and Leisure program component.  The plan outlined long term and short term goals, along with anticipated outputs and outcomes.  An evaluation methodology was also identified.
An impact assessment survey was developed.  Questions were developed baesed on teh aniticipated outcomes and outputs.  It was then implemented witrh the group, members were asked to fill it out.   The questionaires were then summarized and data recorded in an evaluation summary sheet.   The outputs were listed and the outcomes were recorded,conclusions on impact were drawn.  In addition, demographic information was collected and we now have a picture of who the clients are.
</t>
  </si>
  <si>
    <t xml:space="preserve">Demographic Information:
7 members particapted in the program.  The average age is 60, but participants range from 63 to 84 years in age.  We have 3 English-speaking participants and 4 French-speaking.  All the members are on fixed incomes, receiving their pensions with exception of one who is still working.  We have 6 females and 1 male in the group.  5 members are from Lachine, one from Dorval and one from montreal.
All members identifed having learned one new skill that ranged from:
Operating a digital camera
Photo composition
Data transfers
Photo editing
Prinitng photos
Working within a group
3 members identifed they had set life goals for themselves and all 3 indicated they acheived them.  4 members indicated that they are enaging with their family regarding having learned the technology.
All members indicated they made new friends because of this group, 2 of the members engaged outside of teh group, having attended a photography conference together.
Two members indicated that they acquired skills on how to work within a group and team, two team projects were accomplished by this group, a photo display at out Auction in Feb 2012 and the production of a Teapot Calendar in November 2012, which is also being sold as a fundraiser for the centre.
In terms of improving their knowledge and better communication with the younger generation, 2 members indicated that they purchased a new camera and felt knowledgable enough about the technonolgy to not be taken advantage of.  
</t>
  </si>
  <si>
    <t>We learned that this kind of course has many different impacts.  It is a way to provide our members with life goals that brings back a passion for living.  It raises self -esteem and shows our members that they are still useful and can contribute significantly in society, the calendar was proof of that.  This group is also a doorway to the rest of the centre, members join this group as a hobby they would like to explore and then begin to integrate into other activities and also become volunteers.</t>
  </si>
  <si>
    <t>The outcomes will be shared with our staff at our Mid Term planning seesion in December 2012.  In addition, it will be shared with our board of directors in December 2012.  This outcomes will also be shared with our various funders and the Digital Photography Group.  We also need to share this information with the membership at large as there is misunderstanding about this group and the purposes.</t>
  </si>
  <si>
    <t>The Teapot has developed Action Plans for all its programs at the centre which indicates Long Term, Short Term Goals, Activities, Human resources, Partners, Anticipated Outcomes and Outputs, and the Evaluation Strategy we will be using.
Based on the volume of programs and number of activities within each program, The Teapot has developed a strategy to evaluate all the programs over a 3 year period.  This past year, we worked on developing the tools, trained our staff to use them and have managed to evaluate 4 activities that fall into 3 different program components.  Our Thursday Lunch activity, within the Health Promotion Program was evaluated, our Transportation activity located in our Support for People with Loss of Autonomy Program was evaluated, the Digital Photography activity located in the Education and Leisure Program was evaluated and lastly the Board of Directors was evaluated located in the Democratic Life program.  For all these activities an impact assessment form was created and implemented and then summarized on the Evaluation Summary Sheet.  In addition demographic data was collected and we have a picutre of who the clients are based on average age, sex, langauge, and income.</t>
  </si>
  <si>
    <t>Within our Health Promotion category of programs, we will highlight our Belly Dancing Activity.</t>
  </si>
  <si>
    <t>Goals                                                                   Indicators
To increase energy levels                                       Attendance at other Health Promotion Programs
To promote positive attidudes and overall wellbeing Consistant attendance
To promote a positive attitude and overall well being</t>
  </si>
  <si>
    <t>Feedback sheet 
Observing attendance in other Health Promtion Programs
Verbal Feedback from participants
Keeping track of attendance
Feedback from animators</t>
  </si>
  <si>
    <t xml:space="preserve">1) The Belly Dancing Activity exposed our members, to a fun and easy way to participate in physical acivity, this allowed the members to see that they are capable in doing physical activity, which gave them the confidence to participate in other Health Promotion Activities.
2) This program educated seniors into the importance in participating in preventative programs to help maintain good health for a longer period of time, which has inspired the members to continue in participating in physical activities.
3) Through feedback with the animators and the participants we see that their is a change in their overall wellbeing and in their outlook on life.  2 of the participants did not take part in any Teapot programs, but after participating in Belly Dancing they now participate in 2 Health Promotion Activities and will also be trying a new Zumba program we are implementing this fall.
4) We had 41 participant in the Belly Dancing Program.
</t>
  </si>
  <si>
    <t>1) We see that their is a "New Generation of Seniors", who are more activie and more physcially well and therefore we need to adpat our programs to implement more hip, activities that are adapted to their age group that will allow them to participate in programs that focus on prevention.
2) This first attempt in adapting our programs to new types of physical activities gave us very positive results that (41 participants)</t>
  </si>
  <si>
    <t>We communicated the reults to our Board of Directors, our members, and community networks.</t>
  </si>
  <si>
    <t>Feedback sheets
Verbal feedback
Discussion with animator
Keeping track of attendance</t>
  </si>
  <si>
    <t>Cloverdale Multi-Ressources inc.</t>
  </si>
  <si>
    <t>Pères à coeur</t>
  </si>
  <si>
    <t>Renforcer les habiletés paternelles par la sensibilisation sur le développement de l'enfant et l'importance de la présence du père dans la vie de l'enfant et ce, dès la naissance en offrant un cadre de soutien et d'écoute; des activités pères-enfants; de l'accompagnement personalisé vers des ressources approppriées; des rencontreset des suivis individuels.</t>
  </si>
  <si>
    <t>Plusieurs outils sont utilisés pour mesurer l'éficacité du programme.
Fichier des inscription (fichier Excel) avec tous les données sociodémographiques des participants
Fiche contact. Cette fiche est remplie dès la première rencontre avec le client.
Fichier des suivis des interventions 
Cahier de bord
Rencontre avec les partenaires
Témoignanges</t>
  </si>
  <si>
    <t>On dénote un intérët et une participation accrue des pères aux activités et aux ressources proposées.
Nombre d'heures d'intervention = 1920
Nombred'enfants = 136
Nombredepèeres = 110
Nombrede personne différentes = 291
Nobre d'activités= 86</t>
  </si>
  <si>
    <t>Tout d'abord, dans le cadre d'intervention auprès des pères, ce qui saute aux yeux est le besoin criant de ressources pour les interventions personalisées et adaptées aux besoins de pères. 
Pèreà coeur est le seul prograe pour les pères dans l'Ouest-de-l'ile de Montréal. On constate, une augmentation des familles vulnérables. Le coüt de la vie qui n'est pas d'accord avec le revenu moyen de la famille moyenne. Ces facteurs, entre autres, contribuent à faire obstacle à une implication des pères et une parentalité positive. 
Il y a eu une augmentation des familles (pères) refugiés et demndeurs d'asile. Le programme conscre actuellement de plus en plus de temps à l'accompagnement de ces personnes.</t>
  </si>
  <si>
    <t xml:space="preserve">Nous partagéons les résultats avec nos partenaires dans le tables de concertation ou dans les divers comité de travail.
Nous diffusons aussi les résultats au moment de l'Assemblée générale et avec divers rapports d'activité : Rapport annuel d'activités, bilan de l'action Pèereà coeur avec Avenir d'enfants, bilan des résultats du SIPPE.
</t>
  </si>
  <si>
    <t>Outils d'évaluation pour chaque programme. Ils sont révisés chaque année
Échanges avec les parteniares
Réunions d'équipe
Échanges avec les parents
Groupes de discussion
Témignage de participants
Grilles d'observation sur du développment des enfants
Questionnaires de satisfaction
Sondage préparés oar es stagiaires universitaires</t>
  </si>
  <si>
    <t>Joujouthèque  LUDI</t>
  </si>
  <si>
    <t>Offrir un espace de jeux à des parents et leurs enfants dans un lieu ludique et convivial.
Favoriser l'intégration sociale des parents et revaloriser les habiletés parentales.</t>
  </si>
  <si>
    <t>La promotion du programme se fait auprès des familles vivant en contexte de vulnérabilité.
Publicité via divers moyens notamment le porte à porte, les affiches dans des endroits fréquentés par ces familles, infolettre, Facebook.
Promotion par le biais des partenaires.
Organisation des activités spéciales (4) et d'ateliers de bricolage pour promouvoir le programme auprès des familles tout en les faisant découvrir des activités ludiques parents-enfants.
Des parents moniteurs sous la supervision d'une coordonnatrice veillent au bon fonctionnement de la Joujouthèque.
Tenue quotidienne de données sur la fréquentation de la Joujouthèque par les familles.
Rédaction de rapports permettant d'évaluer divers facteurs dont la qualité des services offerts et le nombre de personnes présentes.</t>
  </si>
  <si>
    <t>Participation de 83 familles dont 174 enfants.
La popularité de la Joujouthèque se fait de plus en plus sentir.
Les parents moniteurs ont pu acquérir une expérience de travail et renforcer par la même occasion leurs habiletés personnelles.
Les parents ont eu l'occasion de partager des moments de plaisir avec leurs enfants d'autres familles.</t>
  </si>
  <si>
    <t>Plusieurs facteurs contribuent à la popularité de la Joujouthèque notamment :
- La réalisation d'activités spéciales;
- L'accessibilité à des jeux et des jouets divertissants pour les familles à faible revenu;
- La satisfaction du programme par les familles;
- Le réseautage et la collaboration bouche à oreille;
- La bonne collaboration des partenaires pour la promotion de la joujouthèque;
- Les horaires de la Joujouthèque adaptés à ceux des familles et leurs besoins.</t>
  </si>
  <si>
    <t>Les résultats ont été diffusés auprès des bailleurs de fonds dans des rapports d'activités ainsi qu'a l'assemblée générale, aux membres de l'organisme et aux partenaires.</t>
  </si>
  <si>
    <t>Outils d'évaluation pour chaque programme qui sont révisés annuellement
Échanges avec les partenaires
Réunions d'équipe
Groupes de discussion
Échanges avec les parents
Témoignanges de participants
Sondages préparés par les stagiaires universitaires</t>
  </si>
  <si>
    <t xml:space="preserve">- Rendre accessible l'information à la clientèle vulnérable.
- Briser l'isolement des familles et des personnes dans le besoin.
- Écouter, accompagner et référer les personnes vers les ressources appropriées.
</t>
  </si>
  <si>
    <t>La promotion ciblée du programme se fait dans des endroits fréquentés par des familles en contexte de vulnérabilité. Le programme comporte différentes activités : 
-Services de première ligne (écoute, information, référence)
-Information via différents moyens ( Infolettre, communiqués aux parents, affiches, page Web, Facebook, etc.)
-Diffusion porte à porte
-Visites et réseautages auprès des partenaires
-Ateliers d'information
-Rencontres de parents dans les écoles primaires du quartier
-Une chargée de projet avec des bénévoles sont impliqués dans l'organisation des activités
Afin d'évaluer le programme, des questionnaires de satisfaction, des focus-groupe ainsi qu'une feuille de statistiques sont utilisés.</t>
  </si>
  <si>
    <t xml:space="preserve">1880 personnes ont été rejointes directement ou indirectement.
Nous avons fait 4 diffusions de documents d'information sur les services  offerts dans les immeubles de la coopérative d'habitation Village Cloverdale (900 logements).
Il y a eu 20 ateliers d'information.
Une centaine de documents d'information ont été crées durant l'année.
Les personnes se disent satisfaites et elles reviennent à l'organisme pour profiter d'autres services.
Plusieurs anciens clients vont nous référer à de nouvelles personnes dans le besoin. 
Les familles disent d'être mieux informées.
</t>
  </si>
  <si>
    <t>Plusieurs facteurs font partie du succès du programme, notamment :
- Le suivi téléphonique auprès des personnes fait partie du succès;
- Le sondage des besoins et des intérêts auprès des participants afin de préparer les thématiques des cafés-rencontres.
- La bonne collaboration des partenaires pour la promotion de nos services.
- La bonne relation de confiance développée avec les participants, le temps d'écoute et les échanges afin de trouver des solutions aux problématiques. 
- La multiplicité des moyens pour rendre l'information : interventions individuelles, animation de groupe, contacts téléphoniques, diffusion internet, etc.
L'adaptation des horaires et l'écheancier sont adaptés aux besoins exprimés.</t>
  </si>
  <si>
    <t>Les résultats ont été diffusés auprès des membres et des partenaires à l'assemblée générale.
De même qu'auprès des bailleurs de fonds dans les différents rapports d'activités.</t>
  </si>
  <si>
    <t xml:space="preserve">Plan d'action stratégique
Outils d'évaluation révisés chaque année
Échanges avec les partenaires
Réunions d'équipe
Groupes de discussion
Échanges avec les parents
Témoignages des participants
</t>
  </si>
  <si>
    <t>Programme de pre-emplyabiblité pour les femmes éloignées du marché du travail</t>
  </si>
  <si>
    <t>- Favoriser chez les participantes une réflexion personnelle quant à leurs compétences ainsi que sur les moyens de les appliquer dans leur processus d'intégration socio-économique;
- Faire connaître les ressources existantes en matière d'éducation et empl</t>
  </si>
  <si>
    <t>- Suivis auprès des formateurs et des personnes ressources pour s'assurer que les formations et les activités correspondent aux objectifs du programme et qu'elles sont adaptées en fonction du portrait des participantes (scolarité, diversité culturelle, no</t>
  </si>
  <si>
    <t>- Les participantes ont appris à gérer leur temps et répartir leurs tâches quotidiennes et familiales;
- Elles ont redécouvert des compétences et des capacités qu'elles avaient en faisant le bilan de leurs compétences;
- Elles ont appris à s'affirmer, à p</t>
  </si>
  <si>
    <t xml:space="preserve">90% des participantes ont suivi tout le programme. Les participantes apprécient beaucoup les formations offertes. Elles trouvent très utiles les informations et les conseils donnés. Elles ont une meilleure confiance en elles-mêmes et se sentent plus outillées qu'au départ du programme pour affronter la vie socio-économique actuelle. Elles développent des compétences pour devenir plus autonomes. Elles sont plus conscientes de leurs capacités.
Rendre accessible la formation (gratuit, dans le quartier et avec service de garde sur place) ainsi que s'entourer des partenaires experts (Ex. Cégép Gérald Godin) favorise le succès du programme. 
La formation est un moyen très efficace pour favoriser l'intégration sociale et économique. Elle renforce les capacités et l'estime des personnes en situation d'exclusion. </t>
  </si>
  <si>
    <t>Nous partageons les résultats continuellement, auprès de l'équipe et du conseil d'administration, auprès de nos partenaires, ainsi que dans nos assemblées générales annuelles.</t>
  </si>
  <si>
    <t>- Outils d'évaluation révisés et adaptés chaque année;
- Réunions d'équipe;
- Rencontres avec les partenaires;
- Groupes de discussion;
- Témoignages formels et informels.</t>
  </si>
  <si>
    <t>-Cibler les familles susceptibles à bénéficier des services dans le cadre des divers programmes;
-Briser l'isolement des familles vulnérables;
-Rendre accessible l'information et les ressources à la communauté.</t>
  </si>
  <si>
    <t xml:space="preserve">Ce programme se déroule de septembre à juin. Dès que nos services commencent, la chargée du projet visite chaque programme de l'orgnaisme pour offrir les services d'information et référence aux participants. Le service est aussi promu auprès des partenaires par différents moyens: affiche à la page web, le dépliant de CMR, tables de concertation, etc.
La clientèle visée est principalement les personnes qui habitent dans le quartier Cloverdale et ses environs.
Le contenu de l'information qu'on donne à la clientèle s'adapte aux besoins spécifiques. Les thématiques ou demandes plus communes sont: recherche d'emploi, dépannage, affaires d'immigration, remplissage de formulaires et services gouvernementaux, entre autres.
Moyens de diffusion de l'information:
- Information par écrit: dépliants, journal, affiches , capsules écrites;
- Service personnalisé d'information et référence par téléphone ou sur rendez-vous.
-Une feuille de suivi pour la compilation quantitatif des services rendus.
</t>
  </si>
  <si>
    <t>Le premier contact avec la clientèle se fait normalement par téléphone. Quelques clients arrivent directement à notre porte. Ils sont référés à notre service par internet, une intervenante de notre organisme, ou un partenaire.
Voici quelques exemples: Monsieur Parris est un octogénaire handicapé d'origine canadien. Malgré son âge, monsieur Parris est un homme très actif. Il s'approche à notre organisme pour qu'on lui tape des lettres à l'ordinateur et pour qu'on lui aide à chercher des informations sur l'internet.
La famille Ali, nouvellement arrivée au quartier, cherchait une travailleuse sociale pour son fils autiste. Le contact établi avec WIAH et le travail fait en coordination avec le dernier, nous a permis d'avoir une accompagnatrice bénévole pour que l'enfant s'intégre à notre camp de jour. 
Francine et Aimée, deux jeunes mamans congolaises, avaient quitté un camp de réfugiées avec leurs jeunes enfants. En coordination avec le CSSS du Lac-Saint-Louis, nous  avons organisé une rencontre, afin de trouver des resssources pour faciliter l'intégration social de la famille.
Toutes ces personnes nous ont témoigné  à maintes reprises le bien-être que nous les avons procurés en leur sortant de leur isolement et elles se disent contents de connaître les nouvelles informations. Cette année 3 000 personnes ont fait appel à ce service.</t>
  </si>
  <si>
    <t>Les personnes qui habitent dans le quartier Cloverdale et ses environs ont toujours besoin des ressources essentielles. Ce n'est pas tout les personnes qui ont accès aux ordinateurs , ou les connaissances pour trouver l'information nécessaire à l'internet. L'effet d'avoir quelqu'un à qui parler pour exprimer leurs besoins, et savoir qu'ils ne sont pas seuls dans des situations difficiles, c'est très aidant. Le service de première ligne d'information et référence est prioritaire.</t>
  </si>
  <si>
    <t xml:space="preserve">Outils d'évaluation révisés et adaptés chaque année;
Réunions d'équipe;
Rencontres avec les partenaires;
Groupes de dsicussion;
Témoignages formels et informels.
</t>
  </si>
  <si>
    <t>"T@_place _Au travail"   Programme d'employabilité pour les femmes désirant retourner au marché de travail</t>
  </si>
  <si>
    <t xml:space="preserve">?	Favoriser chez les participantes une réflexion personnelle quant à leurs compétences ainsi que sur les moyens de les appliquer dans leur processus d¿intégration socio-économique;
?	Faire connaître les ressources existantes en matière d¿éducation et d¿employabilité;
?	Permettre aux participantes d¿acquérir les habiletés de base en informatique pour satisfaire à la demande du marché du travail et fonctionner dans la vie courante;
?	Permettre l¿accès à des offres d¿emploi locales sur Internet;
?	Offrir un encadrement et un soutien aux participantes dans l¿exécution de leur plan d¿action;
?	Donner aux participantes les outils nécessaires pour communiquer en français dans un contexte de travail.
</t>
  </si>
  <si>
    <t xml:space="preserve">Ce programme s¿est déroulé en deux étapes. 1ère étape : Exploration de volets d¿apprentissage notamment des ateliers de formation sur la connaissance de soi, sur le système scolaire, le marché du travail et les techniques de recherche d¿emploi, des cours de français et une formation de base en informatique. 2e étape : Application de ces apprentissages par le biais des diverses activités. Durant cette deuxième étape, il y a également eu le bilan des acquis.
Un processus d¿évaluation a été mis en place pour s¿assurer du bon déroulement du programme. Il y a également eu des suivis régulièrement auprès des formateurs et des personnes ressources pour s¿assurer que les formations et les activités correspondaient aux objectifs du programme.
</t>
  </si>
  <si>
    <t xml:space="preserve">Les participantes ont acquis de la confiance en elles et affirmé leurs capacités. Elles sont plus outillées pour affronter la vie socio-économique actuelle. Elles ont fait les premiers pas pour appliquer leurs nouvelles connaissances dans leur intégration au marché du travail ou aux études. Elles ont établi un plan d¿action éclairé sur leurs démarches  d¿intégration et ont commencé activement à l¿exécuter. 
Les participantes ont développé des compétences pour devenir plus autonomes et  moins dépendantes de l¿État. Elles sont plus conscientes de leurs capacités et de leurs responsabilités en tant que citoyennes. Elles ont développé un sentiment d¿appartenance à la société québécoise.
</t>
  </si>
  <si>
    <t>Ce programme est très enrichissante pour notre communauté. Une fois les volets d¿apprentissage terminés, un encadrement auprès des participantes est souhaitable dans la continuité de leurs démarches afin d¿éviter une stagnation ou un recul de leur part.</t>
  </si>
  <si>
    <t>Nous avons partagé les résultats avec Emploi-Québec et la Corporation de développement économique communautaire Côte-Des-Neiges/Notre-Dame-De-Grâce. Un rapport d¿évaluation mi-étape ainsi qu¿un rapport final ont été envoyés aux agents de liaison externes. Grâce aux bons résultats, le programme fut encore une fois renouvelé et ce, pour une 6e année consécutive.</t>
  </si>
  <si>
    <t>Plan d'action stratégique
Otils d'évaluation révisés chaque année
Réunion avec partenaires
Réunion d'équipe
Groupes de discussion
Déploiement de la planification stratégique 2010-2013</t>
  </si>
  <si>
    <t>PROGRAMME DE JEUX ET SOCIALISATION POUR LES ENFANTS DE 2 ANS ET LEURS PARENTS</t>
  </si>
  <si>
    <t>Accroître le nombre d,activités/moments où le parent et l'enfant pennent plaisir ensemble;
Renforcer positivement les habiletes parentales;
Favoriser le développement global de l'enfant</t>
  </si>
  <si>
    <t xml:space="preserve">Des ateliers hebdomadaires, 2 ou 3 fois par semaine, ont été mis en place pour 16 enfants et leurs parents. Dans la clase au quotidien les parents participent à tour de rôle dans le programme afin de partager leur expérience à la notre dans un cadre unique d'observation et d'accompagnement renforcé positivement par l'éducatrice.
Comment avons-nous amorcé le changement visant l'objectif de participation? 1er atelier rencontre de parents exposant clairement les tenants et aboutissants du programme ; les responsabilités de touts les parties concernées et la raison d'être ainsi assurant la viabilité du projet. Rencontre se concluant sur une propositiond'un démarche dymnamique pour les prochains ateleirs. Les parents sont partants pour suggérer des thèmes à explorer, ce qui fut fait à trois autres reprises. Nous avons mesuré le résultat qualitatif par des questionnaires pré-terst et post-test. Les résultats sont probants. </t>
  </si>
  <si>
    <t xml:space="preserve">Le défi : Participation obligatoire des parents au programme
Dans la classe au quotidienne le programme a eu la participation d'un parent chaque journée. Huit (8) mamans et (2) papas. Leur participation aux activités familiales assidue a tissé naturallement un lien de confiance. Certains parents ont été exemptés de participer pour leur permettre des démarches d'intégration sociale ; Quatre (4) pour la participation à des cours de francisation et deux (2) de cours d'intégration à l'emploi.
</t>
  </si>
  <si>
    <t>Cette stratégie d'intervention facilité aux parents la découvert du développement de leur enfant dans un groupe d'âge homogène à la fois grouillant de diversité culturelle. Mais étant donné la diversité des besoins, il est important de prévoir des ajustements permettant de maximiser l'efficacite et la complementarité des ressources de la communauté. Un soutien plus soutenu auprès des parents est réquis.</t>
  </si>
  <si>
    <t>Nous avons partagé les résultats avec les parents, les intervenantes de l'organisme et avec le Regroupement 1,2,3 Go de Pierrefonds-Roxboro. Grâce aux bons résultats, les partenaires appuient la démarche d'intégration d,une ressource humaine additionnelle afin d'intervenir de façon plus systémique et globale.</t>
  </si>
  <si>
    <t>Plan d'action avec stratégies d'évaluation
Outils d'évaluation révisés et corrigés
Réunion avec le partenaires
Réunion d'équipe
Groupes de discussion
Déploiement de la planification stratégique 2010-2013</t>
  </si>
  <si>
    <t>Centre d'action bénévole Ouest-de-l'Île</t>
  </si>
  <si>
    <t>Sainte-Anne-de-Bellevue</t>
  </si>
  <si>
    <t>Evaluating the impact of the Corporate/Service Group Volunteer Program on not for profit groups</t>
  </si>
  <si>
    <t>40 different NPO’s have allowed and have become accustom to receiving large groups of corporate volunteers referred by VWI.  Our staff have been instrumental in making the right matches and, educate both the givers and the receivers on the purpose of the “experience”. Because our mandate is to create a culture of people who care about their community, are the employees actually gaining from their efforts and does this experience actually promote future giving?  Do community groups gain from the efforts of corporate volunteers? Although our initial intention was to evaluate our youth recruitment initiatives, with a sudden change in VWI’s personnel, we chose to evaluate our Corporate/Group Volunteer Program instead. With the first collective meeting initiated with the help of VWI, several West Island groups met regularly and shared their experiences thanks to the support received by Centraide, COCO and the CFP.</t>
  </si>
  <si>
    <t xml:space="preserve">We used the logic model for social change model. VWI created a survey monkey questionnaire that was sent to 40 community groups and conducted several personal telephone interviews to help complete and validate our analysis.  We also reviewed the written comments received by NPO’s over the past 2 years. 
1- We were hopeful that through corporate volunteering, more citizens would have an increased awareness of community issues and support the NFP’s mission, programs and services. We identified 5 indicators that helped us  better comprehend the data for our analysis; a) corporate would request to return to the same NPO, b) the employee would return to the NPO, c) employees would refer people to use the NPO’s program &amp; services d) Increase NFP’s visibility e) VWI would be by-passed due to the relationship.  2- VWI plays an important role in supporting NPO's to fulfill their short-term and emergency needs allowing them to focus on their clients. We identified 4 indicators to help guide us
</t>
  </si>
  <si>
    <t>-VWI’s Corporate Volunteer Program(CVP) fosters interconnectedness among community partners and contributes to humanizing our communities. -Corporate volunteers are now referring to VWI and other NPO’s for future volunteer opportunities for themselves and</t>
  </si>
  <si>
    <t xml:space="preserve">-	Some of VWI’s staff learned the process of how to conduct results-based evaluations and shared their work with other staff and board members in understanding the impact and the importance of taking the steps to simply reflect and think about all facets </t>
  </si>
  <si>
    <t xml:space="preserve">We developed an infograph with the results and impact of our recruitment program that we shared  in our AR and with our community.   « Le CABOI est reconnu par les entreprises; cela facilite le contact avec les entreprises et permet de découvrir les organismes communautaires, apporter son expertise, un savoir faire et une vision intéressantes aux organismes communautaires. »  “ Very important because as a community group, we cannot always accomplish all that we want done on our own. VWI has a great team that contributes to our overall organization.  We couldn't have our Christmas Party without corporate. These extra hands are a blessing. They've become an integral part of our organization.  We appreciate VWI taking on the matching and communication because it allows us to focus on other things. “  « Cela permettra de financer des activités à destination des familles et des ainés de Lachine. Nous espérons poursuivre cette collaboration pour 2018-2019 avec le bénévolat corporatif »
</t>
  </si>
  <si>
    <t xml:space="preserve"> We learned that outcomes are changes in awareness, knowledge, skill or behaviour.  Because we've understood that our main concern and community leaders is to somehow contribute to community development, we should be concerned of the impacts or changes in a short or longer period of time.  Like a business context, we need to ask ourselves if we're actually doing the right work? Can we make better decisions and get superior results? Having a visual display of a program does staff improve thinking and allows us to go beyond a "satisfactory type" evaluation process.   We have a clear planning cycle for VWI and using this tool will help us in this year's plan of opening-up a new meals on wheels fully volunteer-driven kitchen; identifying the activities, resources, outputs etc.. will be put into good practice</t>
  </si>
  <si>
    <t>Assistance in starting up community resource by volunteers</t>
  </si>
  <si>
    <t>A group of dedicated volunteers felt they had neither the human or financial ability to administer themselves to continue offering their volunteer-based therapy dog and cat visitation program for the West Island and surrounding communities.  On April 16th, 2015, VWI’s Board of Directors agreed to support Caring Paws Animal Therapy as a service of VWI and provide administrative guidance to help them become autonomous and maintain their dedication as volunteers.  Volunteer West Island’s main goal is to be the known focal point where citizens can gain some satisfaction and acquire learnings from engaging in meaningful experiences with our facilitation and nurturing.  VWI is supporting this group to maximize the number of volunteer mentors, develop a clear governing structure and to expand its reach while monitoring the changes and results of the people being visited by the volunteers and their animals.</t>
  </si>
  <si>
    <t>CARING PAWS ANIMAL THERAPY (CPAT) consists of 45 volunteer-members and his or her therapy dog or cat.  They reached 11 578 people from simple visits to: long-term care facilities, adult day &amp;  community living centres, women and men shelters and colleges and universities. In addition, a specialized group of volunteers are certified and now working to promote reading in schools (Reading Paws), libraries and other children’s centres. Several hours a week during the school year, CPAT dogs are treated to stories read to them by children who feel relaxed and confident with their patient canine friend.  With a new steering committee formed, the first evaluation method used to help CPAT’s future actions was to invite 45 volunteers to fill out a questionnaire prior to attending a recognition event. At the event, the results would be determined together and left to the steering committee to decide its future actions.</t>
  </si>
  <si>
    <t xml:space="preserve">READING PAWS: "Rhonda and Ozzie are great! Annie and Emily not only learned to speak French, they also became more confident in speaking in front of others. They always look forward to being with them." Jean Wu Shane, parent.  
We know that volunteers receive immediate reinforcement for their work with their animals (short-term outcome) and the demands for these volunteers and their pets seems to be increasing, especially for the Reading Paws portion of CPAT.   After several brainstorming sessions, all four steering committee members agreed that before addressing the suggestions provided by their volunteers, it was necessary to redefine how they work, interact with one-another and how to make decisions that are transparent and manageable.  VWI will be helping them develop methods to  measure the changes or impacts on the people being served by this program.   A very clear outcome from the questionnaire and event indicated the need for volunteer information prior, during and following a visitation.  Also, the volunteers wanted yearly workshops and discussions and an on-line centralized information platform to help guide their work.   The steering committee was also pleased to find out several volunteers were willing to do more and to provide their time where its needed.
</t>
  </si>
  <si>
    <t xml:space="preserve">Research has shown that children receiving animal-assisted therapy (AAT) display gains in overall emotional stability, active engagement and a more positive attitude towards school (Friesen, 2010). It has also been noted that animal assisted therapy can assist in improving literacy skills (Jalongo et al., 2004). Walsh, A. (2014). Impact of Animal- Assisted Therapy on Oral Reading Fluency of Second Graders. The medical community has also long recognized the benefits of a pet therapy program.  
With VWI’s recent involvement in learning the logic model, we hope to build on what we learn with COCO and attempt the process next year to help this group develop a common vision.  When two citizens asked for our help to maintain this volunteer-driven service, we were called upon because of our solid reputation and for our abilities in supporting new community initiatives.  
</t>
  </si>
  <si>
    <t>Because Volunteer Centre’s work in local communities to strengthen volunteering and citizen engagement, we’re supporting a group of 45 volunteers, helping them make connections with the non-profit and public sector while providing them with leadership to build a governance structure and to build and further their volunteer capacity.   We were chosen and featured in FCABQ’s annual volunteer recognition video and our partnership has provided a synergy and ease for the group to expand their volunteer work.</t>
  </si>
  <si>
    <t>We've developed a yearly planning cycle which is our guideline to evalutate our programs, activities and our set-actions. In March/April, the staff and board of directors takes the time to review, in depth,  the set actions to determine our upcoming strategies that are generally highlighted in our Annual Report.  We use the summer months to review data that was gathered for certain programs that we judged required a more in depth review.  We're in the process of learning the five different types of evaluation and although this is a lengthy process with COCO, it's a very useful way to structure the way we should think about what we do.</t>
  </si>
  <si>
    <t>Promoting, facilitating and raising public awareness of volunteerism</t>
  </si>
  <si>
    <t>With the goal of being the focal point for volunteer engagement and the place where organizations turn to for recruitment services, we needed to change our internal processes to have a clearer picture on who were our volunteers and what types of opportunities they were attracted to.     We pursued this need in wanting to increase VWI's visibility to not only attract citizens of all ages towards community engagement but to have a more diverse and accessible offering of volunteer opportunities.  (1) After 9 months of planning, we achieved the implementation of a new CRM that regroups all our activities under one cloud-computing system. (2) We surpassed the total # hours given by youth volunteers and developed a new aspect of the Youth In Action Challenge. (3) We  highlighted the importance of volunteering for people with mild intellectual disabilities (4) Corporate volunteers continue to volunteer after their initial experience.</t>
  </si>
  <si>
    <t>(1) Although we implemented CRM in Jan. 2015, our daily tasks have been minimized due to its tracking capabilities and the way it manages information allowing staff to be more responsive to the groups requiring our recruitment support.  We're still refining the reports it can produce to help us evaluate (2) 75% of  Youth In Action participants and CEGEP youth volunteers have submitted an evaluation on what they accomplished  and the impact of their work.  We now have a list of volunteer accomplishments and the hours committed under our program.  (3) We made the connection with the LBPS and organized adult volunteers with disabilities to volunteer; a special photo shoot and certificates were distributed at a media photo shoot. (4) Not-for-profit groups were having difficulty managing large groups of corporate volunteers; we listened and convince corporate groups to send more manageable groups at regular intervals to better meet community groups realities.</t>
  </si>
  <si>
    <t>(1) We can now clearly track each NFP groups requests, how many volunteers we recruited and we're hopeful that once the new website is launched in Sept/Oct 2015, automatic feedback emails will be sent to commununity groups providing us more feedback and follow-up which in turn would provide citizens with diverse volunteer opportunties. We now have a clear and concise step-by-step internal communication system for managing our recruitment efforts; each staff knows their roles and responsibilities clearly (2) By amplifying the voices of our young volunteers and encouraging them to use social media for social good, we are building on the success of the Volunteer Challenge in 11 High Schools that engages hundreds of high school students every year.  (3) The educators from Allancroft School mentioned several benefits: the students gained insight into volunteering and, they experienced a normalcy in contributing their time to help other citizens in need. (4) VWI has been a leader in Corporate Volunteering and we've called upon their help when a community group has an urgent request for help.</t>
  </si>
  <si>
    <t>(1) Not-for-profits are essentially businesses that gain from organizational reviews(2)  We can help organize panel discussions for youth leaders to reach an auditorium full of students.  We hope to start this school year with a peer-mentorship approach by using last year's youth winners to amplify their voices and discuss what motivated them to volunteer. (3) As leaders, we must be inclusive in promoting volunteerism to all members of our community. (4) Corporate volunteering does motivate individuals to volunteer who, would otherwise, probably not be motivated to get involved.</t>
  </si>
  <si>
    <t>Visibility in the community is the essence of promoting volunteerism.  With articles, announcements, publications and website reach, a wide range of audiences get to know our activities, services and outreach programs.  We keep up with our community relations and we maintain an active emailing system that reaches 5500 people on a monthly basis (with Salesforce, we have an accurate number based on our emailing capabilities), we can inform and share volunteerism news and plan to do more of it.</t>
  </si>
  <si>
    <t>We've developed a form that outlines VWI's planning cycle.  In March/April, we review the set actions from the previous year and discuss our upcoming strategies that will be highlighted in our Annual Report.  Although we have a plan in place by June, we use the summer months to validate our actions and develop the data gathering practices to confirm results are being achieved.  For the past two years, we've welcomed the support of University interns that have help develop standard questionnaires for specific programs and collect valuable data to help us set operational goals. Although we couldn't find the time to create a working committee this past year due to the major changes in employing a CRM, we foresee gathering our existing evaluation tools (both quantitative &amp; qualitative) and forming a committee to plan further.</t>
  </si>
  <si>
    <t>A community organization needs to listen to the community it serves - An assembly exploring our volunteer relationship and building on volunteer engagement using a PAR approach</t>
  </si>
  <si>
    <t xml:space="preserve">Volunteer Centre's, like many other organizations, are being asked to demonstrate to their communities the value and impact of their programs, activities and leadership within the community.  With the objective to invigorating Volunteer West Island's vision, enhance our practices and provide insight into the development of community links, we personnally invited 30 guests to participate in a full-day exchange to help us make Volunteering contagious!  How can we do more to build on volunteer' s engagement?  What are the unique elements of volunteering that create relationships that ar crucial for the West Island?  How can we recruit more volunteers to better enhance the community?  One indicator was to allow the participants to compliment our existing strategic actions and validate the steps we wish to develop for the revision process of our plan which is up this year. </t>
  </si>
  <si>
    <t xml:space="preserve">Throughout the planned workshops, discussions, group work &amp; plenary sessions, a SOAR Process (Strength, Opportunities, Aspirations &amp; Results) was conducted by Concordia Professionals who collected data throughout the excercise which ended with a 5 question evaluation form that was completed by 27 out of the 30 participants.   Several participants indicated a willingness to be active on a committee or to help with specific projects that were brought forth that day. </t>
  </si>
  <si>
    <t xml:space="preserve">With a CSSS and a municipal representative, three leaders from not-for-profits, one corporate partner, two school professors, three student volunteers, several active community volunteers, VWI staff and board of Director' s, four client users and VWI' s in-house volunteers and food service volunteers - we obtained not only a great representation of the community we serve but each group was challenged and offered the opportunity to voice their opinion on what VWI can do to improve and impact the West Island and to continue to acheive our mission.  </t>
  </si>
  <si>
    <t xml:space="preserve">Five summarized results were identified; Result #1 - VWI is inclusive and representative of the West Island Community.  We offer volunteering opportunities for all ages, gender, culture and families.  Result #2- the volunteers that are referred to organizations are motivated, informed and passionate about helping others, however, VWI could develop new methods to allow volunteers to influence and nurture future volunteers.  Result #3- Volunteers should have and need a more comprehensive and continuous training program in line with their aspirations, skills and to leverage their talents. Result #4- VWI needs to increase it' s visibility and profile and become a go-to-leader for volunteers.  Result # 5- Although VWI provides infrastructure to other volunteer-driven organizations, an orientation checklist for new volunteers and easy informative tools should be made available for groups.   </t>
  </si>
  <si>
    <t xml:space="preserve">Several participants did mention that they would be interested to participate in another session. They also indicated that they wish to receive a copy of the days outcomes.  With the creation of a new Strategic Committee, a board action for 2014-2015, we will discuss and develop these results and incorporate it into our plan for 2015-2018.   </t>
  </si>
  <si>
    <t xml:space="preserve">As we have two major program areas volunteerism and seniors; specific actions are taken throughout the year to assure the results are acheived and reviewed periodically. For several years now, we've been tracking our activities on a monthly basis and use previous results to determine if our statistics are on track or not.  Beside our rigid quantitative analysis, we've been refining our action plan and have introduced the following; an evaluation form for the Young at Heart program, a summary of  The Youth in Action and JAC volunteer programs where we include questions such as; how did you help others by participating in this activity, and your personal evaluation on how participating in volunteering has changed you. We use the summer to review our achievements and difficulties, review the evaluation tools and then develop  concerted actions to determine our outcomes for the year to come.  We did create a calendar of events for  programming - a first attempt that we hope to refine this coming year. </t>
  </si>
  <si>
    <t xml:space="preserve">Volunteer Recruitment - Supporting not-for-profits </t>
  </si>
  <si>
    <t xml:space="preserve">Volunteer West Island wanted to be more effective in identifying the volunteer requirements of community groups and to contribute by supporting them with the retention &amp; recruitment of volunteers.   We created a worksheet that identified the groups that a) rarely provide us with feedback on the volunteer placements b) do not use our services on a regular basis.  With the objective of making their program-delivery that much easier, we organized personal meetings with several groups to help them explore the many facets of volunteering.    With the introduction of a  newslettter for community professionals ; The Volunteer Voice, we wanted to increase our visibility but also facilitate their work and to think about us as a focal-point for supporting them. In a service industry, increasing the lines of communications amongst professionals and networking can only lead to positive community development.  We purchased a special recruitment software in 2013-to be implemented </t>
  </si>
  <si>
    <t xml:space="preserve">In 2010 and again in 2012, two questionnaires were sent to not-for-profits that reinforced the need for VWI to be more effective in supporting community organizations.  We gathered enough data to brainstorm what we could do with our present communication methods ( like revise our websites and its "ease of use" for community groups or simply send them regular reminders) where we explored the idea of a one-page newsletter for community professionals.   Our own internal evaluation methods are being revised this year so that they represent a more qualitative analysis and our impact on the community. We do have three new groups taking advantage of the Youth in Action student Volunteers and several emails following each newsletter mailing,   requesting tricks and tools that had been mentioned in "the Volunteer Voice ".  </t>
  </si>
  <si>
    <t xml:space="preserve">"Un gros merci!  vous nous enlevez un gros poids en nous libérant de la tâche de recruter des bénévoles.  Nous pouvons nous concentrer sur les enfants et les familles dans le besoin qui se rendent à nous, sachant que quand le besoin se fera sentir, vous êtes au bout du fil pour nous aider...vous faites un boulot remarquable!""   Lyne Charlebois, WIAIH 
We have increased the number of community groups who regularly use VWI's recuitment opportunities an although ( at the moment) we don't have the right indicators in place to measure if groups are feeling supported in their volunteer inquiries - with our active participation on local tables and committees and our special efforts of reaching out, we feel we are increasing our public access to voluntary support.
</t>
  </si>
  <si>
    <t xml:space="preserve">Volunteer West Island's motto is "It's about time...time to help others!"  It's clear that community professionals have a responsibility to effectively communicate the impacts of its programs and services and to do so, a set process for planning is necessary for a good and sound administration.   As a Volunteer Centre, we are fortunate to be part of building capacity among volunteers and voluntary organizations.  We have to respect and engage all the stakeholders in our planning process to help Volunteer West Island acheive it's mission and be responsive to it's users while maximizing partnerships within the community.  </t>
  </si>
  <si>
    <t xml:space="preserve">We regularly write articles for the local papers, institutions and corporate partners about  the achievements of volunteers and the many community groups that depend so highly on  them.  We entice the readers and place emphasis on building a stronger and more vibrant West Island.  </t>
  </si>
  <si>
    <t xml:space="preserve">After taking part in training sessions with the CFP and Comaco, the staff and board of directors revised Volunteer West Island's action plan where we have every intention to start implementing a regular cycle of planning.  Although this process is a lengthy one, we have identified outcomes for each field of intervention and we hope to perfection our process over time.    </t>
  </si>
  <si>
    <t>LEARNING THROUGH VOLUNTEERING - COMMUNITY AND COMMUNICATIONS  ** YOUTH IN ACTION - A VOLUNTEER CHALLENGE</t>
  </si>
  <si>
    <t xml:space="preserve">VWI and a devoted professor from John Abbott College saw an opportunity to provide a meaningful learning experience by engaging youth to volunteer. 200 students were graded on their written work  which outlined their personal experiences and where VWI's expected outcome was to foster the importance of doing something freely in order to benefit others which would provide the students with a lasting impression to volunteer. * Youth in Action is a volunteer challenge that encourages and recognizes volunteer contributions undertaken by West Island Youth. An initiative that is now supported by 12 high school administrative committees and by 4 MNA's.  Teens are challenged to complete a minimum of 40 hours of volunteer work where they must submit a workbook that outlines their work, how they helped others by participating  and their general experience.  We have essays, letters of thanks and have an increase in the number of participants which are all indicators that we've made an impact.   </t>
  </si>
  <si>
    <t xml:space="preserve">An evaluation report is sent to 18 different community organizations that benefitted from JAC's students' work. We've received both constructive criticism and suggestions to adapt and align this program. We always appreciate hearing about students willing to continue their volunteer experience even after the end of their semester. **  VWI introduces the concept of volunteering in 12 highschools and prepares packages containing workbooks, consent forms and information on how to register for the challenge. In April, a team of volunteers choose the winning report per participating school.  We anticipated 100% participation and we were successful in getting all existing public high schools on the West Island to participate in VWI'S Youth Challenge 2011-2012.   Throughout the written reports, we've compiled a list of quotes from the students participating in these programs.  VWI invites the school animators and student participants to help us evaluate the pros and cons.       </t>
  </si>
  <si>
    <t xml:space="preserve">CEGEP students were expected to volunteer, which was a prerequisite of their course. However, by assisting with homework programs, by animating activities for individuals with intellectual and mental health issues or by simply teaching computers, it's clear from their presentations and their written reports,  that most students gained from their experience and above which, the 18 organizations who received the students were able to provide stability in offering their own front-line programs and services.  ****Youth In Action has become a success story for many kids who may not necessarily fit in with certain popular,fashion driven and/or athletic groups.   A common theme expressed in their written reports was that participating with others in this program  gave them a sense of belonging to a group but more importantly, gave them a sense of purpose in making a difference and how 'bringing a smile to one person's face can light up your world' (Tanya Multani, )"In helping others, you often discover yourself, ant that is better than anything money could ever bring" ( Mikhaela Neelin, Grade 10) "Jamais je n'oublierai le remerciement d'un sans-abri qui m'a dit que j'ai fait sa journée" (François Laliberté, secondaire 5) .Close to 200 people attended the awards ceremony where all the students where acknowledged, winner or not, in front of municipal officials, school representatives and most importantly, their parents.65% of participating students were from a cultural minority.      </t>
  </si>
  <si>
    <t xml:space="preserve">Once again, the benefits of both programs outweigh the efforts in assuring its success. John Abbott College and VWI will continue to collaborate on this project with the hopes of increasing the number of Community and Communication classes. ***The parents, school commissioners, municipal officials and all who were in attendance during the closing ceremony were moved by the testimonials on volunteering. Learning through volunteering is a motto that VWI will continue to foster through its youth intiatives. Every year, we try new strategies with the objective of  increasing the number of participating students and to encouraging them to complete the challenge.  </t>
  </si>
  <si>
    <t xml:space="preserve">One group that we celebrate and highlight in our communications, are volunteers.  Several articles were written and published about the achievements of Youth and their volunteer efforts in the West Island. As we always hope to entice the readers to think about volunteering and to demonstrate that we are building a stronger and more vibrant community,  the emphasis is also placed on presenting a new generation to the readers.    We've recently designed and are still in the building phase of a Facebook and Twitter page just for Youth Volunteers and created a Video highlighting several young volunteers.   We were casted in the video entitled: "Comment réaliser un projet intergénérationnel" created by L'Association L'Amitié n'a pas d'âge and were featured in their summer edition.  Every school has highlighted this program in their internal communications.    </t>
  </si>
  <si>
    <t xml:space="preserve">We revised and fine-tuned VWI's Strategic Plan to 2012-2015 to better reflect our realities where the board addresses a section of the plan at a board level, three times a year.  An Action Plan was developed for each of our interventions. It outlines the steps VWI needs to take in order to get the results we hope to achieve.  We collect monthly statistical data to not only track our activities but to use as a tool and an indicator  of our expected outcomes.   We organize meetings to exchange on best practices, we've offered several training sessions to our in-house volunteers and local groups and with the help of students completing an internship, we try to conduct an evaluation for every program that is being offered.   We do encounter a challenge with  acquiring feedback from the volunteers who have been referred to an organization and/or from the community organizations where volunteers were placed.  Although some do inform us regularly, most individuals and program leaders forget to follow-up on the progress of the recruited volunteers and, although we do reminder "follow-ups', it's an area requiring improvement.         </t>
  </si>
  <si>
    <t>Youth in Action</t>
  </si>
  <si>
    <t>Youth in Action is a Volunteer Award Program aimed to encourage and recognize oustanding volunteer contributions undertaken by West Island Youth.  An initiative that targets teens 12-17 years old where  a minimum of 40 hours of volunteer work is required where they must complete a Youth in Action workbook that outlines their work, how they helped others by participating and the positive and negative aspects of their experience.  As it was first introduced in 3 high schools,  now 8 schools partner with Volunteer West Island and the collaboration and support from three ridings: Nelligan, Jacques-Cartier and Robert-Baldwin. All parties have expressed a desire to improve Youth in Action's success and each school has chosen a new way of promoting it within their establishments.</t>
  </si>
  <si>
    <t xml:space="preserve">With the support of 8 school administrators and commissioners, Volunteer West Island prepares packages for each school containing workbooks, application and consent forms where students are introduced to the whole concept on volunteering.  By registering with Volunteer West Island, students must also validate their work by obtaining a signature from the organizations who received them.  All booklets are collected in April where a team of volunteers choose the winning report per participating school.   Part of our strategy for 2010-2011 was to increase the number of schools participating this year to reach out to as many kids as possible. Where 25% of the public schools were reached previously, 66% of the schools are now participating with 134 students from it's original 50 participants.  We anticipate 100% participation in 2011-2012. </t>
  </si>
  <si>
    <t>We're encouraging youth to put forth their talent and their hearts to serve their communities which means the simple gesture of giving back to others.  With both parents working and less time allocated to volunteering, we are contributing to youth empowerment and their civic responsibility by teaching them what volunteering is all about.   Over 150 people attended the awards ceremony where all the students where acknowledged, winner or not, in front of municipal officials, school representatives and most importantly, their parents.   The kids spoke about meeting people, building skills and simply making a difference. They gave a total of 5360 volunteer hours.</t>
  </si>
  <si>
    <t>The benefits of this program has a ripple affect on all involved: from the judges who had the task of deciding the winner, to the parents seing their children getting involved, to the schools wanting to participate again next year, all members of our community were moved by the kids participation where they were given the opportunity to talk about it.  The booklets are kept at Volunteer West Island and several testimonials, like  the following,  can be read and appreciated:   Sarah Rahimi from PC High School: " To me when I volunteer, I get a warm, good feeling in my heart afterwards.  I find the more I volunteer, the more I enjoy life.  The more I appreciate others and what's around me."   Volunteer West Island's conclusion is that learning through volunteering is a worthwhile program for our future volunteers and we hope to have the manpower to carry Youth in Action in all the schools in both the public and private sector.  YOUTH IN ACTION is a program that could help decrease the appalling  40% high-school drop-out rate that is a know fact on the West Island</t>
  </si>
  <si>
    <t xml:space="preserve">Several Articles highlighted the achievements of the youth volunteers and presented the winners to the community following the Awards Ceremony.  With a few sponsorships for the food and beverage, a letter of thanks and the article was sent to them.  An evaluation meeting was held with the MNA's and Volunteer West Island and a phone evaluation confirmed the participation of the 8 schools again next year with minor changes and improvements    </t>
  </si>
  <si>
    <t xml:space="preserve">With a strategic plan in place until 2013, specific actions are taken throughout the year to assure the results are achieved and reviewed periodically.  We've been tracking our activities on a monthly basis and using previous results to determine if our statistics are on track or not.   We organize meetings to exchange on best practices with our volunteers  and promote an evaluation at the end of every activity to identify the next steps that need to be taken to improve our programming.  </t>
  </si>
  <si>
    <t>Action jeunesse de l'Ouest-de-l'Île (AJOI)</t>
  </si>
  <si>
    <t>Sainte-Geneviève</t>
  </si>
  <si>
    <t>Travail de rue/de milieu dans l'Ouest-de-l'Île</t>
  </si>
  <si>
    <t>Nos objectifs sont d'offrir des services d'accueil, découte, de la référence, du soutien et de l'accompagnement aux jeunes aux prises avec une ou plusieurs problématiques: itinérance, toxicomanie, santé mentale et physique, isolement, détresse psychologique et sociale, tendance suicidaire, judiciarisation et pauvreté. Nous développons et offrons des services préventifs en santé sexuelle, toxicomanie, itinérance et violence, nous favorisons l'intégration des jeunes dans la communauté par l'animation et le soutien à la mise en place de projets collectifs, nous prévenons la criminalité et l'adhésion des jeunes aux gangs de rue et nous favorisons la concertation et le partenariat auprès des organismes de l'Ouest-de-l'Île. Les indicateurs sont les horaires de travail répondant aux besoins des milieux ciblés, le nombre de liens de confiance avec les jeunes, le nombre de jeunes participant aux activités, nombre d'interventions, satisfaction de nos bénéficiaires, références de partenaires, etc</t>
  </si>
  <si>
    <t>Horaire de travail révisé en réunion d'équipe, rapport quantitatif journalier, journal de bord, rapport qualitatif mensuel et rapport d'activités annuel, et outil d'évaluation sur la complémentarité des services</t>
  </si>
  <si>
    <t xml:space="preserve">Action jeunesse volet travail de rue (17-18) : 
AJOI est intervenu auprès de 13315 individus à risque ou en difficulé de l'OI;
AJOI a fait 2332 interventions auprès de la population à risque;
AJOI a effectué 192 accompagnement vers les ressources appropriées avec 275 individus;
AJOI a distribué 6377 condoms à des jeunes sexuellement actifs; 
AJOI a distribué 5805 seringues, retourné 2592 seringues et distribué 258 pipes à crack à des résidents de l'Ouest-de-l'Île dans une perspective de réduction des méfaits liés à leurs problématiques de consommation; 
AJOI est intervenu 599 fois auprès de 59 individus bénéficiant de programmes sociaux et 164 interventions auprès de 37 individus sans occupation ni revenu; 
AJOI a est intervenu 464 fois auprès de 437 individus sur le sujet de la réalité socioéconomique;
AJOI est intervenu 27 fois en lien avec le suicide auprès de 13 individus, 221 interventions auprès de 125 indiviuds en lien avec la délinquance/criminalité, 216 interventions auprès de 66 indivdus en lien avec la santé mentale, 375 interventions auprès de 221 individus préoccupation/problématique en lien avec la consommation de drogues;
AJOI a effectué 221 interventions en lien avec le logement/hébergement auprès de 126 individus, 2084 interventions psychosociales avec 523 individus itinérant, en instabilité résidentielle ou à risque de l'être; 
L'équipe de travailleurs de rue a investi 1861 heures en concertation, formation, avec des partenaires et la communauté. </t>
  </si>
  <si>
    <t xml:space="preserve">En 2017-2018, nous avons renouvellé plusieurs ententes/subventions ainsi que maintenu des services en place avec l'aide des jeunes de la communauté qui reconnaissent de plus en plus l'impact et les services qu'apportent AJOI. Le maintien de nos services dans la commuanuté se fait sentir par la demande croissante d'écoute, d'aide et de support des jeunes en difficulté et de leur famille.
</t>
  </si>
  <si>
    <t xml:space="preserve">Tous nos bailleurs de fond nous évaluent donc connaissent nos résultats.  Toutes les demandes que nous effectuons auprès des nouvelles sources apprennent à nous connaitre. Nous sommes régulièrement dans les médias pour défendre les droits des moins nantis et nos dossiers de presse diffusent nos résultats. Nous appliquons à des prix de reconnaissance et cela permet la diffusion de nos actions. </t>
  </si>
  <si>
    <t xml:space="preserve">Compilation des participants en nombre par l'animateur en charge des bénévoles et des jeunes qui sont sur place dans les gymnases ouverts. La participation récurrente de certains jeunes démontrent la satisfaction des jeunes à être présents. Les partenaires et des parents nous font des retours comme quoi ils apprécient qu'AJOI soit présent dans la communauté pour occuper les jeunes et respecter leur rythme afin de les inclure dans le mouvement jeunesse. </t>
  </si>
  <si>
    <t>Horaire de travail révisé en réunion d'équipe, rapport quantitatif journalier, journal de bord, rapport qualitatif mensuel et rapport d'activités annuel, et outil d'évaluation sur la complémentarité des services.</t>
  </si>
  <si>
    <t>Action jeunesse volet travail de rue :
AJOI a établi 14002 contacts avec la population à risque.
AJOI a fait 4361 interventions auprès de la population à risque.
AJOI a accompagné 146 jeunes vers les ressources appropriées.
AJOI a distribué 2861 condoms à des jeunes sexuellement actifs.
AJOI a distribué 3545 seringues, retourné 3526 seringues et distribué 7 pipes à crack à des résidents de l'Ouest-de-l'Île dans une perspective de réduction des méfaits liés à leurs problématiques de consommation (14-15: 1335 seringues, retournées 1245 seringues).
AJOI est intervenu 644 fois pour des interventions en lien avec la prostitution, dont 28 cas impliquant des travailleurs/travailleuses du sexes.
AJOI a accompagné/référé des jeunes en processus de recherche d'emploi 498 fois (14-15: 425).
AJOI est intervenu dans 62 cas de suicide, a abordé le sujet de la prostitution 644 fois, 1368 fois pour des interventions en lien avec la santé mentale, 1456 cas de préoccupation en lien avec la consommation de drogues.
AJOI est intervenu dans 347 cas de logement/hébergement, 72 cas d'itinérance et 14 cas de fugues.
AJOI a investi 13866 heurs en travail de rue et 424 heures en concertation (14-15: 396h).</t>
  </si>
  <si>
    <t>En 2015-2016, nous avons renouvellé plusieurs entente/subvention ainsi que maintenu des services en place avec l'aide des jeunes de la communauté qui reconnaissent de plus en plus l'impact et les services qu'apporte AJOI. Le maintien de nos services dans la commuanuté se fait sentir par la demande croissante d'écoute, d'aide et de support des jeunes en difficulté et de leur famille.</t>
  </si>
  <si>
    <t>Tous nos bailleurs de fond nous évaluent donc connaissent nos résultats.  Toutes les demandes que nous effectuons auprès des nouvelles sources apprennent à nous connaitre. Nous sommes régulièrement dans les médias pour défendre les droits des moins nantis et nos dossiers de presse diffusent nos résultats. Nous appliquons à des prix de reconnaissance et cela permet la diffusion de nos actions.</t>
  </si>
  <si>
    <t>Compilation des participants en nombre par l'animateur en charge des bénévoles et des jeunes qui sont sur place dans les gymnases ouverts. La participation récurrente de certains jeunes démontrent la satisfaction des jeunes à être présents. Les partenaires et des parents nous font des retours commer quoi ils apprécient qu'AJOI soit présent dans la communauté pour occuper les jeunes et respecter leur rythme afin de les inclure dans le mouvement jeunesse.</t>
  </si>
  <si>
    <t>Travail de rue/de milieu de l'Ouest-de-l'île</t>
  </si>
  <si>
    <t>Nos objectifs sont d'offrir des services d'accueil, de l'écoute, de la référence, du soutien et de l'accompagnement aux jeunes aux prises avec une ou plusieurs problématiques : itinérance, toxicomanie, santé mentale et physique, isolement, détresse psychologique et sociale, tendance
suicidaire, judiciarisation et pauvreté. Dans cette idée de développer et offrir des services préventifs en santé sexuelle, toxicomanie, itinérance et violence. De favoriser l'intégration des jeunes dans la communauté par l'animation et le soutien à la mise en place de projets collectifs. De prévenir la criminalité et l'adhésion des jeunes aux gangs de rue. Et, de favoriser la concertation et le partenariat auprès des organismes de l'Ouest-de-l'IÎle. Les indicateurs sont les horaires de travail répondant aux besoins des milieux ciblés, le nombre de liens de confiance avec les jeunes leaders, nombre de jeunes participant à la planification et aux activités, nombre d’interventions, la satisfaction, etc.</t>
  </si>
  <si>
    <t>Horaire de travail révisé en réunion d'équipe, rapport quantitatif journalier, journal de bord, rapport qualitatif mensuel et rapport d’activités annuel et outil d’évaluation sur la complémentarité des services. Cette année nous avons investi dans une audit de nos donnés quantitatives. 
Opinion de l'auditeur indépendant
À mon avis, ce bilan statistique du 01-04-2014 au 31-03-2015 donne, dans tous ces aspects significatifs, au regard des critères définis dans l'assertion de la direction, une image fidèle des contacts effectués dans le cadre des activités organisées par l'Action jeunesse de l'Ouest-de-l'île pour la période du 1 avril 2014 au 31 mars 2015.
Jolanta Hausner, CPA auditrice, CA</t>
  </si>
  <si>
    <t>Actions jeunesse volet travail de rue
AJOI a établi un 24270 contacts auprès de la population à risque de l’OI, soit 8751 contacts de plus que l’année passée (2013-2014 : 15519 contacts).
AJOI a fait 6219 interventions auprès de la population à risque de l’OI (2013-2014 : 3892).
AJOI a accompagné plus de 162 jeunes aux ressources appropriées (2013-2014 : 83).
AJOI a distribué plus de 3510 condoms à des jeunes sexuellement actifs (2013-2014 : 764).
AJOI a distribué 1335 seringues, retourné 1245 seringues, et distribué 6 pipes à crack à des résidents de l’OI dans une perspective de réduction des méfaits liés à leurs problématiques de consommation (2013-2014 : 415 seringues retournées et/ou distribuées et 5 pipes à crack).
AJOI a accompagné/référé des jeunes en processus de recherche d’emploi 425 fois (2013-2014 : 154).
AJOI est intervenu dans 137 cas de suicide (2013-2014 : 41), 36 cas de prostitution (2013-2014 : 24), 133 cas d’itinérance (2013-2014 : 65), 16 cas de fugues (2013-2014 : 30), 315 cas de santé mentale (2013-2014 : 149), 220 cas de toxicomanie
(2013-2014 : 143) et 1162 cas de préoccupation par rapport à la consommation de drogues (2013-2014 : 1876).
AJOI est intervenu dans 310 cas de problématiques liées au logement et/ou à l’hébergement (2013-2014 : 236).
AJOI a effectué 13 médiations en milieu familial (2013-2014 : 21).
AJOI a investi 14735 heures en travail de rue, soit 1941 heures de plus que l’année passée (2013-2014 : 12794) et investi 396 h de concertation.</t>
  </si>
  <si>
    <t>En 2014-15, on nous a payé une Kia Rio de Hockey Helps de Homeless afin de faciliter les accompagnements au centre-ville, c'est une croissance au niveau du programme l'Aut'gang sport. Ce programme à permis une significative croissance de nos contacts avec la population ciblée par notre mesure par le biais des travailleur de rue. Notre chaloupe qui est maintenant un petit bateau à survécu les tempêtes de l'année, soit une croissance de 25% de nos activités. Nous sommes fiers et avons mis la barre haute pour 15-16. Nous devons cibler des subventions supérieures à 10K$ dans nos démarches de développement, les petites subvention telles que Québec en forme sont petites et couteûse sur le plan humain.</t>
  </si>
  <si>
    <t>Tous nos bailleurs de fonds nous évaluent, donc connaissent nos résultats. Toutes les demandes que nous effectuons auprès de nouvelles sources apprennent à nous connaitre. Nous sommes régulièrement dans les médias pour défendre les droits des moins nantis et nos dossiers de presse diffusent nos résultats. Nous appliquons à des prix de reconnaissance et cela permet la diffusion de nos exploits.</t>
  </si>
  <si>
    <t>Par notre rapport d'activités, les médias locaux, les médias sociaux(@informationajoi), en profitant de toutes les opportunités de présenter l'organisme (Accolades de la chambre de commerce et autres), les présentations dans le programme des portes-paroles de Centraide du Grand
Montréal, les médias (journaux, télévision, radio), etc</t>
  </si>
  <si>
    <t>Travail de milieu/de rue de l'Ouest-de-l'île(OI)</t>
  </si>
  <si>
    <t>Nos objectifs sont d'offrir des services de l'accueil, de l'écoute, de la référence, du soutien et de l'accompagnement aux jeunes aux prises avec une ou plusieurs problématiques : itinérance, toxicomanie, santé mentale et physique, isolement, détresse psychologique et sociale, tendance suicidaire, judiciarisation et pauvreté. Dans cette idée, de développer et offrir des services préventifs en santé sexuelle, toxicomanie, itinérance et violence. De favoriser l'intégration des jeunes dans la communauté par l'animation et le soutien à la mise en place de projets collectifs. De prévenir la criminalité et l'adhésion des jeunes aux gangs de rue. Et, de favoriser la concertation et le partenariat auprès des organismes de l'Ouest-de-l'IÎle. Les indicateurs sont les horaires de travail répondant aux besoins des milieux ciblés, le nombre de lien de confiance avec les jeunes leaders nombre de jeunes participant à la planification et aux activités, nombre d’interventions...etc.</t>
  </si>
  <si>
    <t>Horaire de travail révisé en réunion d'équipe, rapport quantitatif journalier, journal de bord, rapport qualitatif mensuel et rapport d’activité annuel et outil d’évaluation sur la complémentarité des services.</t>
  </si>
  <si>
    <t xml:space="preserve">Actions jeunesse volet travail de rue
AJOI a établi un 15519 contacts auprès de la population à risque de l'Ouest-de-I'Île (OI).
AJOI a fait 3892 interventions auprès de la population à risque de l’OI.
AJOI a accompagné plus de 83 jeunes aux ressources appropriées.
AJOI a offert six ateliers de droits et responsabilite´s en milieu communautaire et en milieu scolaire auprès de jeunes ciblés par la mesure.
AJOI a distribué plus de 764 condoms à des jeunes sexuellement actifs.
AJOI a distribué ou retourné plus de 415 seringues et distribué 5 pipes à crack à des résidents de l'OI dans une perspective de réduction des méfaits liés à leurs problèmatiques de consommation.
AJOI a accompagné/référé 154 jeunes en processus de recherche d’emploi.
AJOI est intervenu dans 41 cas de suicide, soit presque le double de l’année passée, 24 cas de prostitution, 65 cas d'itinérance, 30 cas de fugues, 149 cas de santé mentale, 143 cas de toxicomanie et 1876 cas de préoccupation par rapport à la consommation de drogues.
AJOI est intervenu dans 263 cas de problématiques liées au logement et/ou à l'hébergement. AJOI a effectué 21 médiations en milieu familial.
AJOI a prévenu d’innombrables actes de petite délinquance par sa forte présence dans les espaces publics dépourvus d'adultes significatifs.
AJOI a investi 348 heures en concertation </t>
  </si>
  <si>
    <t xml:space="preserve">2013-2014, c'est 17 embauches; gagner une Kia Sorento SX du concours "Drive for change Canada", augmenter ses revenues de 39% tout en les diversifiants, augmenter ses actifs de 272%, assurer un cashflow de 7% pour le budget de l'année suivante et un renouvellement des revenues à 56% pour 14-15, gagner les Accolades 2013 de la Chambre de commerces de l'OI pour un managment spectaculaire, augmenter les interventions de 34%, développer une offre de services en animation de milieu sur 552 plateaux sportifs qui a rejoint 4087 participants, refaire notre site web et augmenter nos visites de 2200 visiteurs pour l'année et mise en place d'une stratégie de médias sociaux, donner des formations de managment à trois organismes partenaires, effectuer une recherche avec la VDM démontrant la problématique de l'itinérance dans l'OI, manager une gestion par projets de plus de 27 projets sans aucun retard de remise de reddition de comptes, outiller et développer une stratégie de financement pour la TQSOI, restructurer l'organisme AJOI en deux programmes (animation / Travail de rue) sans congédiement ou de départ involontaire..etc. AJOI, c'est un investissement sociale à haut rendement et un service de première ligne qui répond aux manques d'une jeunesse qui est de moins en moins adapter aux services qui lui sont offert. Le travaillleur de rue, c'est l'interprète d'une société qui demande aux enfants d'être plus organisé qu'elle-même. </t>
  </si>
  <si>
    <t>Par notre rapport d'activités, les médias locaux, les médias sociaux(@informationajoi), en profitant de toutes les opportunités de présenter l'organisme (Accolades de la chambre de commerce et autres), les présentations dans le programmes des portes-paroles de Centraide du Grand Montréal, les médias (journaux, télévision, radio)..etc.</t>
  </si>
  <si>
    <t xml:space="preserve">Actions jeunesse volet animation de milieu
AJOI a établi un contact avec plus de 1592 jeunes lors des JDLR de l'OI à l'été 2013; 332 jeunes se sont inscrits aux tournois
préliminaires, une augmentation de 20% par rapport à l'année passée.
4087 jeunes de 12 à 25 ans ont participé aux animations offertes par AJOI dans le cadre du projet AGSport. AJOI a donc plus que triplé son objectif qui était de faire bouger 1200 jeunes pour la durée totale du projet.
AJOI a embauché quatre jeunes pour les postes d’agents de liaison (animateurs de parc) dans le cadre du volet employabilité des JDLR et du projet AGSport, à raison de 35 heures/semaine chacun.
Dans le cadre du projet AGSport, les agents de liaison et les intervenants d’AJOI ont animé des activités sportives et culturelles dans des parcs extérieurs, des centres sociocommunautaires, des gymnases d'écoles primaires et secondaires, dans des églises, lors des JDLR, et lors du Skatefest de l'Île-Bizard.
AJOI a animé 522 plateaux sportifs durant l’année. </t>
  </si>
  <si>
    <t>Travail de milieu/de rue de l'Ouest-de-l'île</t>
  </si>
  <si>
    <t>Nos objectifs sont d¿offrir des services d¿accueil, d¿écoute, de référence, de soutien et d¿accompagnement aux jeunes aux prises avec une ou plusieurs problématiques : itinérance, toxicomanie, santé mentale et physique, isolement, détresse psychologique et sociale, tendance suicidaire, judiciarisation et pauvreté. Dans cette idée, de développer et offrir des services  préventifs en santé sexuelle, toxicomanie, itinérance et violence. De favoriser l¿intégration des jeunes dans la communauté par l¿animation et le soutien à la mise en place de projets collectifs. De prévenir la criminalité et l¿adhésion des jeunes aux gangs de rue. Et, de favoriser la concertation et le partenariat auprès des organismes de l¿Ouest-de-l¿Île. Les indicateurs sonthoraires de travail répondant aux besoins des milieux ciblés, le nombre de présentations, lien de confiance avec les jeunes leaders ombre de jeunes participant à la planification et aux activités, nombre d¿interventions satisfaction des partenaires.</t>
  </si>
  <si>
    <t xml:space="preserve">Horaire de travail révisé en réunion d¿équipe, rapport quantitatif journalier, journal de bord, rapport qualitatif mensuel et rapport d¿activité annuel et outil d¿évaluation sur la complémentarité des services.
</t>
  </si>
  <si>
    <t>AJOI a établi un 10695 contacts auprès de la population à risque de l¿Ouest-de-I¿I^le (OI). AJOI a fait 2894 interventions auprès de la population à risque de l¿OI.
AJOI a établi un contact avec plus de 2200 jeunes lors des Jeux de la rue de l¿OI à l'été 2012; 259 jeunes se sont inscrits aux tournois et ont remporté plusieurs prix dans trois disciplines aux finales qui se sont tenues dans le centre-ville de Montréal.
AJOI a animé 172 animations sportives et culturelles dans l¿OI.
AJOI a accompagné plus de 148 jeunes aux ressources appropriées. Une augmentation de 59% par rapport à l'année passé.
AJOI a offert plus de huit ateliers de droits et responsabilités en milieu communautaire et six en milieu scolaire auprès de jeunes ciblés par la mesure.
AJOI a accompagné/référé 19 jeunes à des soins de santé relié à des pratiques sexuelles non sécuritaires. AJOI a distribué plus de 1120 condoms à des jeunes sexuellement actifs.
AJOI a distribué plus de 223 seringues et 87 pipes à crack à des résidents de l¿OI dans une perspective de réduction des méfaits liés à leurs problématiques de consommation.
AJOI a accompagneé/référé 260 jeunes en processus de recherche d¿emploi.
AJOI est intervenu dans 23 cas de suicide, 19 cas de prostitution, 59 cas d¿itinérance, 22 cas de fugues, 197 cas de santé mentale, 256 cas de toxicomanie et 1494 cas de préoccupation par rapport à la consommation de drogues. AJOI a effectué 62 médiations chers des familles.</t>
  </si>
  <si>
    <t xml:space="preserve">Que plus nous recevons des fonds, plus nous intervenons auprès des jeunes vulnérables de notre communauté. Le nombre d'interventions effectué sur le nombre d'heures d'intervention pour les effectuer en 11-12(2177/10616, 21%) est du même ratio qu'en 12-13 (2894/12888,21%). Ce qui veux dire que plus nous recevons de fonds et plus notre impact est linéairement croissant. De plus, si nous comparons nos dépenses de 11-12 avec 12-13, ils ont une croissance de 16%. Si nous comparons nos revenus de 11-12 avec 12-13, le pourcentage est le même. Ce qui démontre une bonne capacité d'adaptation à la croissance. </t>
  </si>
  <si>
    <t>Par notre rapport d'activités, les médias locaux, les médias sociaux, en profitant de toutes les opportunités de présenter l'organisme (Accolades de la chambre de commerce et autres), les présentations dans le programmes des portes-paroles de Centraide du Grand Montréal..etc.</t>
  </si>
  <si>
    <t>Horaire de travail révisé en réunion d¿équipe, rapport quantitatif journalier, journal de bord, rapport qualitatif mensuel et rapport d¿activité annuel et outil d¿évaluation sur la complémentarité des services.</t>
  </si>
  <si>
    <t>Programme d¿information et de sensibilisation sociale AJOI (PISS)</t>
  </si>
  <si>
    <t xml:space="preserve">Offrir des ateliers de médiation sociale visant l¿épanouissement et le respect des droits des jeunes à risques de l¿Ouest-de-l'Île sur les problématiques et préoccupations en liens avec les droits et responsabilités liés aux procédures du Code pénal, aux normes du travail, aux logements, aux crédits et au sentiment de sécurité dans leur quartier. </t>
  </si>
  <si>
    <t>Rapport quantitatif journalier, journal de bord, rapport qualitatif mensuel et rapport d¿activite´ annuel</t>
  </si>
  <si>
    <t xml:space="preserve">À la demande des jeunes ciblés par la mesure, nous avons donné plus de 12 ateliers en milieu scolaire et communautaire (indicateur - Nombre de pre´sentations). Liens de confiance renforcit avec les jeunes leaders ciblés par la mesure. Au total, 104 jeunes ont participé au programme PISS (Nombre de jeunes participant a` la planification et aux activite´s).
</t>
  </si>
  <si>
    <t xml:space="preserve">Beaucoup d'interventions psychosociales, psychojudiciaires et socioculturelles ont résuté de nos animations. Ce moyen est a privilégié afin de sécuriser les jeunes dans leurs milieux. Un jeune informé est un jeune moins à risque de participer à des comportement asociaux. Par exemple, des encerclements policiers lors d'interventions policières. </t>
  </si>
  <si>
    <t xml:space="preserve">Nous diffusons nos résultats par notre rapport d'étape et fin d'étape au Ministère de la sécurité publique. Aux cinq municipalités avec qui nous avons des ententes, nous leurs fournissons un rapport détaillé de l'impact du projet en question. À la population en générale par le billet de nos médias locaux. À la population ciblé par notre mesure lors de notre AGA (102 membres AJOI ont assisté à notre Assemblé générale annuelle). À nos partenaires dans nos concertations avec le milieu. 
</t>
  </si>
  <si>
    <t>Nous diffusons nos résultats par notre rapport d'étape et fin d'étape au Ministère de la Sécurité publique. Nous diffusons nos résultats par notre rapport d'étape et fin d'étape au Ministère de la Santé et des Services sociaux. Nous diffusons nos résultats aux cinq municipalités avec qui nous avons des ententes, nous leurs fournissons un rapport détaillé de l'impact du projet en question. Nous diffusons nos résultats à la population en générale par le billet de nos médias locaux et le site web de l'organisme. Nous diffusons nos résultats à la population ciblée par notre mesure lors de notre AGA (102 membres AJOI ont assisté à notre assemblé générale annuelle). Nous diffusons nos résultats à nos partenaires dans nos concertations avec le milieu. Nous diffusons nos résultats par nos travailleurs de rue qui promeut le service d'année en année dans leurs quartiers d'intervention. Nous diffusons nos résultats au milieu corporatif par notre participation au activités de la chambre des commerces de l'OI. Nous diffusons nos résultats au milieu politique par des visites comptes rendus annuelles aux députés fédéraux et provinciaux locaux. Nous diffusons nos résultats aux commerçants locaux par la recherche de commendite pour nos événements.</t>
  </si>
  <si>
    <t>Travail de milieu/de rue</t>
  </si>
  <si>
    <t>Objectifs: Prévenir la criminalité et l¿adhésion des jeunes aux gangs de rue, Favoriser l¿intégration des jeunes dans la communauté par l¿animation et le soutien à la mise en place de projets collectifs, développer et offrir des services préventifs en santé sexuelle, toxicomanie, itinérance et violence. Favoriser la concertation et le partenariat auprès des organismes de l¿Ouest-de-l¿Île. Indicateurs: Horaire de travail répondant aux besoins des milieux ciblés, Lien de confiance avec les jeunes, leaders, Satisfaction des partenaires et complémentarité des services.</t>
  </si>
  <si>
    <t>Horaire de travail révisé en réunion d¿équipe, rapport quantitatif journalier, journal de bord, rapport qualitatif mensuel et rapport d¿activité annuel, PV et suivis en réunion d¿équipe hebdomadaire des concertations locales, Outil d¿évaluation sur la complémentarité des services.</t>
  </si>
  <si>
    <t xml:space="preserve">Plusieurs lettres de collaborateurs, jeunes usagé et nos divers partenaires en milieu municipale nous indique que nous avons bien répondu à nos objectifs. Nous avons de plus augmenté de façon significative le nombre de contact effectué aux jeunes ciblés par la mesure. Nos partenaires sont ravie du complément que nous apportons à leurs services et nous sommes ravie de l'impact que nous avons envers les jeunes dans le besoin de notre secteur. </t>
  </si>
  <si>
    <t xml:space="preserve">Que pour le démarchage au Nord de l'autoroute 40, nous avons un fort succès. Que nous devons augmenter l'entrée en liens avec la population anglophone de ce secteur. Que nous devons développer au Sud les services de travail de milieu/de rue considérant que la majorité des institutions scolaires sont au Sud. Nous devons développer de nouvelles ententes avec les municipalités de ce secteur et devons répondre davantage au demande de la commission scolaire Lester B. Pearson(anglophone). </t>
  </si>
  <si>
    <t xml:space="preserve">La population en générale via notre site internet et nos partenaires par courriel. </t>
  </si>
  <si>
    <t>La forte participation à nos activités d'animation sont précurseurs d'augmentation de création de liens de confiance menant à de l'écoute, du support, de l'accompagnement et de la distribution de matériel de prévention dans l'Ouest-de-l'île.</t>
  </si>
  <si>
    <t>Centre d'action bénévole de Boucherville</t>
  </si>
  <si>
    <t>Boucherville</t>
  </si>
  <si>
    <t>Le Carrefour du bénévolat, le service de jumelage et de recrutement de bénévoles du CABB.</t>
  </si>
  <si>
    <t xml:space="preserve">Le Carrefour du bénévolat du CABB est la porte d’entrée pour faire du bénévolat à Boucherville.  Véritable guichet unique, ce service du CABB permet de recruter, de jumeler et de former les bénévoles. Il est en fait une plateforme permettant de jumeler les demandes des organismes de Boucherville (y compris celles du CABB) et les ressources bénévoles issues de la communauté, des entreprises et des institutions. 
Ses objectifs sont les suivants :
1.	Promouvoir et développer l’action bénévole.
2.	Préparer la relève des bénévoles actuels du CABB.
3.	Renforcer la concertation entre les OSBL du territoire.
4.	Valoriser et faciliter l’implication citoyenne.
5.	Maintenir et bonifier la banque de bénévoles du CABB en vue de répondre aux différents besoins de bénévolat.
6.	Être partie prenante des activités et événements se déroulant sur le territoire.
</t>
  </si>
  <si>
    <t xml:space="preserve">Au fil des ans, le Carrefour du bénévolat a raffiné ses pratiques en mettant en place des moyens de rétroaction tant auprès des partenaires que des bénévoles afin d’améliorer les processus, etc. Voici quelques-uns de ces moyens :
•	réunions et groupes de discussion mettant en présence des bénévoles, des organismes et des entreprises;
•	base de données CABsys permettant de compiler et d'analyser des données concernant les actions des bénévoles et les services offerts;
•	sondages de satisfaction réguliers sur les services offerts;
•	exercice annuel de consultation des bénévoles sur les services et les améliorations à prendre en considération.
</t>
  </si>
  <si>
    <t>Depuis la création du Carrefour du bénévolat, le CABB enregistre une hausse constante du nombre total de ses bénévoles. En 2017-2018, le CABB a compté sur le soutien de 1 428 bénévoles. Ceci représente une augmentation de 65 % par rapport en 2016-2017. 
Toujours en 2017-2018, l’ensemble des 1 428 bénévoles ont réalisé 32 112 heures de bénévolat pour le compte du CABB et des organismes locaux. Ceci  représente une augmentation de 2 000 heures par rapport à l’année dernière.
De plus, 63 organismes ont bénéficié des services de promotion, de recrutement et de jumelage de bénévoles par l’entremise du Carrefour du bénévolat du CABB. Les entreprises ne sont pas en reste. Plus de 310 employés de 25 entreprises différentes ont participé à une action bénévole à Boucherville. 
L’entraide est une valeur forte à Boucherville. Les bénévoles du CABB ont participé à 112 activités ou événements des organismes locaux s’étant déroulés sur le territoire en 2017-2018.
Au-delà des statistiques, le CABB constate qu'une majorité de bénévoles est très impliquée. Ils sont fiers de contribuer à l’amélioration de leur communauté.
Bénévolat d’expertise - En plus de mettre en valeur et de partager leurs compétences professionnelles, des bénévoles experts dans un domaine précis permettent aux organismes communautaires de bénéficier de champs d’expertise qui leur seraient autrement inaccessibles dû aux ressources financières limitées.</t>
  </si>
  <si>
    <t>Nos succès et notre expérience démontrent la pertinence d’orchestrer et d’administrer un guichet unique pour le recrutement, l’inscription, le référencement et la formation des bénévoles. 
Avantages pour les bénévoles - L'action bénévole brise l'isolement social et permet de créer un réseau. Plusieurs bénévoles nous confient se sentir plus utiles et avoir le sentiment de redonner à la communauté. Les adolescents et les adultes viennent acquérir de l’expérience. Plusieurs apprécient aussi la variété des offres de bénévolat qui s’offrent à eux.
Avantages pour les organismes - Les organismes apprécient le service clé en main du CABB. Mentionnons que les bénévoles prêtés ont fait l’objet d’une vérification d’antécédents judiciaires et que ceux-ci ont été orientés en fonction de leurs intérêts et de leurs compétences.  De plus, le CABB s'assure que les bénévoles soient formés et encadrés. Ex. : En vue du Cocktail des partenaires 2018 du CABB, une formation a été donnée sur le service des boissons et denrées.
Avantages pour les entreprises - De leur côté, les entreprises apprécient agir comme bon citoyen corporatif. Le bénévolat permet également de souder les liens entre les employés.
La communauté de Boucherville, autant au niveau municipal, des citoyens, des organismes communautaires, que des entreprises est souvent reconnue comme un milieu solidaire. À cet effet, le CABB doit faire preuve d’audace, d’originalité et sortir des sentiers battus pour mener à bien sa mission.</t>
  </si>
  <si>
    <t xml:space="preserve">Le CABB est présent dans le quotidien des Bouchervillois sous différentes formes. Une série de mesures sont mises en place afin de diffuser les résultats. Parmi ceux-ci, mentionnons :
•	Organisation du Cocktail annuel des partenaires du CABB.
•	Envoi de courriels de remerciements aux bénévoles et aux partenaires afin de recueillir leurs commentaires et de leur transmettre les résultats de l’activité et l’impact de leur présence.
•	Publication de l’infolettre À-tire d’aile et de bulletins d’information.
•	Participation à plusieurs tables de concertation réunissant les organismes et la Ville de Boucherville.
•	Diffusion du rapport annuel du CABB.
•	Tenue de l’assemblée générale annuelle du CABB.
•	Participation et représentation lors d’événements et d’activités publiques.
•	Publication de communiqués de presse dans les journaux locaux.
•	Organisation de réunions annuelles des différents services du CABB réunissant les employés et les bénévoles.
</t>
  </si>
  <si>
    <t xml:space="preserve">Un projet de relocalisation du CABB dans des locaux plus grands et mieux adaptés à ses besoins est au cœur de bon nombre d’actions de la direction générale et des administrateurs.
Grâce à l’appui indéfectible de la Ville de Boucherville et du Centre des générations, le CABB et trois autres organismes communautaires seront relocalisés sous un même toit pour former la Maison du bénévolat. Celle-ci réunira le CABB, les Chevaliers de Colomb ainsi que les Filles d’Isabelle.
Les avantages de ce partenariat sont nombreux tant pour les organismes que pour la communauté. Ces nouveaux locaux mieux adaptés permettront :
•	La mise en place de nouveaux services notamment pour les proches aidants, de cours de cuisine pour les bénéficiaires, de nouveaux groupes de cuisine collective, etc.
•	L’obtention d’un lieu neutre qui favorisera l’anonymat du citoyen dans sa recherche d’aide.
•	La création d’un milieu de vie rassembleur puisque les autres organismes communautaires de Boucherville pourront aussi y tenir des activités.
•	La réalisation d’économies d’échelle par le partage des ressources.
•	Etc.
Le CABB est l’un des acteurs principaux du dossier de relocalisation lequel est soutenu par la Ville de Boucherville. Un déménagement est prévu pour l’automne 2019, peu après les 40 ans du CABB.
</t>
  </si>
  <si>
    <t>Gestion et administration du guichet unique : le Carrefour du bénévolat</t>
  </si>
  <si>
    <t xml:space="preserve">Le Carrefour du bénévolat est le guichet unique du CABB permettant le recrutement, l’inscription, le référencement et la formation des bénévoles. Il est une plateforme permettant de jumeler les demandes des organismes de Boucherville (y compris celles du CABB) et les ressources bénévoles issues de la communauté, des entreprises et des institutions. Ses objectifs visent à :
- Promouvoir et développer l’action bénévole ;
- Préparer la relève des bénévoles actuels du CABB;
- Renforcer la concertation entre les OSBL du territoire;
- Valoriser et faciliter l'implication citoyenne;
- Maintenir et bonifier la banque de bénévoles du CABB en vue de répondre aux différents besoins de bénévolat, peu importe leur complexité, incluant la réalisation d'événements d'envergure au sein de la communauté. 
</t>
  </si>
  <si>
    <t xml:space="preserve">Le Carrefour du bénévolat dispose de différents moyens pour évaluer ses services ou activités dont :
- groupes de discussion mettant en présence des bénévoles, des organismes et des entreprises;
- base de données CABsys permettant de compiler et d'analyser des données concernant les actions des bénévoles et les services offerts;
- sondages de satisfaction réguliers sur les services offerts;
- exercice annuel de consultation des bénévoles sur les services et les améliorations à prendre en considération.
Au fil des ans, le Carrefour du bénévolat a raffiné ses pratiques en mettant en place différents outils (procédures, protocoles, formulaires, modèles, base de données, etc.). De plus en plus adaptées, nos pratiques nous permettent de devenir un leader à la fois en recrutement de bénévoles, mais aussi en soutien aux organismes ayant des besoins réguliers ou un événement grand public à réaliser.
</t>
  </si>
  <si>
    <t>Le CABB a enregistré une hausse du nombre total de ses bénévoles. Celui-ci est passé de 806 en 2014-2015 à 869 en 2015-2016 (réf. p. 13 du Rapport annuel 2015-2016 du CABB).
Ces bénévoles constituent une force extraordinaire pour Boucherville. Ces derniers ont réalisé 27 963 heures de bénévolat pour le compte du CABB et des organismes communautaires de notre localité; cela représente 798 semaines de travail de 35 heures… une expertise que peu d’organismes peuvent se permettre et qui illustre de belle façon le proverbe : « Tout seul, on va plus vite. Ensemble, on va plus loin. ».
Au-delà des statistiques, le CABB constate qu'une majorité de bénévoles sont très impliqués, fiers de contribuer à l’amélioration de leur communauté et heureux de donner leur temps et de faire profiter de leur expertise.
En plus de mettre en valeur et de partager leurs compétences professionnelles, les bénévoles experts permettent aux organismes communautaires de bénéficier de champs d’expertise qui leur seraient autrement inaccessibles dû aux ressources financières limitées. Le bénévolat d’expertise regroupe divers champs tels que la plomberie, l’informatique, la comptabilité, la production multimédia, etc.
Mentionnons également que différents prix sont remis lors de notre cocktail annuel des partenaires auxquels les médias sont invités. Celui-ci a pour but de souligner le travail de nos partenaires et de solidifier les liens.</t>
  </si>
  <si>
    <t>Notre expertise, nos succès et notre expérience en bénévolat démontrent la pertinence d’orchestrer et d’administrer un guichet unique pour le recrutement, l’inscription, le référencement et la formation des bénévoles afin de répondre aux besoins des organismes et aux offres de bénévolat des entreprises. 
Sur le plan humain, l'action bénévole est un moyen de briser l'isolement social et de se créer un réseau. Plusieurs bénévoles nous confient se sentir plus utiles et avoir le sentiment de redonner à la communauté. D'autres bénévoles, dont des jeunes, se sentent maintenant plus outillés et plus confiants pour trouver du travail et commencer leur vie professionnelle.</t>
  </si>
  <si>
    <t xml:space="preserve">Les principaux résultats obtenus figurent dans notre rapport annuel lequel est disponible sur Internet du CABB. Ceux-ci sont aussi diffusés selon les moyens de communication établis, soit :
- Grand public - Les journaux locaux via les communiqués de presse émis; 
- Bénévoles - Les bulletins Le CABB vous informe… ou l’infolettre À-tire d’aile; 
- Partenaires et collaborateurs – Lors des tables de concertation et autres activités de représentation. 
De plus, au cours de l’année, le Carrefour du bénévolat a profité d’une visibilité intéressante dans le cadre des événements suivants :
-	reportage de Télévision Rive-Sud diffusé en direct de lors de la dernière édition du Cocktail des partenaires;
-	diffusion d’une vidéo promotionnelle sur le bénévolat d’expertise présentée au Gala reconnaissance Mérite Aimé-Racicot de l’Association des gens d’affaires de Boucherville.
</t>
  </si>
  <si>
    <t>Au fil des ans, le CABB mesure ses actions par l'entremise des moyens suivants :
- compilation et comparaison de statistiques issues de la base de données CABsys;
- compilation de témoignages des bénévoles et de bénéficiaires;
- consultation annuelle des bénévoles et des employés du CABB afin de mesurer la satisfaction des bénévoles quant aux activités de bénévolat offertes et recueillir leurs idées et suggestions d'amélioration;
- évaluation des services par des comités constitués de bénévoles, de bénéficiaires et d'employés du CABB;
- sondages de satisfaction divers;
- rencontre annuelle des différents services bénévoles;
- infolettre transmise aux bénévoles par courriel permet une rétroaction directe.
Le CABB est présentement dans la première année de son cycle de la planification stratégique triennale.</t>
  </si>
  <si>
    <t>Carrefour du bénévolat - Soutien aux organisme.</t>
  </si>
  <si>
    <t xml:space="preserve">Carrefour du bénévolat - Soutien aux organismes
Objectifs:
1. Recruter, orienter, former et encadrer les bénévoles qui désirent consacrer leur temps et leurs talents au service de la communauté.
2. Soutenir les organismes du milieu dans le recrutement et la formation des bénévoles.
3. Développer le créneau du bénévolat d’expertise afin de mettre en valeur les compétences professionnelles des bénévoles et assurer le transfert de connaissances.
4. Permettre aux organismes accrédités par la Ville de Boucherville de bénéficier d’une expertise qui leur serait autrement inaccessible, en raison de leurs ressources financières limitées.
Indicateurs: 
1. Nombre de bénévoles référés. Citoyens de tous âges, jeunes de niveau secondaire, groupes de bénévoles provenant d'entreprises.
2. Nombre de mandats de recrutement confiés au Carrefour par les organismes locaux et la Ville de Boucherville.
3. Nombre de bénévoles experts référés aux organismes.
</t>
  </si>
  <si>
    <t xml:space="preserve">Évaluation :
1.  Formulaire de saisie de statistiques et d'évaluation de la satisfaction remis aux organismes qui nous confient des mandats de recrutement;
2. Compilation et comparaison de statistiques; 
3. Témoignages des bénévoles (citoyens de tous âges, jeunes de niveau secondaire, groupes de bénévoles provenant d'entreprises.);
4. Formulaire d'évaluation acheminé aux entreprises suite à leur participation à une activité bénévole.
</t>
  </si>
  <si>
    <t xml:space="preserve">Le Carrefour du bénévolat avait la volonté de devenir la référence à Boucherville en matière de recrutement et de gestion de bénévole. Cette année, nous notons une plus grande confiance des gestionnaires d'organismes envers le Carrefour du bénévolat. Un total de  37 organismes desservant Boucherville ont confié un mandat de recrutement et de gestion des bénévoles au Carrefour du bénévolat. Dix nouveaux organismes nous ont fait confiance et six nouvelles entreprises se sont impliquées. Ainsi, 55 jumelages ont pu être réalisés, ce qui représente 5 543 heures de bénévolat supplémentaires à nos activités internes. 
Aussi, nous avons démontré notre volonté à développer le bénévolat d'expertise. Celui-ci se traduit par l'implication de bénévoles experts dans les champs de compétences divers tels que la comptabilité, la nutrition, le jardinage, les ressources humaines, les communications, etc.
</t>
  </si>
  <si>
    <t>Le Carrefour du bénévolat permet aux organismes de bénéficier d’une expertise qui leur serait autrement inaccessible, en raison de leurs ressources financières limitées.
Par contre, l'arrimage entre l'offre et les demandes de bénévoles demeure un défi constant.
Trois types d'activités de bénévolat sont possibles: Activités régulières, annuelles ou ponctuelles.</t>
  </si>
  <si>
    <t xml:space="preserve">Diffusion de nos résultats:
1. Aux bénévoles;
2. Aux bénéficiaires de nos services;
3. À nos partenaires;
4. Aux citoyens de Boucherville.
Moyens de communication utilisés:
1. Site Internet du CABB www.cabboucherville.ca;
2. Communiqués de presse dans les journaux locaux et les infolettres communautaires;
3. Infolettre pour les bénévoles du CABB;
4. Participations aux diverses tables de concertation;
5. Rapport annuel;
6. Kiosque d’information lors d’événements publics (CABbaret des aînés du CABB, fêtes de la famille     de Boucherville, Grande Gourmandise de Boucherville, etc.);
7. Organisation annuelle du Cocktail des partenaires (activité de réseautage pour nos partenaires).
</t>
  </si>
  <si>
    <t xml:space="preserve">Nous mesurons nos actions à travers:
1. La compilation et la comparaison de statistiques; 
2. Les témoignages des bénévoles (participant aux services du CABB et au soutien aux organismes) et des bénéficiaires de nos services;
3. Une consultation annuelle des bénévoles et des employés du CABB nous permet de mesurer la satisfaction des bénévoles quant aux activités de bénévolat qui leur sont offertes et recueillir leurs idées et suggestions d'amélioration;
4. l'évaluation de nos services par des comités constitués de bénévoles, de bénéficiaires et d'employés du CABB;
5. Un sondage de satisfaction acheminé aux bénéficiaires de la popote roulante et aux participants aux groupes de cuisines collectives;
6. Des rencontres annuelles des différents services bénévoles sont organisées annuellement;
7. L'infolettre transmise aux bénévoles par courriel leur permet un rétroaction direct.
</t>
  </si>
  <si>
    <t>Carrefour du bénévolat</t>
  </si>
  <si>
    <t>1. Recruter des bénévoles pour le CABB et les organismes desservant les Bouchervillois.
2. Assurer les jumelages entre les demandes de bénévolat des organismes et les offres des
    entreprises et des bénévoles.</t>
  </si>
  <si>
    <t>1. Système d'information avec statistiques (base de données interne CABSYS).
2. Évaluation de la satisfaction des organismes, des bénévoles et des entreprises.</t>
  </si>
  <si>
    <t>1. Trente-cinq jumelages ont été réalisés, ce qui représente une augmentation de 52% par rapport à
    l'année dernière. 
2. Quelques 3 097 heures de bénévolat ont été fournies aux organismes de la région par 431
    bénévoles et 2 entreprises. Ce qui constitue une augmentation de 16% par rapport à l'an dernier.
3. Création d'une identité visuelle pour le Carrefour du bénévolat. Cette dernière permet de
    positionner et de facilité la promotion de cette initiative mise au service de la communauté de
    Boucherville.</t>
  </si>
  <si>
    <t>1. Augmenter le démarchage auprès des entreprises et de nouveaux partenaires.
2. Adapter le mode de recrutement au nouveau profil du bénévole type. Ainsi, le Carrefour doit :
     - simplifier le processus de recrutement;
     - explorer de nouveaux groupes potentiels;
     - valoriser le bénévolat d'expertise et l'expérience professionnelle.
3. Roulement accru des ressources bénévoles. Celles-ci s'engagent davantage à court terme ou de 
    façon sporadique, selon les offres. Le Carrefour valorise maintenant des mandats à durée 
    prédéterminées répondant mieux aux intérêts des bénévoles.
4. Vieillissement des bénévoles gestionnaires des organismes.
5. Soutien, gestion, recrutement et sélection appréciés des divers organismes de Boucherville.</t>
  </si>
  <si>
    <t>1. Site web.
2. Rapport annuel.
3. Présentation multimédia à l'accueil du CABB et lors d'évènements organisés par le CABB.
4. Envoi d'un courriel de remerciement à tous les bénévoles après chaque activité. Il est également
    indiqué dans celui-ci les résultats de l'activité à laquelle ils ont participés.</t>
  </si>
  <si>
    <t>1. Comparaison des statistiques.
2. Consultation annuelle des bénévoles et des employés. Celle-ci permet d'évaluer la satisfaction des 
    bénévoles et leur connaissances des services et activités du CABB.
3. Rencontre annuelle par service.
4. Commentaires des bénévoles.
5. Appel de courtoisie pour connaire la satisfaction des bénéficiaires concernant les services reçus.</t>
  </si>
  <si>
    <t>Promotion et développement de l'action bénévole</t>
  </si>
  <si>
    <t>1. Valoriser, promouvoir et développer l'action bénévole afin de susciter la participation et l'engagement des individus, des organismes et des entreprises.
2. Identifier et analyser les besoins du milieu.
3. Travailler en concertation avec les ressources du milieu dans une démarche de résolution de problèmes sociaux (approche d'empowerment).
Indicateurs :
1. Plus de 2 381 dépliants divers et 4 journaux trimestriels internes "À tire-d'aile" (journal pour les bénévoles) distribués durant l'année.
2. Participation de l'agente de milieu de vie à diverses Tables de visibilité : Fêtes de la famille et Vélo-Fête organisées par la ville de Boucherville, Centre commercial Les Promenades Montarville.
3. Nombre de nouveaux bénévoles durant l'année: 70.
4. Nombre de bénévoles actifs après 5 ans, 10 ans, 15 ans, 20, ans, 25 ans et 30 ans + membres à vie après 10 ans et admissibles aux épinglettes de reconnaissance par cycle de 5 ans.</t>
  </si>
  <si>
    <t>1. La planification stratégique triennale révisée à tous les six mois comprenant une réunion annuelle de consultation élargie aux bénévoles, aux responsables bénévoles (12) et aux employées pour les impliquer dans l'évaluation des besoins et des actions à prendre pour améliorer le fonctionnement des services, les formations, la reconnaissance, les pratiques internes, etc.
2. L'évolution des inscriptions des bénévoles et leur taux de fidélité à l'organisme ou au soutien aux organismes du milieu.
3. Réunions par service avec les responsables bénévoles et leurs équipes de bénévoles coordonnées par les employées en charge des services concernés.
4. Boîte à suggestions au service de l'accueil.</t>
  </si>
  <si>
    <t>Des témoignages de bénévoles nous confirment qu'ils "se sentent plus utiles, qu'ils ont le sentiment de redonner à la communauté une partie de toutes les bonnes choses que la vie leur a accordée parce qu'ils ont été choyés, quelques personnes en dépression ou en déprime reprennent le goût à la vie et la valorisation les aide à s'en sortir."  Des jeunes nous disent qu'ils ne savaient pas ce que nous faisions dans nos services et que leurs actions bénévoles changent leur vision du bénévolat et que leurs expériences les aident pour le curriculum vitae et à se créer un réseau pour augmenter leur employabilité.</t>
  </si>
  <si>
    <t>Il faut offrir un lieu de bénévolat qui tolère des "essais et des erreurs" parce que plusieurs personnes peuvent reprendre du pouvoir sur leur vie dans un climat moins stressant qu'au travail ou dans leur propre famille.  
L'action bénévole est un moyen de briser l'isolement social et de se faire des amis autant pour des professionnels résidants dans une ville dortoir telle que Boucherville que des jeunes ou des aînés ou des mères monoparentales sans voiture donc isolées.
Les actions bénévoles intergénérationnelles permettent de réduire les préjugés entre les générations, de réduire les peurs des uns envers les autres et surtout de partager les forces physiques et expérientielles de chacune des cohortes.</t>
  </si>
  <si>
    <t xml:space="preserve">1.  Les bénévoles présents à l'assemblée générale annuelle et à tous ceux qui demandent notre rapport annuel d'activités 2012-2013, les autres bénévoles sur demande, les familles et les bénéficiaires sur demande
2.  Les bailleurs de fonds, les gens d'affaires de Boucherville (l'Association locale)
3.  Les internautes et utilisateurs de notre site web
4.  Les partenaires du réseau institutionnel (CLSC, CSSS Pierre-Boucher), les Tables de concertation locale et régionale et les organismes dont nous sommes membres actifs (RCCQ, CDC Longueuil, etc).
</t>
  </si>
  <si>
    <t>1.  Selon les appels téléphoniques ou des rencontres informelles pour les rétractions reçues et conservées par les employées.
2.  Des sondages (écrits ou verbaux) pour évaluer la satisfaction selon une priorisation des services.
3.  La consultation annuelle lors de notrre exercice de planification stratégique.
4. Des rapports écrits disponibles aux employés avec suivis en réunions d'équipe.
5.  Du partenariat avec les HEC de Montréal : rapport sur la motivation des jeunes de 18 à 25 ans pour le bénévolat (déc. 2012) impliquant notre jeune agente aux communications et aux relations publiques inscrite au département du marketing à l'université de Montréal...  En cours depuis le mois de juin 2013 : entente avec une étudiante des HEC de Montréal (Carrefour IDEOS) intéressée à évaluer les besoins des proches aidants de tous les âges (à suivre au mois de déc. 2013) (dépôt du rapport final au conseil d'administration du CABB et distribué aux employés au mois de janvier 2014).
N.B.  D'autres partenariats sont à développer avec d'autres Universités pour nous aider dans nos évaluations dont avec l'UQAM pour les départements des communications et le travail social.</t>
  </si>
  <si>
    <t>Promotion et développement de l'action bénévole.</t>
  </si>
  <si>
    <t>1. Valoriser, promouvoir et développer l'action afin de susciter la participation et l'engagement du grand public.
2. Identifier et analyser les besoions du milieu.
3. Travailler en concertation avec les resources du milieu dans une démarche de résolution de problèmes sociaux (approche d'empowerment).
Indicateurs:
1. Plus de 3 900 dépliants divers et journaux A tire-d'aile (journal pour les bénévoles) distribués durant l'année.
2. Participation de l'agente de milieu de vie à diverses tables de visitilité: Fête de la famille, Vélo Fête de Boucherville, Épicerie Métro Sabrevois, Centre commercial Les Promenades Montarville (4  jours), la Sauterie du Vieux-Boucherville.
3. Nombre de nouveaux bénévoles durant l'année:  64.
4. Nombre de nouvelles inscriptions des jeunes, des familles et des organismes soutenus (aide alimentaire, vestimentaire, meubles usagés).</t>
  </si>
  <si>
    <t xml:space="preserve">1. Le service des communications appuie ses messages communicationnels sur une évaluation structurée de la firme de sondage Léger Marketing réalisée en novembre 2008.
2. La planification stratégique triennale et annuelle révisée tous les six mois (ref.: document en annexe)
3. L'évolution des inscriptions (arrivées-départs des bénévoles)
</t>
  </si>
  <si>
    <t>1. Le service des communications a été fortement mis à contribution pour augmenter la visibilité du et la crédibilité de notre organisation dans son milieu.
2. Le projet d'agente de milieu de vie permet d'avoir de nouveaux lieux de repérage et de démarchage de clientèles: kiosque au centre commercial Les Promenades Montarville et blocs appartements dans les deux zones de défavorisation sociale, matérielle et financière (selon l'indice de Panpalon obtenu de Santé Publique de Montérégie).
3. La concertation avec différents organismes (Table des organismes de Boucherville, CLSC des Seigneuries, Centres d'action bénévole, Forum jeunesse, Ville de Boucherville, AGAB, OBNL, CDC Longueuil) nous tient à jour sur les besoins de la population démunie (personnes en difficultés temporaires ou permanentes) et prépare la relève.
4. Représentations: conseil d'administration de la CDC de Longueuil et comité des aidants naturels du CSSS Pierre-Boucher.
5. L'obtention en 2009 du prix Aimé-Racicot de l'AGAB, dans la catégorie organismes communautaires, a permis un rayonnement.  6. Nos messages communicationnels attirent de nouveaux bénévoles, soit des travailleurs, des familles et des jeunes (adolescents et adultes).
7. Trois nouveaux responsables bénévoles ont été intégrés:  animation séances d'information, zootien à domicile et distribution de dépliants.
8. Soutien aux organismes pour obtenir des bénévoles du CABB.
21 686 services, 344 bénévoles, 19 729 heures de bénévolat.</t>
  </si>
  <si>
    <t xml:space="preserve">1. Briser les mythes des citoyens démunis concernant le refus de demander de l'aide.
2. Il faut poursuivre les efforts de promotion de l'action bénévole et poursuivre sans cesse les messages communicationnels qui favoriseront le recrutement auprès des  jeunes, des familles, des aidants naturels et des travailleurs, autant comme bénéficiaires que bénévoles.
3. Il faut poursuivre la diversification des moyens de promotion (journaux, site web à jour, Facebook, activités publiques, tables de concertation, représentations, etc.).
4. Maintenir les partenariats actuels et en trouver de nouveaux pour assurer la pérennité de notre organisation et notre rayonnement local et régional.
</t>
  </si>
  <si>
    <t>1. Consultations annuelles des bénévoles et des employés lors de la planification stratégique.
2. Rapport annuel.
3. Assemblée générale annuelle.</t>
  </si>
  <si>
    <t>Service aux individus: Accompagnement-transport, popote roulante, rencontres amilcales, programme Pair, CABbaret des aînés, zootien èa domicile, impôts, cuisine collective (2x5 groupes de jour et groupes de soir et intergénérationnelle)
Nombre de bénéficiaires:  1 859
Nombre de services:  11 486
Nombre de bénévoles:  445
Nombre d'heures de bénévolat:  12 312
Soutien aux bénévoles:  Accueil/orientation, encadrement/supervision/réunions d'équipe, formations et conférences, activités de reconnaissance
Nombre de participants:  3 015
Nombre de services:  2 724
Nombre de bénévoles:  93
Nombre d'heures de bénévolat:  746
Soutien aux organismes:  Aide aux devoirs, Programme Lire et faire lire, Premiers Pas Québec (centre de la famille de St-Amable), appels téléphoniques, collecte de fonds, deux participations à la campagne des portes-parole de Centraide, télémerci de Boucherville et des médias, secrétariat, partage de certains outils de gestion (cahier de charges , politiques administratives, etc)
Nombre d'organismes aidés:  34
Nombre de services:  920
Nombre de bénévoles:  374
Noembre d'heures de bénévolat:  3 108</t>
  </si>
  <si>
    <t>1. Valoriser, promouvoir et développer l'action bénévole afin de susciter la participation et l'engagement du grand public.
2. Identifier et analyser les besoins du milieu.
3. Travailler en concertation avec les ressources du milieu dans une démarche de résolution de problèmes sociaux (approche d'empowerment).
Indicateurs :
1. Plus de 3 900 dépliants divers et journaux À tire-d'aile (journal pour les bénévoles) distribués durant l'année.
2. Participation de l'agente de milieu de vie à diverses tables de visibilité : Fête de la famille, Vélo-Fête de Boucherville, Épicerie Métro Sabrevois, Centre commercial Les Promenades Montarville (4 jours).
3. Nombre de nouveaux bénévoles durant l'année : 63.</t>
  </si>
  <si>
    <t>1. Le service des communications appui ses messages communicationnels sur une évaluation structurée de la firme de sondage Léger Marketing réalisée en novembre 2008.
2. La planification stratégique triennale et annuelle révisée tous les six mois.
3. L'évolution des inscriptions (arrivées-départs des bénévoles).</t>
  </si>
  <si>
    <t>1. Le service des communications a été fortement mis à contribution pour augmenter la visibilité du CABB et augmenter la crédibilité de notre organisation dans son milieu.
2. Le projet d'agente de milieu de milieu permet d'avoir de nouveaux lieux de démarchage de clientèles : kiosque au centre commercial Les Promenades Montarville et blocs appartements dans les deux zones de défavorisation sociale, matérielle et financière.
3. La concertation avec différents organismes (Table des organismes de Boucherville, CLSC des Seigneuries, Centres d'action bénévole, Forum jeunesse, Ville de Boucherville, Association des gens d'affaires de Boucherville, OBNL, CDC Longueuil) nous tient à jour sur les besoins de la population démunie (personnes en difficultés temporaires ou permanentes) et prépare la relève.
4. L'obtention du prix Aimé-Racicot de l'Association des gens d'affaires de Boucherville (AGAB), dans la catégorie organismes communautaires, a permis un rayonnement . Nous nous sommes rendus visibles à travers des journaux locaux et régionaux.
5. Nos messages communicationnels attirent de nouveaux bénévoles, soit des travailleurs, des familles et des jeunes (adolescents et adultes).
6. Trois nouveaux responsables bénévoles ont été trouvés, intégrés et formés pour les services d'accompagnement-transport, popote roulante-cuisiniers et popote roulante-chauffeurs/baladeurs.
Nombre total de services : 19 155
Nombre total de bénévoles : 349
Nombre total d'heures de bénévolat : 19 276</t>
  </si>
  <si>
    <t>1. Il faut poursuivre les efforts de promotion de l'action bénévole et poursuivre les messages communicationnels qui favoriseront le recrutement auprès des jeunes, des familles, des aidants naturels et des travailleurs, autant comme bénéficiaires que bénévoles.
2. Il faut poursuivre la diversification des moyens de promotion (journaux, site web à jour, Facebook, activités publiques, tables de concertation, représentations, etc.).
3. Maintenir les partenariats actuels et en trouver de nouveaux pour assurer la pérennité de notre organisation et notre rayonnement local et régional.</t>
  </si>
  <si>
    <t>1. Rapport annuel.
2. Assemblée générale annuelle.</t>
  </si>
  <si>
    <t>Services aux individus : Accompagnement-transport, popote roulante, rencontres amicales, programme Pair, CABbaret des aînés, zootien à domicile, impôts, cuisine collective (groupe de jour et groupe de soir et intergénérationnelle)
Nombre de bénéficiaires : 1 873
Nombre de services : 10 485
Nombre de bénévoles : 441
Nombre d'heures de bénévolat : 12 822
Soutien aux bénévoles : Accueil/orientation, encadrement/supervision/réunions d'équipe, formations et conférences, activités de reconnaissance
Nombre de participants : 3 177
Nombre de services : 2 709
Nombre de bénévoles : 71
Nombre d'heures de bénévolat : 425
Soutien aux organismes : Aide aux devoirs, Programme Lire et faire lire, appels téléphoniques, collecte de fonds, télémerci de Centraide, clinique de vaccination du CLSC, collecte de sang d'Héma-Québec, emballages cadeaux, paniers de Noël, guignolée de Boucherville et des médias, secrétariat, partage de certains outils de gestion.
Nombre d'organismes aidés : 24
Nombre de services : 670
Nombre de bénévoles : 395
Nombre d'heures de bénévolat : 2 360</t>
  </si>
  <si>
    <t>Moisson Rive-Sud</t>
  </si>
  <si>
    <t>Aide alimentaire</t>
  </si>
  <si>
    <t>Notre objectif est d'offrir une quantité et une qualité de denrées optimale. Nous venons notamment de soumettre un sondage pour mieux connaître les besoins des organismes.</t>
  </si>
  <si>
    <t>Peser toutes les denrées à la réception, à la distribution et les déchets.</t>
  </si>
  <si>
    <t>Sur les 3 173 223 kg de denrées distribuées aux organismes seulement 4 375 kg de rejets. une réduction de 65% par rapport  l'année précédente.</t>
  </si>
  <si>
    <t>Meilleures qualités de denrées (selon les organismes), augmentation des denrées sèches et surtout une augmentation des viandes.
Il nous manque la mesure des besoins spécifiques des organismes. Nous y travaillons.</t>
  </si>
  <si>
    <t>Rapport d'activités</t>
  </si>
  <si>
    <t xml:space="preserve">L'intégration en emploi de personnes éloignées du maché du travail pour leurs permettrent d'acquérir une expérience de travail récente. À la fin de leur mandat, nous les aidons dans leur démarche de recherche d'emploi (c.v., lettre de présentation, site de recherche d'emploi, ordinateur à leur disponibilité).
Suivi avec la personne si a trouvé un emploi.
</t>
  </si>
  <si>
    <t>Programme de récupération des viandes en supermarchés</t>
  </si>
  <si>
    <t>Le Programme de récupération dans les supermarchés vise essentiellement à réduire le gaspillage alimentaire, les pertes dans les chaînes d’alimentation et à accroître l’offre en « viande et substituts » aux 81 organismes communautaires accrédités de Moisson Rive-Sud en vue d’apporter des changements systémiques importants dans notre société. Cette alliance avec les chaînes d’alimentation permet aux organismes d’accroître l’apport en protéines auprès de la population fragilisée de leurs communautés, soit les familles (adultes, enfants et aînés) en difficulté qui fréquentent leur établissement pour de l’aide.</t>
  </si>
  <si>
    <t xml:space="preserve">Les principaux outils d’évaluations et de validations des services et produits distribués se font dans un premier temps par la pesée des denrées récupérée directement aux supermarchés participant. Puis une fois dans les locaux de vérifications et de remballage, un nouveau décompte est fait pour calculer les kilogrammes consommables récupérés.
Une autre étape de pesée est faite lors de la distribution aux organismes. Cela assure un suivi et un outil de traçabilité dans l’éventualité d’un rappel. Mais au tout début du programme, une étude de consommation auprès des organismes avait été faite sous forme de sondage pour déterminer les besoins réels.  
</t>
  </si>
  <si>
    <t xml:space="preserve">Les résultats obtenus sont plus qu’escomptés ! Pour la période d’avril 2015 à avril 2016, avec la participation de seulement 36 supermarchés sur notre territoire, 205 000 kg de viande ont été récupérés en Montérégie. 
Près d2 25 % de nos organismes y participent. On parle d’environ 20 000 personnes en insécurités alimentaires.
</t>
  </si>
  <si>
    <t xml:space="preserve">En conclusion, ce programme est un franc succès et sa rentabilité va au-delà du coût par kilogramme économisé. Il est écolo-sociologiquement parlent nécessaire et d’actualité. Jusqu’à présent, il avait été mené conjointement avec les Moisson de Montréal et de Laval. Une prochaine étape dans son évolution est qu’il sera, en ce qui concerne la Montérégie, entièrement opéré à Moisson Rive-Sud. Cela nécessitera de gros investissements dans les infrastructures (agrandissement, réaménagement), mais aussi dans la logistique des opérations et du matériel roulant. On parle ici de l’ordre de 600 000 à 800 000  $ sur deux ans.
</t>
  </si>
  <si>
    <t>Sous forme de comptes rendus et rapports auprès de Banque alimentaire Québec, autres Moissons, organismes... La diffusion grand public se fait via les réseaux sociaux et certains journaux communautaires tels le Point Sud.</t>
  </si>
  <si>
    <t>La plupart de nos activités sont basées sur des performances économiques. L’atteinte de nos objectifs de départ avec des marges plus ou moins élevées est souvent les indicateurs de leur réussite. De petits sondages de satisfaction auprès des participants ou le retour de commentaires sont aussi de bonnes sources d’informations.</t>
  </si>
  <si>
    <t>Nouvelles accréditations d'organisme affiliées.</t>
  </si>
  <si>
    <t>Répondre à la demande de nouvelles accréditations d’organismes desservant une clientèle dans les milieux en besoin ou fragilisés. Nous avons accrédité 7 nouveaux organismes soit 11% d’augmentation avec l’année précédente. Le but est de pouvoir accroitre le nombre de points de distribution et la quantité des denrées distribuées, augmenter la qualité des services offerts aux usagers et la sécurité alimentaire.</t>
  </si>
  <si>
    <t>Les principaux outils d’évaluations et de validations des services et produits distribués se font dans un premier temps par un processus de qualification de l’organisme, questionnaire et visite de lieux. Puis par des rapports réguliers de la part de l’organisme sélectionné et à chaque année par un «Bilan de faim».</t>
  </si>
  <si>
    <t>Les résultats observés sont plus en lien avec l’organisme que les utilisateurs. Ils  se sentent plus encadrer et plus en moyen de mieux desservir leur clientèle qui est les personnes en manque de moyen alimentaire. D’avoir une meilleure qualité, une plus grande variété et une meilleure rotation des produits.</t>
  </si>
  <si>
    <t xml:space="preserve">En conclusion, notre processus d’accréditation s’avère important et même nécessaire. La qualification à des normes sécurise tout le processus de distribution et d’approvisionnement et augmente la qualité dans sa globalité. De cette façon nous maximisons l’utilisation des denrées.
Nous avons besoin de plus de budget d’opération pour être en mesure d’augmenter le nombre d’accréditations sur le territoire de la Montérégie et ainsi augmenter l’aide aux personnes en besoin qui lui aussi est en augmentation.
</t>
  </si>
  <si>
    <t>Les informations des «Bilans de faim» sont disponibles au grand public.
Aux autres Moisson et tout instances désireuses de l'obtenir.</t>
  </si>
  <si>
    <t xml:space="preserve">Un des projets majeurs pour l’organisme est le projet viande.  Ce dernier consiste à la récupération de viande congelée auprès de grandes chaines alimentaires. Tout un processus doit être mis en place pour respecter la ligne de congélation et la gestion des dates de péremption.
Un système informatisé de la «gestion des stocks» WSM doit être mis en place. À lui seule cette implantation coûte 80 00,00$ cette année. Il est impératif d’avoir ce système justement pour avoir l’outil aidant à faire le suivi et résultat exact des denrées autant sèches que congelées.
</t>
  </si>
  <si>
    <t>Bonne Boîte, Bonne Bouffe</t>
  </si>
  <si>
    <t>Dans un premier temps, nous désirions augmenter le nombre de personnes qui utilisaient le service de BBBB à Moisson Rive-Sud.  Nous voulions une augmentation de 15%.  Dans un deuxième temps, nous désirions augmenter le nombre de points de chute. Nous voulions avoir trois points de chute additionnels.
De plus, en tant qu'organisme point de chute, nous désirions faire de la promotion auprès de nos partenaires.  Nous avons voulu donné plus de visibilité au service dans l'Est de la Montérégie.</t>
  </si>
  <si>
    <t xml:space="preserve">Pour évaluer les retombées de BBBB, nous avons utilisé les outils suivants:
Toutes nos transactions sont inscrites dans un dossier EXCEL.  Ce dossier nous indique le nombre de personne totale ainsi que le nombre d'enfants et d'adultes ayant utilisés les fruits et les légumes de la semaine.  De plus, les personnes qui consomment les boîtes indiquent l'endroit où ils désirent récupérer les boîtes la semaine suivante.  Nous sommes en mesure de voir s'il peut se former un point de chute addtionnel selon les demandes et la récupération.
En ce qui a trait à la promotion, nous distribuons des feuillets informatifs des services de BBBB.  Lors de nos rencontres de partenaires, nous privilégions d'avoir un point à l'ordre du jour pour parler des moyens et BBBB en est un très efficace!
Nous mettons à la disposition des utilisateurs de MRS, un cahier de commentaires et de recettes pour permettre aux participants de s'exprimer sur le service.  </t>
  </si>
  <si>
    <t xml:space="preserve">En ce qui concerne les boîtes distribuées par notre organisme, nous avons une augmentastion de 98.7% par rapport à l'année précédente soit 781 boîtes 2013-2014 au lieu de 393 en 2012-2013.  Les personnes qui commandaient des boîtes l'année dernière sont presque toutes fidèles à 100%. Nous sommes heureux de constater que les enfants et les adultes connaissent un peu mieux leur variété de fruits et légumes.  Selon les commantaires de utilisateurs dans notre cahier réservé à cet effet, ils sont plus à l'aise pour faire des recettes avec les légumes "méconnus"; aubergines, céleri-rave, bulbe de fenouil, etc.  Nous avons aussi assisté à la mise sur pied d'un point de chute dans une entreprise de la Rive-Sud et où les travailleurs de l'usine considère ce service comme essentiel, car les conditions économiques ainsi que les situations familiales font que les budgets sont difficiles à boucler en fin de mois.  Il a suffit d'une personne qui s'est souvenue de notre intervention lors des journées en septembre et octobre avec CENTRAIDE pour qu'un point de chute s'ouvre avec pas moins d'une douzaine de boîtes par deux semaines.  Toutefois, les trois points de chute n'ont pas été atteints.  Nous avons seulement 1 nouveau point de chute.  Nous pensions pouvoir en ajouter 1 à Boucherville, mais malheureusement aucun organisme ne désire y participer. </t>
  </si>
  <si>
    <t>Nous comprenons que BBBB est un service qui prendra de l'expension dans le futur surtout si les conditions économiques ne s'améliorent pas.  Les utilisateurs de MRS sont très heureux d'avoir des fruits et des légumes de qualité à moindre coût.  Ils découvrent aussi de nouvelles recettes pour apprêter certains légumes courants comme la carotte ou la pomme de terre.  Cette année, nous allons devoir retravailler avec la table de Boucherville, pour trouver un moyen d'amener le service de BBBB aux gens fragilisés de Boucherville.  Il faut offrir des alternatives aux simples dépannages alimentaires.  Lorsque les personnes sont prêtes à passer à autre chose, il faut leur faire gravir les marches de l'autonomie.</t>
  </si>
  <si>
    <t>Les résultats ont été diffusés dans notre rapport d'activités annuel, lors de nos rencontres avec nos partenaires et lors de nos conseils d'administration, AGA, Facebook, communiqués de presse (parfois) etc.</t>
  </si>
  <si>
    <t>Tous les stages sont faits avec le soutien des éducateurs ou des enseignants des jeunes.  Nous utilisons des grilles d'apprentissage pour évaluer ces derniers.  Le superviseur et l'éducatuer remplissent les grilles en plus de rencontrer l'élève pour lui expliquer les commentaires, les bons coups, les améliorations à apporter, etc.  La réinsertion à l'emploi se fait sensiblement de la même manière, nous avons la visite d'un intervenant du SEMO à toutes les semaines pour faire le suivi auprès de l'employé-bénévole.  Le superviseur se joint à la discussion pour faire le le point sur les apprentissages du bénévole/employé.  Les personnes qui ne fonctionnenent pas bien sont exclus de ce programme, mais cela se fait avec la participation de tous les acteurs.</t>
  </si>
  <si>
    <t>Stage préparatoire au travail</t>
  </si>
  <si>
    <t>Les principaux objectifs poursuivis sont les suivants et ce pour la majorité des écoles qui fréquentent notre organisme; Respecter les horaires de travail, respecter les règlements d'usage de l'entreprise, collaborer avec l'employeur, les bénévoles et les employés, effectuer le travail demandé (à la mesure de la personne concernée).  Nous ajoutons les tâches spécifiques au travail effectué soient; reconnaître les denrées consommables selon ce qui lui a été enseigné, nettoyer les denrées si elles sont sales, effectuer la mise en boîte correctement (aliments lourds en dessous et légers au dessus, le poids des boîtes,par exemple) et nettoyer son espace de travail.</t>
  </si>
  <si>
    <t>Nous utilisons une feuille de route avec chacun des stagiaires qui font plus d'une journée de travail.  De plus, lors de la visite de l'enseignante ou de l'intervenant, nous faisons le point sur les accomplissements du stagiaire.  L'élève rempli une portion de la feuille de route (feuille de temps) et inscrit des commentaires s'il le désire.
Nous sommes en supervision constante durant le stage.  Le coordonnateur de l'entrepôt apporte un soutien et son aide au stagiaire selon ses besoins.  Il évalue, corrige et félicite l'étudiant tout au long de sa journée de travail.</t>
  </si>
  <si>
    <t>Cette année, les élèves accueillis étaient tous en 2e ou 3e année de stage.  Les élèves étaient beaucoup plus autonomes et connaissaient bien les disciplines d'usage au travail.  Cette année, nous avons pu faire autre chose que du triage de denrées non-périssables, le montage de commande et le triage de denrées périssables (fruits et légumes) a été possible avec quelques-uns d'entre eux.
Une des jeunes étudiantes a pu dénicher un travail dans un magasin aux détails.  Nous sommes très fiers, car la consolidation des apprentissages à Moisson Rive-Sud lui a permis d'obtenir cet emploi.</t>
  </si>
  <si>
    <t>Depuis les années où nous offrons ce programme, nous avons constaté qu'il y a beaucoup de flexibilité à avoir.  Nous devons modeler les stages et les formations préparatoires au travail pour répondre à chacun des besoins des personnes handicapées.  Nous devons réajuster constamment chacune de nos actions pour les adapter aux besoins des étudiants.
Moisson Rive-Sud connaît davantage les clientèles qui fréquentent notre organisme, nos employés et nos bénévoles sont sensibilisés dès leur entrée en fonction et la communauté "locale" commence à reconnaître notre expertise avec les jeunes à besoins particuliers (SEMO-SDEM, commissions scolaires, entreprises).</t>
  </si>
  <si>
    <t xml:space="preserve">Tout comme l'année dernière, la publication des résultats pour ce volet est restreinte.  Ils sont dévoilés dans notre rapport annuel de façon succincte.  Les élèves reçoivent tous un certificat et un petit cadeau lors de la fin du stage.  De plus, l'école souligne à la fin de l'année scolaire, lors du gala, le travail des élèves qui ont fait un stage.  L'autorisation parentale étant difficile à obtenir pour prendre des photos, donc cette année, nous avons demandé aux jeunes de nous écrire leurs commentaires dans un cahier (bons coups, ce qu'ils aiment, pourquoi MRS, etc.) et nous en avons publié dans notre rapport d'activités.  </t>
  </si>
  <si>
    <t xml:space="preserve">En ce qui concerne Bonne Boîte, Bonne Bouffe, lors de la cueillettes des boîtes, nous inscrivons des données sur les personnes qui reçoivent ce service.  De plus, les commentaires des personnes venant directement à moisson, sont inscrits dans un cahier et nous sommes en mesure d'évaluer la qualité du service, la qualité, la quantité et la variété des denrées.
Pour les organismes venant chercher les boîtes à moisson, nous faisons un suivi lors des tables de concertation en sécurité alimentaire ou lors de leur visite suivante.  Nous allons demander pour la prochaine année au coordonnateur de BBBB, la pertinence de faire un sondage auprès des utilisateurs/organismes pour connaître les activités faites en lien avec ce programme dans leurs organismes (cuisines collectives, cours de transformation, etc.). </t>
  </si>
  <si>
    <t>Stage à moyen et long terme pour les personnes handicapées</t>
  </si>
  <si>
    <t>Les stages à moyen et long terme sont offerts à des jeunes handicapés intellectuels ou ayant une trouble envahissant du développement afin de pouvoir améliorer leurs habiletés de travail et d'en acquérir de nouvelles.  Ce stage permet aussi à ces jeunes de pouvoir peut-être un jour entrer sur le marché du travail avec l'aide de programme gouvernemental.
Les jeunes doivent avoir certaines habiletés au préalable; une certaine autonomie, le désir d'apprendre et de travailler dans notre un entrepôt et être à l'écoute des consignes demandées.
Par la suite, nous établissons des objectifs spécifiques pour chacun des participants avec l'intervenant et le coordonnateur de l'entrepôt.  À chacune des présences du stagiaire, nous revenons avec lui sur la journée et une évaluation simple est effectuée.  À la mi-stage et la toute fin, nous faisons une évaluation plus étoffée.</t>
  </si>
  <si>
    <t xml:space="preserve">À la fin de chacune des années scolaires, nous effectuons un retour sur l'atteinte des objectifs et des résultats obtenus. 
Les intervenants, les enseignants, le coodonnateur de l'entrepôt ainsi que l'adjointe à la direction ou la direction sont présents pour le post-mortem final.
Notre but premier est de permettre à ces jeunes d'acquérir de nouvelles habiletés de travail et de favoriser leur entrer sur le marché du travail.  Si ces objectifs sont atteints, pour nous, nous avons gagné sur toute la ligne.  </t>
  </si>
  <si>
    <t>Cette année, les deux stages à moyen terme ont avorté pour des raisons variées.  Les deux jeunes n'étaient pas prêts à faire deux jours de stage par semaine.  De plus, notre erreur fut d'accepter deux jeunes de la même école et par le fait même deux amis.  Les jeunes ont développé certaines habiletés de travail; respect des consignes, travail d'équipe, ryhme de travail soutenu, et gestion du temps, mais les objectifs dans le savoir-être n'ont pas été atteints.
Les enseigants, les intervenants et le coordonnateur ont pris la décision de retirer les deux jeunes, car plusieurs chicanes entre-eux émergeaient à tout moment.  La dernière altercation était plus physique que verbale alors nous avons mis un terme pour de bon.</t>
  </si>
  <si>
    <t xml:space="preserve">L'année prochaine, nous aurons qu'un stagiaire à la fois dans chacun des domaines, soient l'entrepôt et l'administration.  De plus, nous ne prendrons plus de stagiaire qui se fréquentent en dehors des heures de classe ou de travail.
Nous pensions être en mesure de leur offrir suffisamment d'encadrement, mais deux stagiaires présentant une déficience intellectuelle dans l'entrepôt à rendu la tâche beaucoup trop complexe pour le coordonnateur.  De plus, les enseignants et les intervenants ont conclu la même chose de leur côté.  Je crois que maintenant nous connaissons mieux nos limites et comment intervenir en cas de débordement (altercations physiques ou verbales avec cette clientèle). </t>
  </si>
  <si>
    <t>Les deux jeunes stagiaires étant des étudiants du secondaire, nous pouvons diffuser que peu de choses.  Alors les résultats sont diffusés à l'interne, c'est-à-dire dans nos documents personnels et dans ceux des enseigants, des intervenants et dans le cahier de l'étudiant.
Nous glissons un mot de la présence des stagiaires dans notre rapport annuel, mais sans plus.</t>
  </si>
  <si>
    <t>Pour ce qui est des autres stages, nous procédons sensiblement de la même façon, mais en allant moins en profondeur.  Les groupes sont plus nombreux et ils sont accompagnés en tout temps d'une intervenante ou de l'enseignante.  Les évaluations sont faites en grande partie par l'école et le coordonnateur ajoute des notes s'il le juge pertinent.
Pour ce qui est du programme BBBB, les données quantitatives sont prises à chaque semaine lors des commandes et des récupérations.  Tandis que les données qualitatives sont récupérées par divers moyens.  Tout d'abord, lors des récupérations, les acheteurs nous font certains commentaires par rapport à la qualité, à la quantité et ce qu'ils ont fait avec tel produit.
Plusieurs des organismes utilisateurs de BBBB sont membres de tables de concertation en sécurité alimentaire ou de comités qui ont à l'ordre du jour ce programme.  De cette façon, Moisson Rive-Sud arrive à connaître et à transmettre les commentaires des utilisateurs.
Nous avons aussi eux une rencontre avec tous les points de chute qui relève de BBBB Roussillon/Rive-Sud pour discuter de divers sujets et faire des mises au point.  La communication avec le coordonnateur de BBBB et les utilisateurs est super importante pour le programme et je pense que c'est la clé du succès !</t>
  </si>
  <si>
    <t>Stage préparatoire au travail avec les jeunes en déficience intellectuelle</t>
  </si>
  <si>
    <t>Les jeunes qui sont en stage chez-nous viennent de deux écoles de la Rive-Sud et ils leur restent en moyenne deux années de scolarité.  Durant ces deux dernières années, les éducatrices et Moisson Rive-Sud désirent leur faire acquérir des habiletés de travail, car certains pourront rejoindre le milieu de travail et se réaliser à travers leur emploi grâce à certains accommodements.</t>
  </si>
  <si>
    <t xml:space="preserve">Les élèves qui participent à ce stage sont jumelés à un ou une éducatrice qui vient superviser le stage 1 fois par semaine.  De plus, chacun d'eux doit remplir un feuille de suivi à la fin de chacune des journées de travail.  Nous faisons l'évaluation de certaines habiletés qui sont choisis comme objectifs à atteindre.  Le coorodonnateur de l'entrepôt et le superviseur de stage rencontre de façon hebdomadaire l'élève et revoient les objectifs uns à uns.  </t>
  </si>
  <si>
    <t>Les deux élèves qui ont particpé au programme ont gagné énormément d'autonomie au travail.  Ces deux élèves seront dans un milieu différent pour leur permettre de consolider les habiletés de travail qu'ils ont acquis durant le stage.
Autonomie, interactions avec les autres, méthodes de travail étaient des objectifs prioritaires cette année.</t>
  </si>
  <si>
    <t>Les jeunes ont besoin de beaucoup de suivi de la part de notre coordonnateur au début de leur stage.  Il faut constamment faire des rétroactions immédiatemment après le comportement ou l'incident qu'ils soient positifs ou négatifs.
Nous avons dû revoir nos méthodes de travail pour leur permettre de mieux s'intégrer et comprendre le travail à effectuer.</t>
  </si>
  <si>
    <t>Nous avons diffusé nos résultats seulement auprès de l'enseignante, du jeune et de sa famille.</t>
  </si>
  <si>
    <t>Pour ce qui est de Bonne Boîte, Bonne Bouffe, nous pouvons voir le nombre de gens qui ont recours au service.  De plus, lors des tables en sécurité alimentaire, nous discutons de certains enjeux avec eux et des moyens pour faire connaître le service.  La rétroaction de certains organsimes utilisateurs nous aide à évaluer la pertience de ce service et du travail à effectuer pour améliorer le service.</t>
  </si>
  <si>
    <t>715-01</t>
  </si>
  <si>
    <t>Centre de bénévolat de la Rive-Sud - Candiac</t>
  </si>
  <si>
    <t>Candiac</t>
  </si>
  <si>
    <t xml:space="preserve"> Promouvoir le bénévolat auprès des entreprises</t>
  </si>
  <si>
    <t xml:space="preserve">Le bénévolat d'entreprise étant de plus en plus en demande nous avons profité des nombreuses conférences données tout au long de l'année, (Conférence Centraide en milieu de travail, Conférence sur l’opération Nez-rouge, les conseils de villes, les chambres de commerce etc.) pour démystifier le bénévolat dans les milieux de travail et par le fait même encourager le bénévolat de groupe pour renforcir les liens au travail (activité renforcement d’équipe). 
Avec la collaboration des organismes du territoire, nous avons réalisé une banque d’offre de bénévolat ponctuel qui s’échelonne sur toute l’année. Lors de nos conférences nous avons remis ses offres au responsable des groupes
</t>
  </si>
  <si>
    <t>Nous avons dans un premier temps développé un outil en 2016 (bénévolat d’entreprise),  nous avons expérimenté cet outil auprès de certaines  entreprises.
Une demande à tous les organismes du territoire a été effectuer afin de connaitre leurs besoins et les possibilités d'implication que nous pourrions offrir au groupe.  À partir de cette demande nous avons pu constituer une banque d'offre de bénévolat ponctuel.</t>
  </si>
  <si>
    <t xml:space="preserve">4 entreprises (42 bénévoles) ainsi que les  membres du personnel de la ville de Saint-Philippe (6 bénévoles) se sont impliqué à l'Opération Nez rouge 2017
2 entreprises (8 bénévoles)  ont répondu à trois organismes en effectuant des travaux d'aménagement ainsi qu'une corvée de nettoyage dans les parcs de la ville de Candiac.
</t>
  </si>
  <si>
    <t>Il est de notre responsabilité de développer l'action bénévole auprès de la population en général et continuer de développer un partenariat avec les entreprises. Tout cela afin de s'assurer d'un encadrement adéquat et d'offrir à tous l'expérience du bénévolat.</t>
  </si>
  <si>
    <t xml:space="preserve">Publication d'un témoignage d'organismes dans le rapport annuel 2017-2018.
Les différentes entreprises avec lequel nous avons travaillé ont de leurs propres chefs émis des communiquée fessant état de leurs réalisations dans les infos lettre des municipalités ainsi que la version électronique du journal local. Sans oublier l'affiche à l'interne des entreprises qui ont  été faite afin de motiver les employés aux bénévolats.
</t>
  </si>
  <si>
    <t>Au moyen d'un logiciel de compilation des heures ainsi que des actes des bénévoles.</t>
  </si>
  <si>
    <t>Initiation aux bénévolat par le biais de l'Opération Nez-rouge</t>
  </si>
  <si>
    <t>Le point de service de Candiac est devenu en septembre 2015 maitre d'oeuvre pour l'Opération Nez-rouge Candiac/LaPrairie.  Par le biais de cette grande campagne de sensibilisation, ou pour la première année nous avons accueilli 205 nouveaux bénévoles. De ce nombre 71 (35%) était à leurs premières expériences de bénévolat.
c'est dans le cadre des formations données aux bénévoles, que nous leur avons présenté la promotion du bénévolat afin de les sensibiliser à l'action bénévole dans tous les domaines.</t>
  </si>
  <si>
    <t>Dans le cadre de l'Opération Nez-rouge les participants devaient compléter un formulaire d'inscription.  Suite à la réception du formulaire une équipe de bénévole avait comme mandat de communiquer avec eux afin de vérifier certaines informations.  Une de ses informations visait a nous informer si leurs participations était leurs première expérience de bénévolat. 
Dans le cadre de leurs formations il était important pour nous de faire la promotion du bénévolat et non exclusivement de les former pour leurs nuit Opération Nez-rouge.</t>
  </si>
  <si>
    <t>Après chacune des formations les participants se sentaient vraiment bénévole et non simplement participant à un évènement d’un soir.  Le fait de promouvoir leurs actions comme du bénévolat pur et également que  l’activité se tenait dans les locaux du CBRS-Candiac ont renforcie leur lien d’appartenance et les ont incité à reconduire leurs expériences a plus d’une soirée de bénévolat. Plus de 80% nous ont affirmé qu’il serait présent lors de la campagne 2016 et que cela leurs avait donné le gout de faire du bénévolat dans d’autre domaine.</t>
  </si>
  <si>
    <t>Qu’il y a toujours possibilité de promouvoir le bénévolat.</t>
  </si>
  <si>
    <t>Un bilan est transmis lors des activités de reconnaissance, dans les journaux locaux, le rapport annuel</t>
  </si>
  <si>
    <t xml:space="preserve">Au moyen d'un système de compilation des heures ainsi que des actes des bénévoles.
Nous sommes à l’élaboration d’un sondage pour la campagne Opération Nez-rouge 2016 qui nous permettra de connaitre les besoins des bénévoles et ainsi pouvoir leurs proposer d'autres offre de bénévolat tout au long de l'année.
</t>
  </si>
  <si>
    <t>Evaluation de nos impacts en matière de promotion de l'action bénévole</t>
  </si>
  <si>
    <t>Tous les points de service ont procédé à l'analyse des impacts de nos actions en matière de promotion de l',action bénévole. la démarche et les résultats sont inscrits dans le profil du siège social</t>
  </si>
  <si>
    <t>rempli par le siège social</t>
  </si>
  <si>
    <t>Le CBRS est doté d'un système informatique nous permettant de compilé mensuellement (nombres de bénévoles - nombres de bénéficiaires - actes ainsi que les heures )
a même se système informatique nous avons développer  un système de comparaison de statistique ce qui nous permet de  connaitre nos résultats d'une années a l'autre.</t>
  </si>
  <si>
    <t>Initiation au bénévolat pour des individus avec des problématiques de santé mentale dans un but d'un réintégration socioprofessionnelle</t>
  </si>
  <si>
    <t xml:space="preserve">L'objectif étant d'offrir la possibilité à un jeune homme ayant un trouble du spectre de l'autisme de pouvoir via le bénévolat avoir une occupation journalière  et de pouvoir créer des contacts autres qu'avec sa famille ou son cercle d'amis.
Monsieur fait du travail bénévole de bureau a concurrence de 8 heures par semaine. </t>
  </si>
  <si>
    <t xml:space="preserve">C'est avec la collaboration de l'intervenante des Services de Réadaptation du Sud-Ouest et du Renfort que nous avons tout d'abord évaluer les capacités de Monsieur. Une tâche bénévole a été adapté a ses besoins (travail de bureau ). La Coordonnatrice de l'organisme voit a la réalisation du travail et a l'adaptation du bénévole. L'évaluation est faite en compagnie de l'intervenante  bi-mensuellement.  
</t>
  </si>
  <si>
    <t>Le bénévole apprend à développer et a augmenté son autonomie et mettre en action ses compétences ainsi que ses capacités.  L'interaction avec les autres bénévoles est des plus bénéfique,
il permet de réalisé  que malgré un TSA,  le bénévolat est un lieu d'action inclusif ou chacun y évolue à son rythme.</t>
  </si>
  <si>
    <t xml:space="preserve">Nous considérons que l'expérience est de plus concluante et permet d'augmenter l'accessibilité aux individus ayant des troubles spécifique de faire aussi du  bénévolat. 
</t>
  </si>
  <si>
    <t>Les résultats de cette expérience démontre en soi le bénévolat comme action d'intégration social, les résultats sont plus personnels l'impact direct sur l'individu est  tangible et reconnu par son équipe de travail et son équipe de surpervision</t>
  </si>
  <si>
    <t>Au moyens d'un système de compilation des heures ainsi que des actes des bénévoles pour le quantitatif. par des sondages de satisfaction et d'impact. Des focus groupes sont formés et les groupes sont questionnés.</t>
  </si>
  <si>
    <t>Salon des proches aidants des aînés</t>
  </si>
  <si>
    <t xml:space="preserve">Faire connaitre les services offerts aux aidants naturels
Mettre en place des mécanismes pour créer un réseau d¿entraide
Fournir des informations sur les ressources du milieu
Offrir du soutien et du support pour le développement des ressources naturelles autour des proches aidants
Briser l¿isolement des aidants
Travailler en concertation ( 6 organismes ont participé à l'élaboration du projet et 12 ont tenus des kiosques lors de la journée du salon)
Offrir 3 conférences gratuites dans le but d¿aider directement les aidants sur place (la maladie d¿Alzheimer, les proches aidants et les aspects juridiques et prévenir l¿épuisement chez les proches aidants.)
Le principal indicateur d¿atteinte de réussite fut les présences.
Un chiffre de 100 personnes présentes avait été espéré pour parler de réussite. 122 personnes ont participé. Nous avons donc déterminé par la suite que notre outil offert à la population avait été apprécié et qu¿il était surtout nécessaire.
</t>
  </si>
  <si>
    <t xml:space="preserve">Un groupe de bénévoles était sur place pour prendre les commentaires des participants et recueillir leurs coordonnées afin de les contacter quelques semaines après le salon pour valider 
Un sondage était remis aux participants à la sortie du salon. 120 personnes sont venues au salon et 55 sondages ont été retournés dûment remplis
Évaluation post-mortem du groupe d'organismes participants lors d'un appel conférence après la tenue du salon. 
Retour en groupe lors de la table des ainés (organismes qui ont participé à l'élaboration du projet)
</t>
  </si>
  <si>
    <t xml:space="preserve">Sur place, la journée même du salon, nous avons remarqué un soulagement visible chez les aidants. Plusieurs sont repartis en nous remerciant chaleureusement, disant se sentir mieux outillés et moins seuls.
Dans les semaines qui ont suivies, les différents organismes ont vu leurs demandes de service et de référence en rapport aux proches aidants augmenter de façon significative (Ceci a pu être observé grâce à un échange des différents organismes lors d'une rencontre de la table des ainés)
Nous avons pu contacter plusieurs des participants qui avaient laissé leurs coordonnées lors du salon et revoir avec eux leurs besoins en matière de soutien et de ressources.
</t>
  </si>
  <si>
    <t xml:space="preserve">Le vieillissement de la population auquel s¿ajoute, entre autres, la pénurie de personnel dans le système de santé public force bon nombre de personnes à devenir des aidants naturels.
Le proche aidant porte la plupart du temps plusieurs chapeaux. Il est tout à tour infirmier, psychologue, médiateur, chauffeur, entraineur, cuisinier, serviteur, comptable, préposé à l¿entretien, gardien de sécurité...
Il est donc clair que l¿aidant naturel cumule de nombreuses responsabilités, qui peuvent être difficiles à porter au quotidien. Malheureusement, les aidants refusent rarement une nouvelle tâche ou hésitent à déléguer de peur que l¿aidé ne reçoive pas les soins nécessaires. Il faut savoir, cependant, que ne pas s¿imposer de limites peut avoir de graves conséquences à court, à moyen ou à long terme. En effet, un grand nombre d¿aidants naturels finit par s¿épuiser et s¿isoler. 
</t>
  </si>
  <si>
    <t>Les organismes participants
Les journaux locaux
CSSS
Différents partenaires qui ont aidé à la réalisation du salon</t>
  </si>
  <si>
    <t xml:space="preserve">Rapport mensuels et trimestriels
Évaluation quantitatives et qualitatives des activités
Sondage auprès de la clientèle
Focus groupe
Rencontres d'équipe
</t>
  </si>
  <si>
    <t>Rencontre d'information</t>
  </si>
  <si>
    <t>Les rencontres ont pour objectif de donner un aperçu des différentes possibilités de bénévolat de la région tout en sensibilisant les participants quant à l'importance d'effectuer un choix qui leur procurera satisfaction.
Vous pourrez apprendre ce qu'on doit attendre d'un milieu de bénévolat. Quels sont les devoirs et les responsabilités des organismes? Pourquoi certains organismes effectuent une vérification des antécédents judiciaires?
Ces rencontres, d'une durée approximative d'une heure, permettent aux conseillères et aux bénévoles de répondre à ces différentes questions concernant le bénévolat et les différents organismes du milieu.</t>
  </si>
  <si>
    <t xml:space="preserve">Premier contact( soit par internet, par téléphone ou en personne)
Suivi des premiers contacts par un membre permanent
Les outils de gestion que nous utilisons incluent des rapports mensuels et trimestriels où sont comptabilisés les premiers contacts bénévoles, les personnes rencontrées en rencontre d'information( âge, provenance, état de santé etc...), les résultats obtenus
</t>
  </si>
  <si>
    <t xml:space="preserve">77 rencontres d'information
Nous avons cibler et recruter différentes catégories de citoyens tels que:
Nouveaux arrivants
Jeunes
Personnes ayant des problèmes de santé mentale
Personne ayant un handicap intellectuel ou un TED
Une meilleure sélection lors des rencontres d¿information a  amené les personnes à mieux connaître leurs intérêts.  Donc, par conséquent lors des entrevues de sélection les bénévoles connaissaient mieux le travail à faire.  La subdivision des postes de bénévoles a permis au Centre d¿augmenter le nombre de ceux-ci.  </t>
  </si>
  <si>
    <t xml:space="preserve">Plus nous avons une bonne connaissance de notre clientèle et de ses besoins, plus c'est avantageux et bénéfique pour nous en tant qu'organisme communautaire pour pouvoir cibler les intérêts réels de la population envers le bénévolat et ainsi de partager avec les organismes du territoire les résultats obtenus.
Tout ça pour pouvoir offrir un bénévolat de qualité, rassembleur et qui plait à la populaition locale, en tenant compte des spécificités et des limitations de chacun.
</t>
  </si>
  <si>
    <t xml:space="preserve">Rapport mensuels et trimestriels au C.A. 
Rapport annuel au membres
Divulgation des résultats auprès de nos partenaires
</t>
  </si>
  <si>
    <t xml:space="preserve">Retour de planification en groupe avec les gens concernés 
Évaluation qualitative et quantitative mensuelle et trimestielle pour toutes nos activités
Rencontre de groupe( permanents ou bénévoles) après les activités pour faire ressortir les points forts et les points à améliorer.
</t>
  </si>
  <si>
    <t>Faciliter le recrutement et la rétention des bénévoles d'une paroisse et éablir une collaboration jeunes/aînés/aidants naturels</t>
  </si>
  <si>
    <t>Nous avons travallé avec la paroisse afin de l'aider à identifier des activités de collaboration avec les organismes du territoire. Pour le Centre de Bénévolat de la Rive sud 7 aînés ont fabriqués 15 châles pour les participants de la formation aidants naturels.</t>
  </si>
  <si>
    <t>Ces châles ont été distribués lors d'une rencontre se faire du bien accompagnée d'une pensée positive.L'objectif étant d'utiliser ce châle dans les moments de découragement.Le résultat de cette distribution fut immédiat: l'émotion ressentie par les participants .Par la suite lors des rencontres les participants mentionnaient le nombre de fois et pourquoi ils avaient utilisés le châle pour se reconforter.</t>
  </si>
  <si>
    <t>Ce simple geste a permis à plusieurs aidants de se sentir moins seuls avec les difficultés  et lors de découragement le simple fait de le mettre sur leurs épaules les aidaient à se remémorer qu'ils n'étaient pas seules. Il est convenu de reprendre cette collaboration l'an prochain et de mettre sur pied une activité pour Noël.</t>
  </si>
  <si>
    <t>il est convenu de reprendre cette collaboration l'an prochain et de mettre sur pied une activité de Noël.</t>
  </si>
  <si>
    <t>Tous les participants ont recu une copie des mots de remerciement et des commentaires que nous avons reçus.</t>
  </si>
  <si>
    <t>Pour tous les programmes offerts, tous les commentaires sont comptabilisé dans un dossier et certains mot sont repris pour le rapport d'activité. de plus nous remettons systématiquement un questionnaire d'évaluation pour les activités ou formations que nous offrons.</t>
  </si>
  <si>
    <t>Colonie Sainte-Jeanne d'Arc</t>
  </si>
  <si>
    <t>Évaluation des programmes de spécialisations offerts aux campeuses de 9 à 14 ans.</t>
  </si>
  <si>
    <t>La Colonie veut être reconnue pour la qualité de ses programmes. Nous avons validé la pertinence et  mesuré la qualité de nos activité afin de mettre en place un plan d'action. En plus d'offrir des vacances mémorables aux jeunes filles qui réalisent un séjour au camp, nous voulons favoriser leur développement personnel, leur estime de soi et leur confiance. 70% des campeuses qui participent au camp pour la première fois sont référées par un organisme. L'impact que peut avoir ce premier séjour au camp de vacances est important pour la réinscription lors d'une année subséquente. Une des principales composantes qui fait en sorte que les campeuses  reviennent au camp est l'offre de spécialisation. Nous avons embauché une variété de spécialiste ayant des niveaux d'expérience différents et nous pensons que cela peut avoir un impact sur la qualité et la satisfaction de l'expérience camp.</t>
  </si>
  <si>
    <t>Dans un premier temps, nous avons développé un modèle logique afin d'identifier les aspects à mesurer les méthodes d'évaluation.
*Questionnaire auprès des campeuses de 9 à 14 ans
*Le profil des moniteurs spécialistes
*Enquête de satisfaction des moniteurs, résultats 2017 et 2018 combinés</t>
  </si>
  <si>
    <t>Groupe 9-10 ans : L'expérience camp est positive et significative pour les campeuses de ce groupe d'âge, quelle que soit la spécialité choisie ou le nombre d'années d'expérience en camp. Groupe 11-12 ans : L'expérience est davantage positive pour les campeuses ayant déjà vécu une expérience en camp de vacances. Elles préfèrent les spécialisations artistiques et la relation avec les moniteurs spécialistes est importante pour atteindre un sentiment de fierté. Groupe 13-14 ans : La majorité des campeuses de ces groupes ont déjà de l'expérience en camp de vacances. La qualité et la variété des ateliers présentés aisni que l'influence que peut avoir le moniteur spécialiste sur le développement de la confiance en soi des campeuses sont significatives.</t>
  </si>
  <si>
    <t>*Le niveau d'expérience et de compétence des moniteurs spécialistes doit être élevé pour les campeuses de 13-14 ans.
*La programmation doit être construite de façon à ce que le projet de séjour soit une source de fierté pour la campeuse.
*La relation personnalisée entre la campeuse et le moniteur doit demeurer au coeur de nos interventions.</t>
  </si>
  <si>
    <t>Ces résultats seront présentés aux membres du conseil d'administration en prévision de la rencontre de planification stratégique prévue le 20 octobre 2018. Une partie du rapport annuel sera également utilisé pour présenter un résumé de cette évaluation.</t>
  </si>
  <si>
    <t>Pour les autres ateliers offerts, soit le programmes "Vers le pacifique" et les ateliers "hygiène personnelle" les animateurs responsables fournissent un rapport en fin de camp décrivant les objectifs visés et les résultats obtenus. Tout au long de la saison, l'équipe de direction observe et appuie les animateurs dans leur prestation de travail. Des rencontres individuelles ont lieu deux fois par séjours et une rencontre d'évaluation globale se tient lors du dernier séjour de l'été.</t>
  </si>
  <si>
    <t>Vers le Pacifique</t>
  </si>
  <si>
    <t>Durant l'été 2016, la Colonie à participé à la collecte de données réalisé en partenariat avec les camps soutenus par Centraide. Cette évaluation vise à mesurer les changements de comportements, tels que perçus par les campeuses âgées de 9 à 12 ans, durant leur séjour.
Parallèlement, la Colonie a reconduit le mandant des intervenantes du camp qui est d'offrir des ateliers de résolution de conflits et de prévention de l'intimidation. Ainsi toutes les campeuses ont participé à trois ateliers visant à comprendre, à partiquer et à appliquer les différentes étapes proposées dans le Programme Vers le pacifique.</t>
  </si>
  <si>
    <t>Pour ce programme, nous utilisons une méthode d'évaluation par observations et les intervenantes responsables du programme doivent rédiger un rapport à la fin de la saison. Voici les constats de l'été 2016.</t>
  </si>
  <si>
    <t>Les campeuses de 4 à 8 ans ont intégré les techniques de base de la résolution de conflits au cours de leur séjour. Elles sont portées à demander de l’aide pour résoudre leurs problèmes et à se parler au lieu de se chicaner ou de se battre après avoir pris part aux ateliers. Les campeuses sont capables d’utiliser les stratégies présentées pour se calmer, ce qui fait en sorte qu’elles sont moins portées à se fâcher, et elles utilisent la boîte à solutions offerte par l’intervenante pour s’aider. 
Les campeuses de 9 à 11 ans sont capables de communiquer calmement et de manière respectueuse. Elles gèrent leurs conflits elles-mêmes et se le rappellent entre elles quand elles ne respectent plus les étapes du VLP. Elles sont à l’écoute l’une de l’autre, ce qui a été travaillé durant les différents ateliers présentés. 
Les plus vieilles connaissent déjà très bien les différentes étapes de résolution de conflits, mais prennent plaisir à prendre part aux activités puisqu’elles se rendent rapidement compte qu’elles peuvent toujours faire de nouveaux apprentissages. Elles comprennent l’importance d’être respectueuses entre elles, tant dans leurs gestes que dans leurs paroles. Elles ont aussi plus de facilité à accepter les différences de leurs pairs. Elles font aussi attention de ne pas propager de rumeurs par rapport à leurs camarades, puisqu’elles constatent que c’est aussi une forme d’intimidation et que cela favorise l’éclosion de conflits.</t>
  </si>
  <si>
    <t>Les animateurs affirment que les campeuses sont très intéressées par les activités VLP et qu’elles ont hâte d’y prendre part. Ils remarquent aussi  une bonne diminution des conflits dans leur groupe après les activités présentées par les intervenantes.</t>
  </si>
  <si>
    <t>Les résultats ont été présentés au conseil d'administration de la Colonie le 20 septembre 2016 et seront intégrés au rapport d'activité annuel.</t>
  </si>
  <si>
    <t>Nul</t>
  </si>
  <si>
    <t>Vers le pacifique</t>
  </si>
  <si>
    <t>Au cours de l'été 2015, la Colonie s'est donné comme objectif de promouvoir le programme Vers le pacifique et de sensibiliser les campeuses aux impacts de l'intimidation. En plus d'intervenir directement lors de situations problématiques, les 3 intervenantes du camp avaient aussi pour tâche d'animer et de renforcer le programme de résolution de conflits.
Indicateurs : 
-Nombre d'ateliers réalisés
-Rapport des intervenantes-observations chez les jeunes</t>
  </si>
  <si>
    <t xml:space="preserve">La méthodologie utlilisée a été d'intégrer des ateliers thématiques à l'intérieur de la programmation estivale. un total de 36 ateliers se sont tenus au cours de l'été.
4-8 ans : 3 ateliers de 30 minutes par séjour.
9-10 ans : 3 ateliers de 45 minutes divisés en bloc d'activités de 20 minutes par séjour.
11-14 ans : 3 ateliers de 60 minutes par séjour.
1. Révision des notions de résolution de conflits selon le programme
2. Intimidation et différents type de violence
3. Estime de soi.
Outil d'évaluation : Rapport d'observation des intervenantes.
</t>
  </si>
  <si>
    <t>Chez les 4-8 ans : Intégration progressive des notions de résolution de conflit, les fillettes ont réussi à mémoriser les 4 étapes qu'elles ont mises en pratique avec l'aide d'une petite médiatrice. L'intervenante a également noté que les campeuses parvenaient à bien identifier et verbaliser les émotion qu'elle vivaient.
Pour les 9-10 ans, c'est l'amélioration de la capacité à trouver des moyens pour se calmer qui a été observée. Les jeunes ont aussi beaucoup travaillé en équipe et ont réussi à mettre en pratique leurs techniques d'écoute active et ainsi faciliter leurs communications.
Les 11-14 ans ont démontré qu'elles connaissaient bien les notions du programme Vers le Pacicique et elles ont mieux compris que la notion "se calmer" touche les deux parties en situation de conflit. L'atelier sur l'intimidation a permis aux jeunes filles d'élargir leurs connaissances sur les sources de conflits et de prendre conscience des comportements qui sont intimidants et des impacts de ceux-ci.
Lors de l'atelier sur l'estime de soi, les campeuses ont développé des astuces et des outils afin d'augmenter et maintenir leur estime de soi.
Le moniteurs ont verbalisé que les ateliers avaient eu un impact positif sur la gesion de leurs groupes respectifs.</t>
  </si>
  <si>
    <t>La dynamique d'intervention sur le terrain combinée aux ateliers ont permis aux intervenantes d'établir des liens de confiance avec les campeuses, ce qui a grandement facilité le maintien d'un climat favorable à la vie de groupe, élément essentiel à la réussite d'un séjour en camp de vacances. Les outils développés cet été seront réutilisés la saison prochaine et une attention particulière sera apportée à la formation des moniteurs afin de renforce la prise en charge de leurs groupes lors de situation conflictuelles.
Diffusion des résultats
Les résultats ont été présentés au conseil d'administration de la Colonie le 16 septembre 2016 et seront intégrés au rapport d'activité annuel.</t>
  </si>
  <si>
    <t>Tout comme en 2014, les partenaires qui nous réfèrent des campeuses faisant l'objet d'un suivi particulier sont tenus informés des comportements observés durant leur séjour dans un rapport écrit par les moniteurs responsables des groupes.</t>
  </si>
  <si>
    <t>40% des fillettes sont d'anciennes campeuses et 12% souhaitent s'inscrire à plus d'un séjour par été, ce qui pour nous, est un bon indice de satisfaction et de confiance de la part des fillettes et de leurs parents.
Préoccupation : Nous notons une hausse depuis 2013 du nombre de fillettes qui arrivent au camp avec une prescription médicale. En 2015, c'est 35% des campeuses qui avaient une prescription, soit 14% de plus qu'en 2014. Pour la majorité d'entre elles, la médication est pour les toubles de comportement et d'anxiété. Pour la Colonie, cela représente un défi, tant au niveau de la gestion de la distribution des médicaments qu'au niveau de notre programmation, que nous devons adapter ou développer en fonction de cette clientèle qui va en augmentant.</t>
  </si>
  <si>
    <t>Les effets de la vie de camp sur l'estime de soi des campeuses de 13-14 ans</t>
  </si>
  <si>
    <t>La Colonie demeure soucieusement d'évaluer l'impact de la vie de camp sur les campeuses. Les éléments qui sont évalués sont l'estime de soi, les relations inter-personnelles et le sentiment de sécurité.  
Indicateurs:
- Les résultats aux deux questionnaires (premier jour de camp et la veille du départ) 
- La participation des campeuses à la réalisation d'un projet collectif</t>
  </si>
  <si>
    <t xml:space="preserve">Lors du séjour du 6 au 17 août 2014, 20 campeuses de 13-14 ans réparties en deux groupes ont participé au projet d'évaluation. Un questionnaire avant/après a été administré la première journée du camp et la veille du départ. Celui-ci prenait moins de 10 minutes à compléter et était sous forme d'échelle de Likert. Les questions évaluaient l'estime de soi par le biais du sentiment de compétence, la connaissance de soi et le sentiment d'appartenance et de sécurité. De plus, les filles ont participé à un focus groupe d'une durée de 30 minutes la veille du départ. Quatre monitrices ont participé au processus d'évaluation, soit deux par groupe.  </t>
  </si>
  <si>
    <t xml:space="preserve">Voici les résultats significatifs relevés dans le questionnaire:
35% des campeuses notent une amélioration à l'énoncé ''Je suis particulièrement fière de ce que j'ai accompli'' entre le premier jour et le dernier jour du camp. 
25% des campeuses indiquaient ''J'ai peur d'être exclue du groupe ou rejetée par les autres'' très souvent ou souvent, alors que la veille du départ elles notaient une amélioration (souvent, à l'occasion ou pas du tout).
40% des filles ont soulevé une améliroation à l'énoncé ''Je suis capable de m'amuser et de rire sans penser à mes soucis et aux difficultés de tous les jours''. 
40% des filles notent une amélioration à l'énoncé ''Je suis capable d'aller chercher de l'aide quand je me sens triste ou en colère.''
Lors du focus groupe, les jeunes mentionnent que le camp leur permet de développer des habiletés sociales: empathie, écoute, le respect des autres, le travail en équipe et développer des amitiés. Elles soutiennent également que le camp leur permet de développer leur ouverture d'esprit en lien avec l'apparence physique. Elles ont réalisé qu'elles pouvaient être belles sans maquillage. Les campeuses affirment que le camp leur permet de dépasser leurs limites personnelles avec des adultes qui les encouragent et d'apprendre de nouvelles choses. Par exemple, certains jeunes mentionnent qu'elles avaient peur de parler devant une foule et qu'elles ont joué dans une comédie musicale devant toutes les campeuses et les animateurs. </t>
  </si>
  <si>
    <t>Le cadre du camp, soit un groupe de 12 jeunes avec 3 adultes, semble avoir des effets bénéfiques. Le faible ratio campeuses/moniteur favorise un encadrement et une relation plus personnalisés. Notamment au niveau de la confiance qui se développe entre les campeuses et entre les campeuses et adultes significatifs. Également, les deux groupes qui ont participé au processus d'évaluation avaient un projet commun à réaliser, l'un une comédie musicale et l'autre de se rendre en canots et de vivre de façon autonome sur une île pendant 2 jours. 
L'une des hypothèses sur la qualité des résultats obtenus, est que dû à l'intensité du service offert (petit groupe, bon ratio, vie de groupe), les campeuses constatent des résultats très rapidement dans la réalisation d'un projet collectif. De plus, ces résultats sont concrets pour les jeunes.
Il serait intéressant de valider s'il y a une différence avec des camps mixtes/séjours plus courts.</t>
  </si>
  <si>
    <t>Les résultats seront indiqués dans le rapport annuel et mentionnés lors d'un conseil d'administration. Le rapport annuel est également remis aux bailleurs de fonds.</t>
  </si>
  <si>
    <t>Plusieurs campeuses (46) qui désirent revenir au camp au cours du même été.
Les organismes qui réfèrent des jeunes d'années en années (19) et qui ont des observations sur l'impact du camp sur les enfants. D'ailleurs, nous recevons des lettres d'appréciation de certains partenaires (Centre jeunesse de la Montérégie, Centre de pédiatrie sociale).
De plus, 7 monitrices de cet été étaient d'anciennes campeuses. 
Pour les campeuses référées par un intervenant social, le moniteur rédige une fiche d'observation qui est remis à l'intervenant.</t>
  </si>
  <si>
    <t>La Colonie désirait connaître l'impact de la vie de camp sur l'estime de soi des campeuses de 13-14 ans. Ainsi nous avons participé à la formation offerte par le Centre de Formation Populaire sur l'évaluation et avons bénéficié de l'accompagnement offert au cours du processus d'évaluation par ce même organisme. Dû à certains changements administratifs au sein de la Colonie, ce processus a duré 2 ans. Les résultats ont été diffusé en décembre 2012.</t>
  </si>
  <si>
    <t>Lors du séjour du 9 juillet au 20 juillet 2011, nous avons ciblé deux groupes de 13-14 ans composés de 12 campeuses.
Un questionnaire fut passé lors de la première journée du camp. Celui-ci abordait trois compétences, soient: le sentiment d'appartenance, le sentiment de sécurité et de confiance aux autres, ainsi que le sentiment de confiance en soi et le sentiment de connaissance de soi. Le même questionnaire a été distribué et rempli lors de la dernière journée du camp.
De plus, le dernier soir du camp un focus groupe a été réalisé.</t>
  </si>
  <si>
    <t>Les questionnaires mentionnent que les campeuses considèrent que la qualité de l'animation a été à la hauteur de leurs attentes et qu'elles souhaitent revenir au camp l'été prochain.
Sur 22 campeuses, 12 ont amélioré leur sentiment d'appartenance et de confiance aux autres.
Certaines campeuses ont compris les effets de leurs actions/paroles sur les autres (Maintenant, je fais attention à ce que je dis. Je dis mieux les choses. Avant j'avais un langage vulgaire qui blessait pour rien.)
12 campeuses rapportent qu'elles ont amélioré leur estime d'elle.</t>
  </si>
  <si>
    <t xml:space="preserve">Nous avons remarqué que le camp a un impact sur l'estime de soi de certaines campeuses et la Colonie permet des changements positifs dans les attitudes et actions des jeunes filles. 
Nous avons aussi appris qu'il serait pertinent de mieux outiller les filles au sujet de la santé, de la sexualité et de la drogue. Ces informations pourraient les aider à faire des choix plus éclairés une fois la Colonie terminée. </t>
  </si>
  <si>
    <t>Les résultats ont été divulgué dans le rapport annuel de la Colonie remis au conseil d'administration en décembre 2012. Ce rapport est aussi remis à des donateurs du camp.</t>
  </si>
  <si>
    <t>La Colonie implante le Programme Vers le Pacifique (résolution de conflits) auprès des campeuses. Ce programme apprend aux enfants à résoudre les conflits de façon pacifique. Chaque été, les intervenants rédigent un rapport d'été fesant été des résultats observés suite à l'animation des ateliers.
La Colonie a mis en place la Soirée Estime de soi depuis l'été 2010. C'est une soirée où nous proposons des activités qui vise à amélioré l'estime de soi des campeuses. Nous abordons différentes thématiques tel que les mythes et stéréotypes entourant la beauté et les qualités personnelles. Jusqu'à maintenant, nous pouvions récolter des témoignages des filles, mais au cours de la prochaine année, nous désirons implanter un processus d'évaluation concret pour évaluer la portée de cette activité spéciales.</t>
  </si>
  <si>
    <t>Le but du programme est de permettre aux campeeuses de règler leur conflits sans utiliser la violence ou l'agressivité. Nous voulons que les campeuses soient en mesure de règler leurs conflits (savoir comment, moyen pour se calmer, )</t>
  </si>
  <si>
    <t>Au cours du séjour, trois ateliers entre 30 minutes et 1h sont présentés aux campeuses. Les ateliers sont animés par nos intervenantes. Au début de chaque atelier, un rappel des notions est fait.  À la fin de l'été, un rapport est fait par les intervenants qui inclus les observations des animatuers lors des ateliers et un résumé des acquis.</t>
  </si>
  <si>
    <t>À la fin de l'été, nous sommes en mesure d'affirmer que 529 campeuses ont acquis les notions pour pouvoir règler leurs conflits. Presque la totalité des campeuses sont en mesure de nommé les 4 étapes pour règler leurs conflits. Les campeuses sont aussi en mesure de nommer des moyens de se calmer et de les utiliser.</t>
  </si>
  <si>
    <t>Il est important de continuer à maintenir ce programme à la colonie. Les acquis appris lors des ateliers sera utile tout le long de leur vie. Il est important pour ces campeuses de comprendre que la violence physique, verbale ou psychologique est innaceptable et surtout pas toléré dans notre société,</t>
  </si>
  <si>
    <t>Rapport écrit des intervenants.
Les résultats sont inclus dans le rapport annuel.</t>
  </si>
  <si>
    <t>Observations sur le terrain.
Observations des campeuses.
Obervations et discussion auprès des animateurs.</t>
  </si>
  <si>
    <t>Programme vers le pacifique. ( programme de prévention de la violence)</t>
  </si>
  <si>
    <t>objectifs: permettre aux campeuses de comprendre ce qu'est un conflit. Leur permettre de les gérer de manière pacifique (sans utiliser la violence). 
indicateurs: est-ce que les campeuses sont en mesure de nommer les étapes. est-ce que les campeuses sont en mesure de nommer des moyens pour se calmer.</t>
  </si>
  <si>
    <t>Trois ateliers de 30 min à 1h selon l'âges des enfants leurs étaient proposés. À chaque début d'atelier, un rappel des notions étaients fait par les intervenants responsables des atelier. un rapport final est remis par les intervenants. l'apport des moniteurs est aussi utilisé puisqu'ils font des observations lors des ateliers.</t>
  </si>
  <si>
    <t>durant l'été 522 campeuses ont acquis de nouvelles notions leur permettant de résoudre des conflits. durant leurs séjours,elles ont démontrés qu'elles étaient en mesure de résoudre des conflits. À la fin du séjour, la plupart des campeuses étaient en mesure de nommer les étapes à suivre pour résoudre leurs conflits de manière pacifique. elles étaient aussi en mesure de trouver des moyens réalistes pour se calmer.</t>
  </si>
  <si>
    <t>Le programme vers le pacifique est important pour le type de clientèle que nous accueillons. À leur arrivé, beacoup de campeuses ont tendance à utiliser la violence pour règler leurs conflits. (violence physique et psychologique) grâce au programme, les campeuses sont en mesure lorsqu'elle retourne chez elles d'utilier leurs nouvelles compétences.</t>
  </si>
  <si>
    <t>rapport écrit remis par les intervenant.
résutat rapporter dans le rapport annuel</t>
  </si>
  <si>
    <t xml:space="preserve">observation auprès des campeuses.
observation auprès des moniteurs.
</t>
  </si>
  <si>
    <t>Centre d'entraide régional d'Henryville</t>
  </si>
  <si>
    <t>Henryville</t>
  </si>
  <si>
    <t>Kiosque Fruimes mise sur pied le 5 juillet 2017</t>
  </si>
  <si>
    <t>ce projet vise à contrer le manque d'accès à des fruits et légumes frais à proximité dans les municipalité de St-Alexandre, St=Sébastien, St-Anne-de-Sabrevois et Henryville.</t>
  </si>
  <si>
    <t>Mise sur pied d'un comité de saine alimentation en janvier 2016.  Il est intéressant de noter la provenance multisectorielle des ressources qui composent ce comité: les élues ou représentants de chacune des quatre municipalités, bénévoles, membres du C.A du CERH, intervenants du CISSS et de la direction publique.  Des sondages ont été fait dans chaucunes des quatres municipalités.</t>
  </si>
  <si>
    <t>Nous avons remarqué la fidelité des clients au kiosque.  Les personnes rejointe ont aimer l'écoute des préférences, des besoins, des demandes et commandes spécial.</t>
  </si>
  <si>
    <t>Les bénévoles et personnes rejointe du kiosque se sont bien approprié leur marché ambulant fruigumes. Le marché a connu un grand succès et ce, à plusieurs égard.  Il a été présent et a rejoint pendant plus de 12 semaines la population des 4 municipalités qui a été fidèle et qui a sucité la curiosité envers des produits moins connu.  Les personnes rejointes ont montré beaucoup d'intérêt au kiosque qui est devenu un rendez-vous.</t>
  </si>
  <si>
    <t>Un bilan a été fait et a été remis au comité de saine alimentation, a la fondation Béati et aux municipalités.  Nous avons fait un diner de reconnaissance a nos bénévoles en leur remettant également un document du  bilan de fruigumes.</t>
  </si>
  <si>
    <t>En suivant notre plan d'action, bouche a oreille, présences assidu a nos activités.</t>
  </si>
  <si>
    <t>Cuisines collestives</t>
  </si>
  <si>
    <t>Augmenter la fréquences des cuisines collestives</t>
  </si>
  <si>
    <t>Statistiques et évaluation aux réunion du C.A.</t>
  </si>
  <si>
    <t>Augmentation de la confiance en soi, saine alimentation.</t>
  </si>
  <si>
    <t>Qu'il devrait en avoir plus de cuisines et de participants car le résultat est bien mais pas assez approndir pour les personnes qui sont plus a faible revenu.</t>
  </si>
  <si>
    <t>Assemblée générale, réunion du C.A.</t>
  </si>
  <si>
    <t>Cette année le centre a fait un modèle logique qui nous a grandement aidé.</t>
  </si>
  <si>
    <t>Bonne boite bonne bouffe</t>
  </si>
  <si>
    <t>Offrir des boites de fruits et légumes a prix modique, responsabiliser les personnes pour bien s'alimenter et gerer les budget.</t>
  </si>
  <si>
    <t>Distribution une fois par mois, augmentation du nombre de personnes pour ce service.</t>
  </si>
  <si>
    <t>Nous sommes actuellement les plus grand prometteur de notre région.</t>
  </si>
  <si>
    <t>Optimiser l'utilisation de ce service via nos cuisines collectives, augmenter le nombre de perwsonnes pour ce service.</t>
  </si>
  <si>
    <t>AGA et C.A.  Nous constattons que ce services est de plus en plus grand.  Les gens aiment ce service et en profite.</t>
  </si>
  <si>
    <t>En faisant une évaluation aprés chaque activité au C.A.</t>
  </si>
  <si>
    <t>Offrir des boites de légumes a un prix modique, responsabiliser les personnes.  Les personnes doivent de facon périodique placer leur commande et payer avant une certaine date.</t>
  </si>
  <si>
    <t>Distribution une fois par mois.  Bon commentaires via les bénéficiaires de ce service.  Beaucoup de bopuche a oreille</t>
  </si>
  <si>
    <t>L'augmentation des gens, nous sommes actuellement le plus gros prometteur de notre région.</t>
  </si>
  <si>
    <t>Optimiser l'utilisation de ce service via les cuisines collectives. Nous prévoyons dans le futur augmenter la fréquence de ce service.</t>
  </si>
  <si>
    <t>Avec nos statistiques remis lors de l'AGA, aupres du C.A. également.  Une évaluation est faite de sorte que nous possedons tout de suite si l'activité est un succes ou si il y a place a amélioration pour mieux répondre aux besoins des gens.</t>
  </si>
  <si>
    <t>Toujours en faisant une évaluation apres chaque activité.</t>
  </si>
  <si>
    <t>Offrir des fruits et légumes de saison, de qualités a prix abordables, a toute la population de nos 5 municipalités.  Responsabiliser les familles car elles doivent de facon périodique placer leur commande et payer a l'avance.</t>
  </si>
  <si>
    <t xml:space="preserve">La distribution se fait une fois par mois et les familles doivent passer au centre prendre leur commande.  Selon les commentaires reçu lors de la distribution, lesw gens sont très satisfait.  Et surtout la publicité se fait beaucoup par bouche et oreille.  </t>
  </si>
  <si>
    <t xml:space="preserve">Actuellement 72 personnes se sont inscrits a notre service et ce de façon récurente.  Ce qui fait de nous un point de distribution des plus prometteur.  Nous sommes actuellement le plus gros sur notre territoire. </t>
  </si>
  <si>
    <t>Taux de comparaison a développer et faire plus de publicité.  Optimiser l'utilisation BBBB par création de cuisine collective ( fruits &amp; légumes a bon prix, bonne conservation) daonc l'éducation en cuisine avec des denrées fraiches très variées.  Le projet fonctionne très bien, nous prévoyons éventuellement augmenter la fréquence au 15 jours.</t>
  </si>
  <si>
    <t>Lors de l'assemblée générale ( rapport d'activité).</t>
  </si>
  <si>
    <t>Avec les statistiques propres a chaque activité, compilées mensuellement et qui servent a produire le rapport d'activité annuel pour diffusion des résultats lors de AGA. Une évaluation verbale est aussi faite après chaque activité, de sorte que nous possédons tout de suite si l'activité est un succès ou si il y a place a amélioration pour mieux répondre aux attentes de la clientèle.</t>
  </si>
  <si>
    <t>Que nos bénéficiaires agissent en tant que bénévoles</t>
  </si>
  <si>
    <t>Nos bénéficiaires doivent venir faire du bénévolat lors de la cueillette de denrées</t>
  </si>
  <si>
    <t>Nous avons débuté cette activité avec des bénévoles non bénéficiaires et maintenant se sont justes des bénéficiaires qui font cette activité, donc augmentation de bénévoles</t>
  </si>
  <si>
    <t>Nos avons augmenter considérablement nos bénévoles pour cette activité et nous les rendons plus responsable.</t>
  </si>
  <si>
    <t>publicité, rapports et population</t>
  </si>
  <si>
    <t>Par le surplus du nombres de personnes, clients et bénévoles.</t>
  </si>
  <si>
    <t>Atelier de récupération &amp; couture</t>
  </si>
  <si>
    <t>Vente d'une courtepointe confectionner entierement par 10 bénévoles.</t>
  </si>
  <si>
    <t>Prise de concience sur lers acquis suite au réalisation.</t>
  </si>
  <si>
    <t>Augmentation de leur confiance, motivation perssonnelle, gagner l'autonomie,</t>
  </si>
  <si>
    <t>Atelier bien apprécier par les bénévoles et les participant.</t>
  </si>
  <si>
    <t>A nos diners communautaires, notre comptoir familial, et publicité</t>
  </si>
  <si>
    <t>Par le nombres de participation.</t>
  </si>
  <si>
    <t>Complexe Le Partage</t>
  </si>
  <si>
    <t>Tout le  volet sécurité alimentaire</t>
  </si>
  <si>
    <t xml:space="preserve">La mission première du Complexe Le Partage est en sécurité alimentaire. Plusieurs volets sont inclus dans cette mission. L'aide alimentaire hebdomadaire, les dépannages d'urgences, les trois guignolées, les cuisines collectives, les ateliers culinaires, les cuisines collectives et les petits goûters scolaires. 
Comme mentionné précédemment, l'objectif de tous ces volets est de développer la sécurité et l'autonomie aliementaire comme l'expression dit que plutôt que de donner le poisson, nous allons leur apprenndre à pêcher.
Actuellement, notre seul indicateur quantifiable est le nombre d'utilisateur pour chaque volet que nous compilons dans une base de données. Bien entendu, comme tous les services mentionnés plus haut sont animés par des intervenantes, nous pouvons entendre et voir des histoires à succès via notre personnel.
Depuis plus d'un an, nous nous questionnons sur la façon de rejoindre au maximum les gens. (voir plus bas pour la suite)
</t>
  </si>
  <si>
    <t>Chaque individu à un dossier physique et un dossier dans la base de données. À chaque année, les statistiques sont compilées pour notre rapport annuel.
(...suite du texte plus haut). La base de données actuelles étant limitées et difficile à utiliser, nous avons décider d'investir cette années afin de se procurer une nouvelle base de données qui serait plus "user friendly", mais surtout qui nous permettrait de mieux cartographier notre clientèle et comparer le résultat avec les cartes de quartier plus défavorisé afin de s'assurer que nous rejoingnons toutes les personnes qui pourraient avoir besoin de nos services. Dans le cas contraire, des stratégies marketing et de communication seront mise en place afin de rejoindre cette clientèle qui, dans certain cas, ne connaisse tout simplement nos services ou trouve difficile de nous contacter pour en recevoir. Nous n'attendrons plus que les gens qui ont besoin de nos services viennent à nous, nous irons à leur rencontre.</t>
  </si>
  <si>
    <t>Depuis plusieurs années, nous observons des changements dans le profil des personnes qui utilisent nos services, plus particulièrement, l'aide alimentaire. Bien que les gens sans emploi ou sur l'aide de dernier recours du gouvernement est stable, nous observons une augmentation des travailleurs à temps pleins gagnant moins de 15$/heure.
Le Complexe Le Partage a ouvert une période en soirée pour l'aide alimentaire afin de combler la demande des travailleurs. Nous aimerions développer les autres services afin de les rendre accessibles à cette clientèle.</t>
  </si>
  <si>
    <t>Que les besoins sont grandissants auprès d'une nouvelle clientèle et que nous devrons nous adapter dans les prochains mois et prochaines années.
Avec la nouvelle base de données, nous pourrons évaluer ou se retrouve notre clientèle, est-ce qu'elle utilise plus d'un service et finalement, communiquer plus facilement avec celle-ci.</t>
  </si>
  <si>
    <t>Auprès de nos partenaires et de notre CA. Nous avons une stratégie marketing pour diffuser les résultats auprès de notre clientèle de friperie. Une campagne "Plus vous achetez, plus on peut aider" qui expliquera à la population que le Complexe Le Partage se finance à hauteur de 60% via les friperies avec des visuels qui indiquerons "Vos achats permettent d'aider XX de familles ou XX d'enfants".</t>
  </si>
  <si>
    <t>De la même façon que l'aide alimentaire via une compilation de statistiques dans notre base de données actuelle.</t>
  </si>
  <si>
    <t>Démarche territoriale en accessibilité à la saine alimentation</t>
  </si>
  <si>
    <t>Le Complexe Le Partage, avec le regroupement Kateri en forme, vise à sensibiliser et à mobiliser les décideurs municipaux quant à leur rôle en saine alimentation par une démarche territoriale. L'offre d'une conférence et de formations aux décideurs du territoire sera un point tournant pour la prochaine année. L'organisation de cette formation sera pertinente pour assurer la mobilisation subséquente des acteurs concernés. Cette sensibilisation sera nécessaire afin d'assurer la mise en place d'actions concertées en saine alimentation (ex : élaboration d'une politique en accessibilité alimentaire incluant des actions de récupération des aliments, mise en place de jardins communautaires et collectifs ainsi que d'une épicerie communautaire). Suite à la formation offerte aux décideurs et aux élus municipaux, l'accent sera mis sur l'implantation de comités en saines habitudes de vie à l'intérieur des municipalités ainsi que d'une table de concertation régionale.</t>
  </si>
  <si>
    <t>Cette démarche vise à accroître la capacité d'agir des communautés pour des changements durables. L'objectif de cette action est de documenter les retombées et les apprentissages de nos interventions sur le territoire. Nous souhaitons démontrer les bénéfices obtenus en terme de saines habitudes de vie à la finale de ce mandat. En produisant un document résumant les retombées de nos interventions, nous espérons pouvoir influencer positivement les différents partenaires du territoire de Kateri à poursuivre la mise en place d'actions concertées en saines habitudes de vie et en saine alimentation.</t>
  </si>
  <si>
    <t>- L'ensemble des villes du territoire participent à cette mobilisation;
- Le forum est en planification pour la prochaine année avec un accompagnement de l'organisme Vivre en ville.</t>
  </si>
  <si>
    <t>Les dernières années, le Complexe Le Partage a travaillé fort afin de faire reconnaître que la saine alimentation et la sécurité alimentaire sont des déterminants importants du développement d'une communauté. Avec la fin du regroupement Kateri en forme (Québec en forme) au 31 mars 2017, nous réalisons que ce fut une longue démarche afin de mobiliser les partenaires clés autour du thème de la saine alimentation. Par contre, ces efforts sont récompensés en constatant les actions qui suivront dans la prochaine année. Les villes sont maintenant prêtes à devenir un facilitateur au niveau de l'accessibilité alimentaire. À l'heure actuelle, nous avons l'engagement par résolution de trois villes : La Prairie, Saint-Constant et Candiac. Un comité émergera suite au prochain forum et nous serons en mesure de mettre en application des actions ciblées pour la population dont les jardins collectifs et communautaires ainsi qu'une politique de récupération des aliments. Toutes ces nouvelles actions amèneront le Complexe Le Partage à se développer davantage dans sa mission première et ainsi s'adapter aux besoins émergents de la société. Pour faire face à ces nouveaux projets, nous aurons besoin de nouvelles infrastructures, mais aussi d'une main-d'oeuvre qualifiée afin de mener à terme l'ensemble de ces projets, d'où notre demande financière pour un nouveau poste.</t>
  </si>
  <si>
    <t>À l'heure actuelle, le projet est en "work in progress".  Présentement, notre stratégie est d'intervenir directement avec les décideurs municipaux et provinciaux dans le cadre de notre regroupement.  Il est prévu que la démarche et le forum seront publicisés via les médias sociaux et le journal local.</t>
  </si>
  <si>
    <t>Pour l'ensemble de nos services, nous avons à notre disposition différents outils nous permettant d'évaluer le rendement de nos activités. Une base de données est mise à jour quotidiennement avec les informations des participants à nos services. Des rapports sont produits pour chacun des services.</t>
  </si>
  <si>
    <t>À nos devoirs!</t>
  </si>
  <si>
    <t>Nous trouvions pertinent de vous représenter ce projet, puisque nous souhaitons qu'il se poursuive dans les prochaines années.  Durant l'année 2014-2015, une évaluation complète de ce programme a été réalisée par le CÉRES. Vous trouverez cette étude jointe à l'envoi postal. Ce programme vise une intervention directe auprès des enfants et des parents dans le milieu familial.  Il s'agit d'ateliers d'accompagnement aux devoirs offerts aux enfants qui éprouvent certaines difficultés.  Il permet de favoriser le développement de leurs compétences académiques, mais aussi le développement de leurs compétences personnelles et sociales.  Ce programme a pour but de développer la motivation des parents à soutenir, encourager et encadrer leur enfant ainsi que de leur donner confiance dans leur rôle et compétences parentales. Indicateurs : mise en place d'outils permettant l'évaluation continue, rencontres et suivis avec la direction d'école et l'enseignant et lien entre la famille et l'intervenante</t>
  </si>
  <si>
    <t>1) Rapport d'évaluation du projet (évaluation financée par le CERES de la CRE);
2) Plan d'action familial;
3) Grille multi-critères (évaluation continue);
4) Notes évolutives;
5) Bilan de participation au programme par famille;
6) Bilan de participation au programme par enfant;
7) Document d'évaluation du programme (par la direction d'école);
8) Bilan annuel du programme;
9) Questionnaire initial et final, à remplir avec la famille.</t>
  </si>
  <si>
    <t xml:space="preserve">Extrait du rapport d'évaluation : "Le projet À nos devoirs est unique sur le territoire desservi.  Aucun autre projet ou organisme n'a une action équivalente, entre autres, parce que ce projet propose une intervention cohérente et intégrée école-famille et communauté. Le cadre théorique de la présente évaluation s'appuie sur des recherches et des données probantes, qui démontrent toutes la pertinence et l'efficacité sur la réussite éducative et sociale des actions convergentes et inclusives de l'école, du parent et de son enfant et de la communauté.  De plus, les actions du projet À nos devoirs rejoignent directement les sept facteurs identifiés comme étant des facteurs qui augmentent la probabilité qu'un jeune soit à risque de décrochage et qu'il éprouve des problèmes émotifs et comportementaux. Les actions du projet contribuent, selon nous, à contrer la majorité de ces facteurs de risque de décrochage scolaire et social des jeunes. Les 7 facteurs : le niveau de dépression de l'élève, le manque d'organisation familiale, le manque de cohésion familiale, les attitudes négatives de l'enseignant envers l'élève, le manque d'engagement de l'élève dans les activités scolaires, la faible performance en mathématiques et la faible performance en français."
</t>
  </si>
  <si>
    <t>- Le programme À nos devoirs a un impact très significatif sur les familles rencontrées et augmente les chances de persévérance scolaire chez les enfants;
- L'importance d'établir le lien de confiance avec la famille qui, souvent, est résistante face à l'aide extérieure;
- L'intervention à domicile, adaptée à chaque famille, permet d'avoir une intervention ciblée auprès de celle-ci;
- Le processus d'intervention proposé par le programme est gagnant pour l'enfant et la famille;
- Étant donné que l'aide aux devoirs est un beau prétexte, cela nous permet d'intervenir sur d'autres problématiques sociales.</t>
  </si>
  <si>
    <t>Nous diffusons les résultats aux organismes suivants :
- Commission scolaire;
- CERES;
- Écoles;
- Bilan annuel du Complexe Le Partage et sur notre site web.</t>
  </si>
  <si>
    <t>- Base de données permettant de suivre le cheminement de nos participants dans nos services;
- L'ensemble de nos activités sont évaluées par les participants;
- Le degré de satisfaction de notre clientèle (témoignages);
- Rigueur au niveau de la gestion interne;
- Une équipe dynamique et professionnelle.</t>
  </si>
  <si>
    <t>Ce programme vise une intervention directe auprès des enfants et des parents dans le milieu familial.  Il s'agit d'ateliers d'accompagnement aux devoirs offerts aux enfants qui éprouvent certaines difficultés.  Il permet de favoriser le développement de leurs compétences académiques, mais aussi le développement de leurs compétences personnelles et sociales. Ce programme a pour but de développer la motivation des parents à soutenir, encourager et encadrer leur enfant ainsi que leur donner confiance dans leur rôle et compétences parentales. Ce programme vise des objectifs étroitement liés à la prévention de l'échec scolaire en milieu défavorisé.
Indicateurs:
1) Mise en place d'outils permettant l'évaluation continue du programme;
2) Rencontres et suivis avec la direction d'école et l'enseignant et lien entre la famille et l'intervenante.</t>
  </si>
  <si>
    <t>1) Plan d'action familial;
2) Grille multi-critères (évaluation continue);
3) Notes évolutives;
4) Bilan de participation au programme par famille (document pour l'intervenante);
5) Bilan de participation au programme, par enfant (document pour les enseignants);
6) Document d'évaluation du programme (par la direction de l'établissement scolaire);
7) Bilan annuel du programme;
8) Questionnaire initial et final, à remplir avec la famille.</t>
  </si>
  <si>
    <t xml:space="preserve">- Meilleure collaboration entre le parent et l'école; 
- Plus grande implication du parent dans la vie scolaire de l'enfant;
- Plus grande réceptivité de l'enfant vis-à-vis l'aide de l'adulte;
- Plus d'enthousiasme de la part de l'enfant face aux projets </t>
  </si>
  <si>
    <t>- L'importance d'établir le lien de confiance avec la famille qui, souvent, est résistante face à l'aide extérieure;
- L'intervention à domicile, adaptée à chaque famille, permet d'avoir une intervention ciblée auprès de celle-ci;
- Le processus d'interve</t>
  </si>
  <si>
    <t>Nous avons fait parvenir les documents aux organismes suivants :
- Commission scolaire;
- CERES; 
- École;
- Bilan annuel du Complexe Le Partage et site internet.
**Veuillez noter que nous enverrons deux documents en lien notre démontration du programme À nos devoirs!</t>
  </si>
  <si>
    <t>- Base de données permettant de suivre le cheminement de nos participant(e)s dans nos services;
- L'ensemble de nos activités sont évaluées par les participant(e)s (fiche de satisfaction);
- Le degré de satisfaction de notre clientèle (témoignages, voir r</t>
  </si>
  <si>
    <t>Ateliers de collations dans les écoles</t>
  </si>
  <si>
    <t xml:space="preserve">Programme qui vise particulièrement la promotion de l'éducation nutritionnelle et culinaire auprès d'une clientèle scolaire et étudiante, leur famille et ce, principalement en milieux appauvris.
Cette année nous constatons une augementation du taux de participation des jeunes de 28,2%  et 73% de plus d'ateliers présenté dans les écoles.
Objectifs principaux visant les jeunes
-Réalisation personnelle et de groupe - Enrichissement de son bagage personnel
-Mieux se connaitre et découvrir ses forces  - Amélioration de ses perspectives d'avenir 
-Amélioration de la santé globale
</t>
  </si>
  <si>
    <t>Un cursus des ateliers est présenté à la direction et au personnel enseignant. Selon l'intérêt et la perspective d'intégration au programme scolaire établi,  il est convenu de la présence de la techniciennne dans les classes. Une fiche d'appréciation de l'activité est remise à l'enseignant ainsi qu'aux enfants, dans le but d'évaluer la transmission du savoir culinaire et de mesurer l'intégration des apprentissages.</t>
  </si>
  <si>
    <t>Les premiers changements observables vont dans le sens d'une curiosité présente chez les enfants. Ils posent des questions, goûtent aux  nouveaux aliments, s'intéressent à leur provenance et s'intégrent  facilement à la confection des recettes en s'amusant. 
Ils utilisent les accessoires de base de manière sécuritaire sous la supervision des adultes.</t>
  </si>
  <si>
    <t>En conclusion, l'enthousiasme des jeunes a donné lieu à des échanges entre eux sur leur apprentissage de la cuisine. Ils peuvent désormais échanger des recettes, parler de trucs culinaires et en faire profiter la famille élargie. Les jeunes vivent une réussite et la reconnaissance des autres. 
Impacts sur le jeune et sa famille= santé globale améliorée par un choix alimentaire plus judicieux.</t>
  </si>
  <si>
    <t>Nous diffusons nos résultats par le biais de notre rapport d'activités annuel et dans les journaux locaux et à plus grand déployement,  à nos membres, à la population en général, aux partenaires/collaborateurs ainsi qu'à nos bailleurs de fonds. Nous sommes présents sur facebook et sur notre site web, qui est mis à jour régulièrement.
Trois fois par année, nous produisons le Journal du Partage qui propose nos activités à venir mais aussi celles qui ont eu lieu en précisant le taux de participation, les partenaires associés ainsi que l'impact obtenu. 
*LE PROGRAMMME DES COLLATIONS SANTÉ A ÉTÉ RECONNU ET HONORÉ PAR FORCE AVENIR-RECONNAITRE ET PROMOUVOIR L'ENGAGEMENT ÉTUDIANT.</t>
  </si>
  <si>
    <t>Toutes nos actions sont mises de l'avant par la concertation de l'équipe et s'appuyant  sur les besoins soulevés dans notre communauté. 
Nous arrivons après une compilation rigoureuse,  au  taux de participation pour  chacune de nos activités,  à faire une statistique juste dont émanent des résultats représentatifs de nos actions. Ainsi, nous pouvons nous savoir si nos actions et orientations vont dans le sens souhaité.</t>
  </si>
  <si>
    <t>Ateliers de collations santé dans les écoles (groupes 5 ans-17 ans)</t>
  </si>
  <si>
    <t xml:space="preserve">Ayant comme objectif premier d'apporter des solutions à l'émergence de l'obésité et des maladies chroniques qui s'installent de plus en plus tôt dans la vie des jeunes, nos ateliers de collations santé visent principalement les objectifs suivants:
-Faciliter l'adoption et le maintien de saines habitudes alimentaires durables
-Acquérir des connaissances et développer un esprit critique en matière de choix culinaire
-Développer l'autonomie et l'estime de soi 
-Apprendre à cuisiner santé (manipulation sécuritaire des outils culinaires)
</t>
  </si>
  <si>
    <t xml:space="preserve">Une évaluation est faite à la fin de chacune de nos activités via un questionnaire qui est remis aux éleves et à l'enseignant. Ceux-ci notent le taux de satisfaction concernant le contenu de l'atelier ainsi que le niveau d'apprentissage acquis. Ce questionnaire nous permet d'ajuster et d'adapter plus précisément la matière offerte dans les classes selon les objectifs à atteindre.
Par ce questionnaire nous pouvons mesurer: -la présence par activité en nombre
                                                                 -l'âge et le degré scolaire des participants
                                                                 -le taux de satisfaction
                                                                 -nombre de personne dans la famille
                                                                 -l'atteinte des objectifs
                                                              </t>
  </si>
  <si>
    <t xml:space="preserve">Les résultats obtenus dépassent nos attentes. La popularité de ces ateliers auprès des écoles est un succès. Ils s'intégrent très bien dans le programme scolaire et créent un vif intérêt auprès des jeunes. Ils sont curieux de ce qui sera présenté dans les prochains ateliers, ils goûtent et partagent des recettes ou des trucs culinaires. Le transfert de connaissance se déroule d'emblée entre les pairs.
Nous observons une augmentation de fréquenation de 374.4 %  (plus d'enfants)  par rapport à l'an dernier.  Pour ce qui est de la participation des écoles, c'est une croissance de plus de 60% et un réel enthousiasme  à perpétuer les acquis d'un niveau scolaire à l'autre; ce qui pour nous démontre que  les impacts seront durables et auront des répercussions dans les familles à venir. </t>
  </si>
  <si>
    <t>En conclusion, nous pouvons affirmer l'aspect positif des activités que nous proposons auprès de la population car, elles sont le reflet des besoins exprimés pour favoriser de saines habitudes de vie.
Notre défi sera de maintenir ce niveau d'écoute et de tranmission de connaissances par le biais d'activités stiimulantes adaptés à tous les groupes d'âges. Les taux de participation sont pour l'équipe, une valorisation du travail accompli. 
Les apprentisses sont: 
- l'importance d'une interaction positive auprès de tous les collaborateurs du milieu
- la coopération et le soutien des acteurs
- développement d'une stratégie progressiste pour notre communauté</t>
  </si>
  <si>
    <t>Nous diffusons annuellement notre rapport d'activités à nos membres, à la population en général, aux partenaires et collaborateurs ainsi qu'à nos bailleurs de fond. Tout au long de l'année notre rapport d'activités sert à faire la promotion de nos activités et des impacts de ceux-ci sur la population que nous desservons.</t>
  </si>
  <si>
    <t>Nous avons clairement établi, lorsque nous avons traité de la stratégie de communication, que l'ensemble de nos actions, ne pouvaient être évalué, que par rapport à la réalité du travail fait auprès de la population.
Nous avons instauré au niveau de l'équipe, une réflexion active avant et après toutes les actions que nous posons. Ainsi,  nous pouvons savoir si nos orientations vont dans le sens des besoins qui sont soulevés dans notre communauté. L'augmentation du taux de participation (via nos stratistiques de fréquentation) et l'intérêt envers nos activités et services sont le résultat positif et probant de nos actions.</t>
  </si>
  <si>
    <t>programme d'activités en sécurité alimentaire (annexe.2)</t>
  </si>
  <si>
    <t>-Mettre en place des activités de cuisines collectives visant l'acquisition de saines habitudes alimentaires et le développement d'habiletés de gestion et de budgétisation des aliments.
-Mettre en oeuvre des programmes d'autonomie alimentaire par le biais</t>
  </si>
  <si>
    <t>La méthode quantitative est initialement utilisée pour nous fournir des renseignments sur les personnes qui fréquentent nos services: #d'individus, répartion par sexe, par çage,...par participation.
À la fin de chaque séance, les participants répndent à un questionnaire qui porte sur les changements ''X'' survenus du début jusqu'à la fin de la session.(annexe.11)</t>
  </si>
  <si>
    <t>Les aptitudes des personnes à assurer une saine alimenation à leur famille se sont grandement améliorées; elles ont des pratiques d'achats et de préparations culinaires qui leur permettent ''d'étirer'' le dollard'' au maximum:choix alimentaires peu coûteux,recettes bon marché et l'achat de fruits et légumes frais via notre programme Bonne Boîte Bonne Bouffe.
Les résultats observables; -une prise en charge personnelle -une meilleure gestion des émotions- dédramtisation lorsque des situations difficiles se présentent-communication améliorée-estime de soi plus présente-participation active au travail d'équipe.(annexe.12)</t>
  </si>
  <si>
    <t>Nous constatons que, les personnes qui fréquentent les cuisines collectives bien qu'elles utilisent parfois le dépannage alimentaire, le font moins souvent que les personnes qui le fréquentent uniquement. Globalement, près de la moitié(46%) des personnes qui vivent une insécurité alimenatire rapportent un impact positif du groupe sur leur état de santé physique et psychologique.Les bienfaits des activités culinaires semblent ainsi être plus marqués pour les personnes qui ont de plus grand besoins.(annexe.13)</t>
  </si>
  <si>
    <t>Nos résultats sont partagés lors de la présentation de notre rapport d'activtés à notre assemblée générale annuelle, ainsi qu'à tous nos collaborateurs privés, publics, (écoles, organismes communautaires)
Nous diffusons nos informations via notre site web et  notre bulletin d'informations sous forme de journal envoyé aux membres et offert aussi à la population en général.
Nous avons également une présence hebdomadaire dans les journaux locaux.</t>
  </si>
  <si>
    <t>La prise en charge personnelle et familiale se remarque à plusieurs niveaux, car environ 10% reprennent le marché du travail ou encore font un retour aux études afin d'améliorer leur situation. De façon globale, ces personnes acquièrent un sentiment de contrôle sur leur vie personnelle propotionnement plus les autres à vivre en situation d'insécurité alimentaire qui ne participent à aucune activité culinaire. La fréquentation aux groupes augmente la confiance en soi et l'autonomie de façon plus marquée que chez les non-participants.</t>
  </si>
  <si>
    <t>Ass. de parents de l'enfance en difficulté de la Rive-Sud</t>
  </si>
  <si>
    <t>Nous évaluons nos camps de jour annuellement afin de mesurer le taux de satisfaction des activités organisées pour les jeunes, mais aussi sur le fonctionnement et nos modes de communication avec les parents</t>
  </si>
  <si>
    <t>Un sondage en ligne ayant 10 questions au maximum</t>
  </si>
  <si>
    <t>L'an dernier les parents étaient satisfaits du camp de jour, toutefois le choix des sorties ont été à revoir et à tous les ans les parents déplore le fait que les sites ne soient pas suffisamment adaptés à la notre clientèle. par exemples pas accès à une salle de retrait ou de repos</t>
  </si>
  <si>
    <t>Nous devons faire des ajustements pour nos sorties.  Quant au lieu c'est une priorité depuis quelques années, nous devons trouver des solutions! Des discussions sont en court avec des partenaires.</t>
  </si>
  <si>
    <t>Les résultats ont été diffusés aux membres</t>
  </si>
  <si>
    <t>Pour les groupes de soutien, nous remettons un formulaire d'évaluation à la fin de chaque session. Pour les conférences, un formulaire est proposé à chaque événement.  Il n'y a que nos activités de vie associative qui n'ont pas été évalué l'an dernier.</t>
  </si>
  <si>
    <t>Camp de jour estival</t>
  </si>
  <si>
    <t>Est-ce que le camp répond aux besoins des parents?
Est-ce que le camp répond aux besoins des jeunes?
Est-ce que les jeunes ont développé de nouvelles habiletés?
La qualité du camp en général : animation, lieu, activités</t>
  </si>
  <si>
    <t xml:space="preserve">Les parents ont reçu par courriel un sondage à compléter, une semaines après la fin du camp.
Les données ont été analysé par un logiciel conçu à cet effet.
</t>
  </si>
  <si>
    <t>Les commentaires généraux étaient bons quant aux habiletés acquises, au contrôle des émotions et surtout au plaisir de participer au camp.
Il est ressorti que la qualité de l'animation pourrait être améliorée, notamment au niveau du choix des activités.  Un manque de diversité.
Toutefois les parents étaient très majoritairement en confiance lorsqu'ils laissaient leur enfant au camp.</t>
  </si>
  <si>
    <t>Que les formations données aux animateurs quant aux interventions sont adéquates.
Que nous avons à revoir les activités et offrir des nouveautés.
Que nous avons à travailler la motivation et peut-être aussi le recrutement de nos employés.
Nous devons offrir d'avantage d'encadrement à nos équipes d'animation.</t>
  </si>
  <si>
    <t>Aux parents du camp, au conseil d'administration, à l'équipe permanente de l'APED ainsi qu'à l'équipe du camp.</t>
  </si>
  <si>
    <t>Systématiquement, après chacune de nos activités ou programmes, un sondage de satisfaction est remis aux participants. Ces données sont analysées et guident l'élaboration du prochain programme ou activité. Il est primordial pour nos équipes que les services offerts rencontre les besoins.</t>
  </si>
  <si>
    <t xml:space="preserve">Ce programme offre aux parents 2 types de formation par session. L'une porte sur le Trouble de déficit de l'attention avec ou sans hyperactivité, l'autre s'intitule "Vivre en harmonie avec un enfant qui s'oppose". Dans les 2 cas, ces formations ont pour but d'informer les familles sur les troubles de leur enfant, de les outiller sur les interventions possibles et ressources disponibles, en plus de leur permettre d'échanger entre elles.
</t>
  </si>
  <si>
    <t>Les outils utilisés pour évaluer l'activité:
- l'évaluation informelle:  en fin de session, le-la formateur-trice sonde les participants quant à leur niveau de satisfaction, leurs commentaires et suggestions.
- l'évaluation formelle: les participants remplissent un formulaire de satisfaction au dernier atelier de formation</t>
  </si>
  <si>
    <t>Les parents ont exprimé l'impression de mieux comprendre leur enfant, après avoir assisté à ces formations. Avec cette meilleure compréhension, ils ont également témoigné accepter davantage leur enfant ainsi que les défis qui s'y rattachent. 
 Des commentaires ont également été fait sur le contenu de la formation, comme par exemple, sur des passages à vulgariser davantage ou encore à simplifier.  Cs éléments ont été pris en compte dans la version qui sera proposée aux membres dès cet automne.</t>
  </si>
  <si>
    <t>Lors des bilans de fin d'année, nous avons réalisé que l'objectif de permettre aux familles d'échanger entre elles est moins atteint par le programme de formation. Malgré les nombreux témoignages pendant la formation, nous avons réalisé que le contenu de la formation  laisse trop peu de place aux échanges spontanés entre les familles, que ce soit pour se partager un truc qui a marché ou une ressource qui les a aidé.
Là encore, le contenu sera revu de manière à permettre davantage d'échanges de ce type entre les familles aux sessions suivantes.</t>
  </si>
  <si>
    <t>Les résultats de cette évaluation serviront surtout au moment des inscriptions à la session d'automne 2015. Quoi de mieux que le témoignage d'un parent pour en convaincre un autre de l'utilité de la formation.</t>
  </si>
  <si>
    <t>Les évaluations informelles en fin de session ainsi que les formulaires d'appréciation sont utilisés pour tous les services offerts aux familles (groupes d'entraide, conférences, atelier, etc.)
À partir de cette année, nous comptons utiliser davantage les outils de sondage informatisés qui, en plus de garantir la confidentialité, facilitent également la compilation des résultats.</t>
  </si>
  <si>
    <t>Programme "L'été c'est pas si compliqué!"</t>
  </si>
  <si>
    <t>Objectif court terme: offrir à davantage de famille du territoire de Longueuil la possibilité d’utiliser les camps de jour réguliers, tout en recevant l’encadrement nécessaire pour leur enfant à besoins particuliers (TSA, déficience intellectuelle, santé mentale jeunesse, syndrome Gilles de la Tourette, trouble déficitaire de l’attention/hyperactivité avec difficultés importantes associées). Le nombre d'enfants intégrés par rapport à l'année précédente sert alors d'indicateur de résultats.
Objectif long terme: offrir un soutien aux camps de jour afin qu’ils soient en mesure d’intégrer les enfants à besoins particuliers, en fonction de leur capacité et de leur volonté, et ce avec ou sans accompagnateurs. Les demandes de soutien à la responsable du programme de la part de camps de jour non participants constituent alors des indicateurs de résultats.</t>
  </si>
  <si>
    <t xml:space="preserve">Afin d’évaluer la satisfaction de tous les acteurs ayant participé au programme d’intégration en 2013, différentes grilles d'évaluation et formulaires ont été complétés par les responsables et animateurs de camps de jour, les accompagnateurs, les parents d’enfants accompagnés et les enfants eux-mêmes. Les données ont été compilées par la suite par la responsable du programme. </t>
  </si>
  <si>
    <t xml:space="preserve">Développement de l'autonomie chez certains enfants. Les jeunes vivent des expériences agréables et aiment maintenant fréquenter les camps de jour, ils socialisent davantages et plusieurs se sont fait de nouveaux amis. Des jeunes ont appris à développer plus d'autocontrole et ont beaucoup travaillé leurs émotions. Certains jeunes ont développer des statégies afin de mieux gérer leur atteintes sensorielles. Une diminution observable de l'anxiété chez les jeunes et les animateurs. De nombreux animateurs perplexe au départ ont trouvé très aidant et bénéfique le soutien des accompagnateurs. Tout les acteurs souhaitent répéter l'expérience sans exception.
</t>
  </si>
  <si>
    <t>L'intégration des enfants à besoin particuliers qui ont la capacité et la volonté d'être intégré est bénéfique pour leur développement et contribue également à sensibiliser les sceptiques au bienfait collectif de l'intégration en milieu régulier.</t>
  </si>
  <si>
    <t>Les résultats sont mentionnés dans le rapport bilan à la fin de l'été, lequel est transmis électroniquement aux différents acteurs siégeant sur le comité de camps de jour municipaux de la ville de Longueuil.</t>
  </si>
  <si>
    <t>À la fin de chaque activité (session), les participants (ou les parents des participants)complètent un formulaire d'évaluation qui questionne ceux-ci sur les changements occasionnés par l'utilisation d'un service, l'impact du service ou de l'activité sur leur vie quotidienne, à court, moyen ou long terme, les bénéfices retirés, etc. De plus, un bilan de chaque activité est rédigé à la fin d'une session par les responsables afin d'identifier ce qui doit être modifié avec les recommandations appropriées.</t>
  </si>
  <si>
    <t>Formation Vivre en harmonie avec un enfant qui s'oppose.</t>
  </si>
  <si>
    <t xml:space="preserve">Offert sur 10 rencontres, la formation «Vivre en harmonie avec un enfant qui s'oppose» a pour objectif d'enseigner aux parents le processus à l'origine du développement du trouble oppositionnel, de les aider à accroitre leur compétence à gérer la désobéissance et l'opposition de leur jeune. 
De plus, il favorise le développement d'un climat harmonieux dans la famille tout en amenant l'enfant à se conformer davantage aux demandes, directives et règles émises par les parents.
Les indicateurs permettant d'en mesurer l'atteinte sont ;
Amélioration du lien parent-enfant, diminution du stress à la maison, augmentation de la patience, tolérance et autocontrôle des parents et diminution des comportements opposant de l'enfant.
</t>
  </si>
  <si>
    <t xml:space="preserve">Cette formation, étant offerte aux 2 semaines, permet ainsi aux parents de mettre en pratique les apprentissages de celle-ci.
Lors de la première rencontre, les parents doivent compléter une fiche d'évaluation du comportement de leur enfant à la maison ainsi qu'un questionnaire sur les comportements perturbateurs de celui-ci afin d'en mesurer l'intensité. Ainsi, à la fin de la formation, ces mêmes documents sont à nouveau complétés afin de constater les changements obtenus.
Aussi, en début de chaque rencontre, un retour est fait avec les parents sur l'application des outils proposés depuis le dernier cours. Les intervenants  sont donc en mesure d'aider les parents à mieux comprendre les embûches rencontrées et trouver les solutions appropriées.
</t>
  </si>
  <si>
    <t xml:space="preserve">Augmentation du sentiment de compétence chez les parents, 
Meilleur connaissance de leur enfant et de ses intérêts,
Amélioration de la communication,
Amélioration de la motivation de l'enfant à faire plaisir à ses parents,
Une plus grande satisfaction de la relation parent-enfant,
Meilleur climat familial.
</t>
  </si>
  <si>
    <t xml:space="preserve">Nous concluons que l'opposition est proportionnelle a la qualité de la relation parent-enfant. Il est donc important pour les parents de comprendre qu'il est crucial d'investir dans leur relation avec leur enfant afin de réduire les risque d'opposition.
De plus, les effets positifs de cette formation se font sentir rapidement au sein de la famille. Le parent qui se sentait incompétent dans son rôle parental et qui rejetait son enfant, retrouve le plaisir et la joie d'être parent. </t>
  </si>
  <si>
    <t>Nous ne diffusons les résultats de cette formation que dans notre rapport annuel. Cependant, les anciens participants font souvent l'éloge de cette formation auprès de leur entourage. Si bien que les nouveaux participants ont souvent été référés par quelqu'un d'autre. De plus, celle-ci est toujours publicisée dans notre calendrier d'activités. Lorsqu'un parent d'un enfant ayant un trouble d'opposition nous contacte et nous fait part de ses difficultés, nous lui présentons le contenu de la formation, les commentaires des parents et lui suggérons de s'y inscrire.</t>
  </si>
  <si>
    <t>Après chaque session, nous demandons aux parents de compléter un formulaire d'évaluation. De plus, chaque employés et responsable d'activités doit faire un bilan en soulignant les points positifs, les points à améliorer et les pistes de solution. Par la suite, en comité de direction, nous étudions les recommandations et voyons comment nous pouvons les mettre en place.</t>
  </si>
  <si>
    <t>Formation aux parents sur le trouble du déficit de l'attention avec ou sans hyperactivité (TDA/H)</t>
  </si>
  <si>
    <t>Offert sur 8 rencontres, la formation sur le TDA/H a pour objectif de mieux informer et outiller les parents d'enfants ayant ce trouble afin d'améliorer leurs habiletés parentales et leur relation avec leur enfant. Elle a également pour objectif d'éviter le décrochage parental. Lors des rencontres, les parents peuvent échanger sur leur situation personnelle. Le formateur et l'intervenant sont donc en mesure de savoir si les liens parents-enfants et le quotidien des familles se sont améliorés. Si les parents démontrent plus de patience, de tolérance et de contrôle envers leurs enfants. Si le niveau de stress présent au début de la formation a diminué au sein de la famille.</t>
  </si>
  <si>
    <t>Entre les rencontres, les parents peuvent expérimenter les interventions et outils proposées. Ils peuvent donc en discuter lors de la rencontre suivante. À la fin de la formation, un formulaire d'évaluation est complété par chaque participant dans lequel sont mesurés et évalués le contenu de la formation, le formateur, le lieu où se donne la formation, les échanges et les interventions. Les évaluations sont ensuite remient à la coordonnatrice pour être compilées.</t>
  </si>
  <si>
    <t xml:space="preserve">Offert depuis 10 ans à l'Association, cette formation nous est demandée chaque année par de nouveaux parents qui désirent la suivre. Les parents qui ont suivi cette formation disent:
- Comprendre davantage le trouble déficitaire de l'attention avec ou sans hyperactivité;
- Distinguer davantage ce qui est relié au trouble et ce qui est relié aux développement de l'enfant;
- Comprendre davantage les bienfaits et les effets de la médication si tel est le cas;
- Être beaucoup plus patient et tolérant envers leur enfant;
- Voir une amélioration dans leur relation avec leur enfant;
- Connaitre davantage les interventions à privilégier vs les interventions à proscrire;
- Voir les impacts positifs de leurs interventions sur leur enfant et sur l'ensemble de la famille;
- Et élément très important, les parents ont un moment pour exprimer ce qu'ils vivent, ils brisent ainsi leur isolement et se sentent moins coupables. </t>
  </si>
  <si>
    <t xml:space="preserve">Nous concluons qu'il est important pour les parents de bien comprendre la problématique de leur enfant et de tous les impacts de cette problématique afin de bien intervenir et améliorer la vie familiale. De plus, lorsqu'un parent saisit l'importance de privilégier certaines interventions et d'en éviter d'autres, l'impact positif se fait sentir rapidement au sein de la famille. Le parent, qui se sentait incompétent dans son rôle parental retrouve une meilleure confiance en lui et reprend plaisir à assumer son rôle de parent. Bien des familles qui se trouvaient au bord de l'éclatement ou du placement de leur jeune ont vue une amélioration des liens familiaux permettant de stabiliser, voir même d'améliorer leur situation. </t>
  </si>
  <si>
    <t>Nous ne diffusons les résultats de cette formation que dans notre rapport annuel. Cependant, les anciens participants font souvent l'éloge de cette formation auprès de leur entourage. Si bien que les nouveaux participants ont souvent été référés par quelqu'un d'autre. De plus, celle-ci est toujours publicisé dans notre calendrier d'activités. Lorsqu'un parent d'un enfant ayant un TDA/H nous contacte et nous fait part de ses difficultés, nous lui présentons le contenu de la formation, les commentaires des parents et lui suggérons de s'y inscrire.</t>
  </si>
  <si>
    <t xml:space="preserve">Après chaque session, nous demandons aux parents de compléter un formulaire d'évaluation. De plus, chaque employé et responsable d'activités doit faire un bilan en soulignant les points positifs, les points à améliorer et les pistes de solution. Par la suite, en comité de direction, nous étudions les recommandations et voyons comment nous pouvons les mettre en place. </t>
  </si>
  <si>
    <t>Projet l'Été c'est pas si compliqué</t>
  </si>
  <si>
    <t>Établir un partenariat avec la Ville de Longueuil et ses différents camps de jour estivaux permettant aux familles du territoire la possibilité d'intégrer des jeunes à besoins particuliers dans les camps de jour d'été réguliers tout en offrant l'encadrement nécessaire.</t>
  </si>
  <si>
    <t>Dans ce projet, nous avons différents partenaires et personnes impliqués: les enfants accompagnés, leurs parents, les accompagnateurs, la responsable de projet, les coordonnateurs et les animateurs de camps de jour, les bailleurs de fonds (Zone Loisirs et la Ville de Longueuil). Toutes ces personnes, par le biais de leur expérience doivent compléter un formulaire d'évaluation et de satisfaction. Nous avons également une rencontre de parents &amp; enfants au début de l'été, des rencontres avec les différents camps de jour et des rencontres de supervision régulières avec les accompagnateurs. Toutes ces rencontres font en sorte que le projet est très bien suivi et si une problématique a lieu, les personnes concernées sont rencontrées et des propositions sont amenées pour améliorer.</t>
  </si>
  <si>
    <t>Lors du projet pilote en 2009, seul Zone Loisirs nous avait financé. à l'été 2010, Zone Loisirs a continué son financement mais la ville de Longueuil a participé au financement du projet. En obtenant le double de financement, cela a permis d'embaucher un plus grand nombre d'accompagnateurs et ainsi intégrer 28 jeunes dans différents camps de la ville, comparativement à 16 jeunes intégrés en 2009. De plus, ayant entendu parler du projet 2 camps supplémentaires ont désiré intégrer des jeunes à besoins particuliers. Ayant reçu que des éloges concernant ce projet, la Ville s'est engagée à offrir un soutien financier pour l'année suivante.</t>
  </si>
  <si>
    <t>En travaillant ensemble et en partageant nos connaissances, nous arrivons à non seulement intégrer des jeunes à besoins particuliers mais à bien les intégrer et faire en sorte que non seulement les jeunes vivent une expérience positive mais offrir aux parents de ces jeunes un soulagement et un meilleur été.</t>
  </si>
  <si>
    <t>Auprès des différents partenaires impliqués dans le dossier ainsi qu'auprès de nos membres via notre rapport d'activités et notre bulletin d'informations.</t>
  </si>
  <si>
    <t>Après chaque session, nous demandons aux parents de compléter un formulaire de satisfaction. Également, les employés ainsi que les coordonnateurs doivent compléter un bilan de l'activité en soulignant les points positifs, les points à améliorer et les pistes de solution. Par la suite, nous regardons les pistes et nous mettons en place les différentes recommandations.</t>
  </si>
  <si>
    <t>Boîte à lettres de Longueuil</t>
  </si>
  <si>
    <t>Activité:«Illustrer son chemin»</t>
  </si>
  <si>
    <t>Cette activité est née d'une entente entre la Commission scolaire Marie-Victorin et la Concertation Alphabétisation Longueuil (CAL) dont la Boîte à lettres est membre. La commisission scolaire offrait les services d'une professeure en arts plasiques, aux 5 organismes de la CAL. Les jeunes de la Boîte à lettres se sont vus présenter la possibilité de s'inscrire à un atelier d'arts qui se tenait, dans les locaux de l'organisme, aux deux semaines et dont l'aboutissement était la tenue de deux expositions où ils présenteraient leurs «oeuvres». Les objectifs de cette activité étaient d'amener la découverte d'une nouvelle façon de s'exprimer, de faire vivre une réussite et de changer la représentation figée que les jeunes ont de la pratique des arts, des professeurs et du milieu scolaire.</t>
  </si>
  <si>
    <t xml:space="preserve">À la session d'automne les jeunes ont illustré la page titre de leurs journaux de bord déjà utilisés dans leur atelier d'arts martiaux. L'idée était de permettre une première exploration tout en offrant, aux moments opportuns, des indications techniques en appui au travail effectué par les jeunes. À la deuxième session, ayant participé à une exposition collective avec les 4 autres organismes d'alphabétisation, les jeunes ont manifesté un intérêt  à explorer d'autres techniques plus complexes après avoir vu ce que les participantEs d'autres groupes avaient produit. Les outils utlisés alors ont été plus sophistiqués et ont permis aux jeunes de produire des oeuvres plus satisfaisantes pour eux. </t>
  </si>
  <si>
    <t>- Les présences aux activités d'arts étaient soutenues et la qualité de la participation a été constante et enthousiaste; 
- les jeunes avaient à coeur de terminer ce qu'ils avaient entrepris. Ainsi, des sessions de travail supplémentaires ont été ajoutée</t>
  </si>
  <si>
    <t>1) Quand l'activité proposée fait «sens» les jeunes s'y consacrent pleinement;
2) lorsque les enjeux sont intéressants (obtenir des unités d'apprentissage de la part de la commission scolaire) et qu'ils sont assurés que leur rythme soit respecté, les jeunes sont capables d'investissement personnel continu;
3) lorsque les obligations administratives sont trop complexes, l'organisme est prêt à investir temps, ressources humaines et financières pour aider les jeunes à relever les obstacles à leur participation.</t>
  </si>
  <si>
    <t>La diffusion était planifiée par la tenue de deux expositions, l'une en décembre et l'autre en avril, dans le cadre de la Semaine Québécoise de l'Alphabétisation populaire. Une invitation a été faite le 26 mars par différents réseaux sociaux dont le courrier électronique, par la parution d'une invitation dans le journal de notre CDC-AL et par le réseau de notre Regroupement des groupes populaires en alphabétisation du Québec. 
Les oeuvres produites ont été exposées, en décembre, à la Maison des jeunes de Longueuil et ont pu être vues par plus de 70 personnes provenant des autres organismes du milieu.
Lors de la deuxième exposition ce sont plus de 120 personnes qui sont venues à Macadam. Comme l'exposition se tenait dans le cadre de la Semaine québécoise de l'Alphabétisation populaire, une publication facebook de l'évènement a aussi été diffusée par notre regroupement provincial en alphabétisation.</t>
  </si>
  <si>
    <t>1) en observant les changements de comportement et d'attitudes des jeunes face à ce qu'ils perçoivent comme de l'autorité; par exemple, le fait de prévenir de leur absence (au début peu d'entre eux se soucient de le faire mais au fur et à mesure qu'ils cheminent, ils en arrivent à nous tenir au courant, par respect pour le groupe dont ils font partie)
2) par les moments de bilan que nous faisons à chaque fin de session, avec les jeunes
3) par l'élaboration de projets que les jeunes eux-mêmes vont faire (par exemple de décider de s'inscrire à une démarche d'intégration en emploi) et par leurs demandes d'accompagnement vers cet «ailleurs»</t>
  </si>
  <si>
    <t>Mobilisation autour d'une démarche de planification stratégique</t>
  </si>
  <si>
    <t>La BÀL existe depuis plus de 30 ans. Les membres du conseil d'administration ainsi que les membres de l'équipe de travail avaient besoin de clarifier le type de gestion de l'organisme, d'actualiser sa mission et de consulter divers acteurs touchés de près ou de loin par l'organisme. Le défi était d'impliquer les jeunes participantes et participants à cette démarche de planification stratégique afin qu'ils se l'approprient eux aussi.
La démarche s'est déroulée au cours de toute l'année. Le rôle des jeunes a été extrêmement positif et ils se sont impliqués plus particulièrement sur deux volets de cette planification: par la consultation (sous forme vidéo) auprès de l'ensemble des participants et des anciens jeunes (résultat: une vidéo de 45 minutes où sont exposées les attentes des jeunes face à l'organisme); par la création de statuts et de règlements pour le comité des participants de la BÀL (ce qui a entrainé un changement des statuts et règlements de la BÀL à adopter à l'AGA).</t>
  </si>
  <si>
    <t>- formation des jeunes à l'utilisation d'une caméra et préparation avec eux d'une grille d'entrevue pour consulter les participants actuels et certains anciens participants de la BÀL
- formation des participants intéressés à la prise de décision démocratique et à la création d'un comité formel de participants à la BÀL
- rédaction d'un portrait interne et d'un portrait externe qui reflète les travaux accomplis</t>
  </si>
  <si>
    <t>- les jeunes ont mené la consultation des autres jeunes sur leur propre base et les jeunes actuels ont entendu des anciens leur vanter notamment les mérites de l'atelier autobiographie ce qui a donné comme résultat concret la relance de l'atelier autobiogrpahie dès l'automne 2016;
- le comité des participants est devenu une structure incluse dans les "Statuts et règlements" de la Boite à lettres ce qui a été perçu très valorisant par les jeunes qui ont travaillé à le structurer davantage
- un nouveau siège d'observateur a été créé pour un représentant des participants au conseil d'administration de la BÀL</t>
  </si>
  <si>
    <t>La représentation que les jeunes participants ont de la Boite à lettres s'est raffinée et correspond davantage à ce qu'ils souhaitaient comme lieu d'implication. 
Ce sont les jeunes qui ont animé le "5 à 7" festif du 1er juin au cours duquel nous avons fait part des résultats de notre planification stratégique à nos divers partenaires. Le groupe a pris de la maturité en cours d'année et le rôle de représentant des jeunes au CA s'est clarifié  mais il faut demeurer consient que ces résultats sont la résultante d'un groupe porté à maturité depuis quelques années. Il faudra demeurer vigilant pour bien intégrer les futurs jeunes au comité.</t>
  </si>
  <si>
    <t>1) Nous avons organisé un 5 à 7 festif et nous avons remis, à cette occasion, un "Plan stratégique 2016-2019 La BÀL au rebond" à tous nos partenaires qui se sont présentés.
2) Nous allons tenir une assemblée générale spéciale avec tous nos membres au cours de laquelle nous allons actualiser nos "Statuts et règlements" afin de tenir compte des changements identifiés au cours de la démarche de planification.
3) Nous avons imprimé une plus grande quantité de "Rapport d'activités 2015-2016" que nous comptons faire parvenir à tous les organismes et à tous les partenaires qui ont participé à notre planification stratégique.
4) Nous allons mettre nos nouveaux libellés à jour sur notre site web.</t>
  </si>
  <si>
    <t>Nous avons mis sur pied un processus d'évaluation auprès des participants qui consiste à faire le point à chaque session. Nous réajustons nos propositions d'activités suite à l'évaluation mi-annuelle et celle de fin d'année.
Nous procédons à deux moments de bilan/évaluation dans l'année: l'un en décembre et l'autre en juin. Le bilan de juin est suivi de journées perspectives qui se tiennent à l'automne suivant et qui donnent naissance à un plan de travail pour l'année.
Régulièrement nous faisons le point en conseil d'administration sur les avancées de notre plan de travail annuel.</t>
  </si>
  <si>
    <t>La réussite scolaire: ensemble c'est mieux!</t>
  </si>
  <si>
    <t>La Boîte à lettres voulait évaluer l'ensemble des effets que pourrait avoir, auprès de jeunes mères fréquentant le Centre de jour de l'Envol et de jeunes mères en processus de scolarisation au programme l'Escale, une démarche autobiographique condensée en moins d'ateliers (entre 13 et 15). 
De plus, la BÀL souhaitait s'argumenter sur les effets positifs que procure une démarche réflexive sur leur rapport à la lecture et à l'écriture (incluant leur rapport à l'école).
Les indicateurs étaient: le nombre des récits produits, la nature des réflexions décrites dans les récits, l'analyse émanant de deux focus group menés respectivement après chaque démarche.</t>
  </si>
  <si>
    <t>Méthodologie utilisée:enquête sous la formule de groupe de discussion. Tenue d'une rencontre d'évaluation avec chaque groupe (3) sous forme de discussion formelle et orientée en fonction de questions d'évaluation précises. Les étapes franchies ont été: la formalisation des questions ouvertes; l'animation de ces groupes et enregistrement des propos tenus; verbatim de ces enregistrements; regroupement et thématisation des réponses obtenues; analyse des réponses en fonction des résultats attendus et rédaction d'un rapport d'évaluation.</t>
  </si>
  <si>
    <t xml:space="preserve">- Mise en lumière de certains "patterns" inconscients ou de discours intériorisés "bloquants"; les jeunes mères ont pris conscience qu'elles devaient prendre en compte les circonstances entourant leur parcours scolaire pour mieux comprendre ce qui était de leur responsabilité et ce sur quoi elles n'avaient eu aucun pouvoir par le passé;
- Les jeunes mères disent se sentir plus confiantes face à l'avenir, se sentent plus encouragées, plus déterminées et plus stimulées face à leur projet; elles ont développé une image d'elles-mêmes plus positive; 
- Elles disent que parce qu'elles ont connu une meilleure connaissance de l'appropriation de l'écrit, elles ont l'intention de procurer une expérience positive de l'apprentissage à leur/s enfant/s;  elles disent qu'elles ont développé un rapport différent à l'école, pour leurs propres enfants.
</t>
  </si>
  <si>
    <t>- La représentation que les jeunes mères avaient de la lecture, de l'écriture et de l'école, a "bougé" au cours de la démarche; elles ont, pour quelques unes entreprit de changer leur perception et de passer à l'action avec leurs enfants en leur accordant des moments privilégiés de lecture (dans la routine du dodo par exemple);
- Le fait de condenser la démarche n'a pas eu d'impact négatif sur les résultats obtenus donc, la formule "condensée" est efficace et pourrait être intégrée par exemple dans des programmes similaires de retour aux études
- La Boîte à lettres a choisi de poursuivre son partenariat concret avec l'Envol et l'Escale.</t>
  </si>
  <si>
    <t>La diffusion s'est faite à plusieurs occasions en 2014-2015:
1) Séminiare "L'éval pop pour et avec le communautaire" organisé par le Centre de formation populaire: présentation en plénière des résultats de notre évaluation. La centaine de personnes présentes provenait des groupes communautaires du Grand Montréal ainsi que du personnel de Centraide.
2) Tenue d'un évènement "L'approche biographique: un plus pour la persévérance scolaire" dans le cadre des journées pour la persévérance scolaire tenues en février 2015, par l'instance régionale de concertation de la Montérégie, en partenariat avec l'Envol: une soixantaine de personnes présentes provenaient des milieux de l'éducation populaire, de l'action communautaire, des milieux politiques, du mouvement communautaire.
3) Présentation de l'approche autobiographique dans le cadre d'une rencontre internationale organisée par le Conseil international de l'éducation des adultes (CIEA) en juin 2015.</t>
  </si>
  <si>
    <t>Nous avons produit des documents de cueillette de données en 2014-2015 afin de nous aider à documenter les résultats de nos interventions notamment : 
- formulaire pour  rendre compte de l'implication des personnes bénévoles dans l'organisme; 
- grille servant à noter les accompagnements offerts à chaque jeune, la nature de la demande ainsi que les suivis faits;
- formulaire "rencontre avec les milieux" où nous indiquons un certain nombre d'informations que nous n'avons plus qu'à compiler pour avoir un portrait de nos interventions à l'extérieur;
- grille inspirée de celle d'un collègue oeuvrant en santé et service sociaux dans laquelle nous indiquons des données concernant les jeunes inscrits dans nos activités.
Nous remplissons ces documents au fur et à mesure et en faisons la compilation et l'analyse au moment de bilan, pour en tirer leçon.</t>
  </si>
  <si>
    <t>Atelier autobiographique de 15 semaines auprès de 10 jeunes mères du Centre de jour de l'Envol (An 2)</t>
  </si>
  <si>
    <t>Pour ce groupe qui fréquentait le Centre de jour, l'objectif était: 
- outiller les jeunes mères afin d'assurer un meilleur cheminement scolaire à leur(s) enfant(s) âgés entre 0-5 ans
Les indicateurs:
- l'assiduité; - le taux de satisfaction exprimé par les participantes; - le nombre de récits menés à terme; - la compilation et l'analyse de l'évaluation en focus groupe, supervisé par le Centre de formation populaire (CFP)</t>
  </si>
  <si>
    <t>Principaux outils:
- la production d'un récit de vie en lien avec le rapport à l'école, le rapport à la lecture et 'écriture;
- l'écriture d'une "lettre à mon enfant" dans laquelle la jeune mère indique son intention d'accompagner son enfant dans sa scolarisation; 
- la tenue d'un focus group;
- la saisie des données évaluatives et l'analyse de ces dernières</t>
  </si>
  <si>
    <t>- huit récits ont été acheminés jusqu'à l'étape finale démontrant la persévérance des participantes, persévérance mise en valeur au moment du focus group par l'intervenante de l'Envol qui accompagnait le groupe;
- les prises de conscience des jeunes mères</t>
  </si>
  <si>
    <t xml:space="preserve">- Première conclusion: l'intuition que nous avions de travailler avec des jeunes mères de l'Envol afin qu'il y ait de l'espoir au plan de la persévérance scolaire pour leurs enfants  se trouve confirmée: elles font des prises de conscience essentielles à </t>
  </si>
  <si>
    <t>- Tout d'abord dans le rapport d'activité 2013-2104 de l'organisme;
- dans le rapport d'activité de l'organisme l'Envol, notre partenaire principal; donc ces deux rapports rejoignent nos membres, nos partenaires et nos bailleurs de fonds respectifs.
- Nou</t>
  </si>
  <si>
    <t xml:space="preserve">- entrevue individuelle d'accueil (environ une heure) au cours de laquelle nous faisons une évaluation des acquis, des besoins et procédons à l'identification d'objectifs réalisables pour chaque jeune;
- tenue d'un registre des présences pour y consigner </t>
  </si>
  <si>
    <t>Deux démarches autobiographiques de 15 semaines auprès de 19 jeunes mères de 16 à 25 ans sous-scolarisés de l'Envol</t>
  </si>
  <si>
    <t>Objectifs:
- Maximiser la persévérance de jeunes mères de 16 à 25 ans à poursuivre leurs études;
- Outiller les jeunes mères dans l' accompagnement de leur(s) enfant(s) lors de leur cheminement scolaire;
Indicateurs: 1) l'assiduité 2) Le taux de satisfaction exprimé par les participantes et celui exprimé par les 2 organismes 3) Le nombre de récits produits   4) la compilation et l'analyse de l'évaluation supervisé par le Centre de formation populaire (CFP)</t>
  </si>
  <si>
    <t>- 1er outil propre à l'approche: La production d'un récit de vie en lien avec la persévérance scolaire et l'accompagnement de son jeune enfant dans son cheminement scolaire;
- Un focus group auprès des participantes à la fin de la démarche;
- Une rencontr</t>
  </si>
  <si>
    <t>- 15 participantes sur 19 ont terminé la démarche et ont mené à terme la rédaction de leur récit de vie;
- Des prises de conscience des jeunes mères à vouloir poursuivre leur cheminement scolaire et à souhaiter mieux accompagner leur enfant;
- Des actions</t>
  </si>
  <si>
    <t>- Poursuivre notre partenariat avec l'Envol;
- Une démarche peaufinée en lien avec la persévérance scolaire et l'accompagnement scolaire de son enfant;
- Confirmation de l'efficience de la démarche auprès de jeunes mères sous-scolarisés;
- Proposer la dém</t>
  </si>
  <si>
    <t>- Dans le rapport d'activités de la BÀL donc auprès des membres de la BÀL et plusieurs bailleurs de fonds;
- Dans le Timbré, le journal de la BÀL distribué à 250 exemplaires dans les organismes jeunesse;
- Dans le rapport d'activités de 2012-2013 de l'Env</t>
  </si>
  <si>
    <t>- Entrevues d'accueil: évaluation des acquis des jeunes et de leurs besoins, identification d'objectifs réalisables;
- Un registre des présences: assiduité des participants;
- Rencontres individuelles au besoin pour réajuster les objectifs;
- Évaluation i</t>
  </si>
  <si>
    <t xml:space="preserve">Un atelier "Autobiographie" de 13 semaines (4h semaine) auprès de 10 jeunes mères sous-scolarisées de l'Envol. </t>
  </si>
  <si>
    <t xml:space="preserve">Les objectifs:1)Offrir à des jeunes mères sous-scolarisées une démarche autobiographique afin qu'elles s'alphabétisent davantage et dans une perspective de prévention de l'analphabétisme chez leurs propres enfants;2)Travailler en collaboration en réunissant les expertises respectives de la BÀL et de l'Envol afin de maximiser les chances de réussite chez les jeunes mères.
Les indicateurs: 1) L'assiduité 2) Le taux de satisfaction exprimé par les participantes et celui exprimé par les 2 organismes 3) Le nombre de récits produits 4) Compilation d'une évaluation écrite
</t>
  </si>
  <si>
    <t xml:space="preserve">1er outil propre à l'approche: La production de son récit de vie en lien avec l'appropriation de la lecture et de l'écriture (7 participantes sur 10 ont terminé la démarche et mené à terme la rédaction de leur récit de vie.) 2e outil: Une grille d'évaluation complétée par les participantes et compilée démontre un taux de satisfaction très élevée de la part des participantes.  </t>
  </si>
  <si>
    <t>- La persévérance et la motivation des jeunes mères qui a évolué positivement tout au long de la démarche;
- Un climat de confiance qui s'est installé permettant le partage d'échanges intimes;
- Le développement d'un lien d'appartenance fort entre les par</t>
  </si>
  <si>
    <t>- Un partenariat BÀL et Envol à conserver;
- Deux nouveaux ateliers seront mis sur pied sensiblement avec les mêmes paramètres en janvier 2013 ce qui confirme les résultats positifs obtenus auprès des jeunes mère et l'évaluation positive de ce partenariat</t>
  </si>
  <si>
    <t>- Dans le rapport d'activités de la BÀL donc à tous les membres de la BÀL et à tous les bailleurs de fonds;
- Dans le journal le Timbré de la BÀL 2012 qui est distribué à 250 exemplaires;
- Dans l'article "Portes ouvertes dans un organisme du milieu: La B</t>
  </si>
  <si>
    <t>- On tient un régistre des présences;
- On compile les entrevues d'accueil autant pour les nouveaux participants que pour ceux qui poursuivent leur démarche;
- On fait des évaluations formatives continues avec les participants;
- On tient un registre du n</t>
  </si>
  <si>
    <t xml:space="preserve">Tenue d¿un atelier autobiographie , en collaboration avec l¿Envol, ressource pour des jeunes mères. </t>
  </si>
  <si>
    <t xml:space="preserve">- Réussir à vivre une collaboration inter-organismes en respectant les expertises et les limites respectives des deux organismes
- Offrir à des jeunes mères une démarche leur permettant de réfléchir activement à leur processus d¿appropriation de l¿écrit, </t>
  </si>
  <si>
    <t xml:space="preserve">Premier outil propre à l¿approche pédagogique utilisée : production de son récit de vie en lien avec l¿appropriation de la lecture et de l¿écriture. Six participantes sur sept ont terminé cette démarche et ont mené à terme la rédaction de leur récit de vie. 
Deuxième outil : une évaluation de l¿ensemble de la démarche, AVEC les participantes et une autre AVEC les coordonnatrices des deux organisme. Les propos des participantes ont été enregistrés, réécrits, validés et font l¿objet d¿un article du journal des participants et participantes de la BÀL, Le Timbré. 
</t>
  </si>
  <si>
    <t xml:space="preserve">Premièrement: le lien d¿appartenance s¿est fortement développé entre les participantes, les intervenantes et l¿atelier auquel elles étaient associées.
Deuxièmement toutes les jeunes mères étaient absolument motivées à terminer la réflexion écrite concernant leur propre apprentissage en pensant à leurs propres enfants et à l¿aide potentielle dont ils auraient besoin. Une seule a dû abandonner sa démarche à cause d¿un retour au travail.
Trois jeunes mères sont retournées aux études en septembre 2012 suite à leur démarche réflexive en atelier autobiographie notamment.
</t>
  </si>
  <si>
    <t xml:space="preserve">Deux jeunes mères, membres du comité formation de l¿Envol ont demandé que l¿atelier soit offert en janvier 2012 ce qui nous démontre l¿impact positif de cette collaboration et de la démarche pédagogique utilisée.
Les liens à créer entre les organismes nous semblent de plus en plus pertinents en autant que les expertises soient respectées, complémentaires et valorisées. (Ici il s¿agit de la maîtrise d¿une approche en formation, la démarche autobiographique et d¿une approche d¿intervention spécifique auprès de jeunes mères en difficulté). 
Un nouvel atelier sera mis sur pied dans les mêmes paramètres en janvier 2012 ce qui confirme l¿évaluation positive de la première expérience.
</t>
  </si>
  <si>
    <t>-	Dans le rapport d¿activité ET
-	Des articles dans le Journal le Timbré
-	Rapport d¿activités distribué à l¿AGA  auprès des membres de la BÀL ainsi qu¿auprès de TOUS les bailleurs de fonds de la BÀL au cours de l¿Année 2010-2011
-	Le TIMBRÉ : distribué a</t>
  </si>
  <si>
    <t>- L'évaluation continue en groupe ou individuellement est une pratique bien établie dans notre organisme depuis de nombreuses années. Elle se traduit par des évaluations orales et écrites, faites par les participants,  à de nombreux moments de l'année, ce</t>
  </si>
  <si>
    <t>Centre des femmes de Longueuil</t>
  </si>
  <si>
    <t>Groupe de soutien femmes aux comportements violents : Explorer, décider, agir autrement!</t>
  </si>
  <si>
    <t>Ce groupe de soutien est basé sur l'intervention féministe intersectionnelle et l'approche de groupe selon l'aide mutuelle.
Objectifs et indicateurs :
- Développer des alternatives à la violence
- Assurer la sécurité des femmes et des enfants
- Collaborer avec les organismes accompagnant les participantes (CLSC, DPJ, agents de probation, etc.) dans le but d'aider les femmes à rebâtir des liens avec ses institutions et les aider à prendre des décisions éclairées quant aux situations qu'elles vivent.
- Aider les femmes à prendre conscience de l'impact de leurs conditions de vie sur la violence (pauvreté, consommation, relations malsaines, etc.)
- Développer leur pouvoir d'agir sur leurs conditions de vie</t>
  </si>
  <si>
    <t>. QUESTIONNAIRES D'ÉVALUATION
          J'évalue ce que je connais et peux faire AVANT d'avoir participé au groupe de soutien.
          J'évalue ce que je connais et peux faire APRÈS avoir participé au groupe de soutien.
          J'évalue : Objectifs, contenu et méthodologie, les animatrices, ma participation, le groupe
.SUIVIS AVEC PARTENAIRES ACCOMPAGNANT PARTICIPANTES (toujours avec un consentement éclairé signé par la participante)</t>
  </si>
  <si>
    <t>Cette année, nous avons eu le privilège d'accompagner 29 participantes dont 62% étaient âgées entre 18 et 35 ans.  Plus de la moitié d'entre elles (63%) était parent dont 67% cheffe de famille.</t>
  </si>
  <si>
    <t>Après chaque groupe, les participantes se disent capables de mieux gérer les situations stressantes auxquelles elles font face au quotidien (monoparentalité, enfant avec problèmes de santé ou problèmes scolaires, précarité financière, etc.). Elles sont mieux outillées, et peuvent trouver plus facilement des alternatives à leurs comportements violents. Elles connaissent mieux les ressources de la communauté et sont plus enclines à les contacter en cas de besoin. De plus, nous observons que plusieurs d'entre elles continuent de fréquenter les activités du Centre et à s'entraider de diverses façons : gardiennage, covoiturage, partage de vêtements, etc.
Nous sommes fières de constater que même après plusieurs années, elles n'hésitent pas à nous appeler lors de moments critiques de leur vie.  Cela leur permet de réfléchir avec une intervenante et de se rappeler les alternatives possibles et si nécessaire, de s'inscrire à un nouveau groupe afin de mieux passer au travers une période difficile.
Finalement, malheureusement, cette année, faute de ressources humaines, nous n'avons pu ajouter à nos groupes de soutien réguliers une formule de groupe ouvert « maintien des acquis ». Ces rencontres mensuelles de soir offertes à toutes les femmes ayant déjà effectué la démarche de groupe permettaient à celles-ci de continuer leur cheminement et de maintenir leurs acquis.</t>
  </si>
  <si>
    <t>. Promotion des résultats lors des sessions d'information auprès de nos partenaires (exemple : rencontres avec les équipes de Maison d'accueil Joins-toi de St-Jean et de Longueuil, des CLSC Simone-Monet-Chartrand, St-Hubert et Champlain, etc.)
. Résultats inscrits dans notre rapport annuel</t>
  </si>
  <si>
    <t>. Plusieurs rencontres et sessions d'information auprès des partenaires et organismes du milieu
. Distribution d'encarts et de dépliants promotionnels
. Bouche à oreille (cette année, plus du quart des femmes ayant utilisé les services du Centre avait été référé par une amie ou un membre de la famille)
. Liens avec les médias locaux
. Présence sur plusieurs tables de concertations</t>
  </si>
  <si>
    <t>Groupe "Femmes en action"</t>
  </si>
  <si>
    <t>Le groupe est destiné aux femmes qui désirent entreprendre un nouveau projet de vie, mais qui ne savent pas toujours par quel bout commencer. Nous offrons la possibilité de faire une démarche de réflexion en groupe, avec d'autres femmes qui sont dans la même situation.
Les objectifs de ce projet sont de permettre aux participantes d'entamer une démarche de réflexion sur leur projet de vie, de redécouvrir leurs forces, leurs aptitudes et réaliser un projet d'implication citoyenne qui permet de renforcer leurs compétences et leurs habiletés.
La durée du projet est de 8 semaines et les ateliers proposés sont les suivants: Connaissance de soi, bilan des compétences, renforcement des compétences en communication et travail d'équipe, écriture d'un plan d'action individuel, réalisation d'un projet individuel ou d'implication collective.</t>
  </si>
  <si>
    <t xml:space="preserve">1. Ce projet a connu une phase de développement ou nous avons rencontré nos principaux partenaires pour bien cerner les besoins et créer des liens de références.
2. Nous avons rencontré plus de 17 organismes pour faire connaitre notre nouveau programme "femmes en action".
3. Nous avons participé à une formation sur l'évaluation de programme communautaire et avons pris ce programme à l'étude.
4. Nous avons élaboré un questionnaire d'évaluation à partir de critères d'évaluation que nous distribuons à nos participantes.
5. Nous prenons en note les réalisations concrètes des participantes (projets personnels et projets d'implication citoyenne) et soulignons les apprentissages ainsi réalisés.
</t>
  </si>
  <si>
    <t>À la fin du groupe femmes en action, les participantes 
- sont capables de nommer leurs intérêts, leurs aptitudes et compétences;
- sont engagées dans un projet personnel ou bien collectif
- ont créé des liens significatifs entre elles
- sont capable de nommer les étapes à entreprendre pour réaliser leur projet;
- ont développé un sentiment d'utilité et de compétence lors de la réalisation du projet;
- ont fait des apprentissages importants qui favorisent la confiance en soi et permet aux participantes d'entreprendre d'autres défis par la suite;
- ont en main un plan d'action réaliste, qui indique les étapes à réaliser.</t>
  </si>
  <si>
    <t>Les participantes s'impliquent au Centre selon leurs intérêts et forces.
Très bonne façon de favoriser l'implication citoyenne des femmes.
Augmente le sentiment d'appartenance des femmes au Centre.
La réussite d'un projet augmente la confiance en soi des participantes et donne l'énergie et la confiance nécessaire pour réaliser un autre défi (insertion sociale).
Programme qui fait ses preuves, à conserver.</t>
  </si>
  <si>
    <t xml:space="preserve">- Promotion des résultats lors des sessions d'information auprès de nos partenaires et organismes du milieu.
- Rédaction d'articles pour notre journal bimestriel "La Grande Lettre", notre page facebook (Internet) et notre site web.
- Résultats inscrits dans notre rapport annuel et présentés en assemblée générale.
</t>
  </si>
  <si>
    <t>- Plusieurs rencontres et sessions d'information auprès des partenaires et organismes du milieu;
- Distribution d'encarts et de dépliants promotionnels;
- Bouche à oreille, puisque nos participantes sont très contentes de nos services;
- Liens avec les médias de notre localité (couvre quelques événements, annonces dans les journaiux locaux);
- Nous publions des capsules et des communiqués sur notre site Internet et réseaux sociaux;
- L'équipe de travail est très présente dans le milieu et travaille en collaboration avec plusieurs organismes du milieu (visibilité, implication, engagement)
- Nous avons inséré un court vidéo, présentant nos services, sur notre site web</t>
  </si>
  <si>
    <t>Groupe de soutien pour les femmes aux comportements violents</t>
  </si>
  <si>
    <t>Depuis 2011, des groupes de soutien pour femmes ayant des comportements violents sont offerts au Centre des femmes de Longueuil. 
Ces groupes ont pour objectif de :
-	apporter une réponse à la détresse sociale des femmes qui ont des comportements violents et qui désirent s’inscrire dans une démarche volontaire de changement; 
- proposer des alternatives à la violence et des stratégies afin de mieux communiquer ses besoins, ses émotions et acquérir le pouvoir d’agir sur ses conditions de vie;
-	mieux gérer les situations stressantes auxquelles elles font face au quotidien; exemple : monoparentalité, enfant avec problèmes de santé, précarité financière, etc.;  
-	mieux connaitre les ressources pouvant les accompagner.</t>
  </si>
  <si>
    <t>Nous avons recueilli l’évaluation des participantes rencontrées lors de nos rencontres, ces évaluations nous ont permis d’évaluer les besoins et les enjeux auxquels elles font face et aussi d’évaluer les impacts de nos interventions de groupe et d’améliorer nos services (amélioration continue).
Nous avons participé à la recherche « intervention auprès de femmes qui exercent de la violence »  en collaboration avec l’Université Laval, Université de Montréal, Relais femmes et L’R des centres de femmes. Les résultats de cette recherche seront disponibles l’an prochain. Nous utiliserons les résultats de cette recherche  pour continuer notre réflexion et d’ajuster, s’il y a lieu, nos activités.</t>
  </si>
  <si>
    <t>Cette année nous avons eu l’opportunité d’échanger avec 15 participantes, 20% de ces participantes étaient cheffes de famille monoparentale et 47% avaient des enfants en bas âge. 
Après chaque groupe, les femmes se disent capables de mieux gérer les situations stressantes auxquelles elles font face au quotidien (monoparentalité, enfants avec des problèmes de santé, précarité financière, etc.) Elles mentionnent qu’elles sont mieux outillées afin de trouver des alternatives à leurs comportements violents et connaissent plus les ressources pouvant les accompagner.
Témoignages :
Ce groupe sauve des vies! R.C.
Ce groupe m’a permis de comprendre que je refoulais beaucoup mes besoins. J’ai maintenant des trucs pour mieux les exprimer et diminuer mes frustrations. J.H.
Pour la première fois, je me suis sentie écoutée sans que l’on me juge. Merci à la gang et aux intervenantes! Y.D.</t>
  </si>
  <si>
    <t>Cette année, nous avons expérimenté une formule de groupe semi-ouvert, c’est-à-dire que nous avons accepté que des femmes, qui avaient déjà effectué la démarche,  puissent continuer leur cheminement dans un nouveau groupe. Nous avons constaté que cette façon de faire  permet  à ces femmes de maintenir leurs acquis et de passer au travers une période plus difficile  (processus judiciaires, problèmes scolaires d’un enfant, séparation). Nous comptons reconduire cette formule pour les années à venir.</t>
  </si>
  <si>
    <t>-	Les résultats de ce groupe d’entraide apparaissent dans notre rapport d’activité.
-	Nous avons organisé une rencontre, en collaboration avec la CDC de Longueuil et la maison d’hébergement Carrefour pour Elle, sur le thème : La violence des femmes est-elle la même que celle des hommes? L’objectif était de démystifier les comportements violents des femmes, de promouvoir le projet et faire connaitre les  résultats  de nos interventions auprès des partenaires du milieu. Plus de 33 personnes étaient présentes (des représentants de  plus de 20 organismes du milieu)</t>
  </si>
  <si>
    <t>Par des témoignages, des évaluations écrites et par le nombre de participation aux ateliers.</t>
  </si>
  <si>
    <t xml:space="preserve">Soutien et entraide pour femmes nouvelles arrivantes et/ou immigrantes qui sont, en majorité, responsable de la famille </t>
  </si>
  <si>
    <t>-	Rejoindre les femmes immigrantes (quelles soient nouvelles arrivantes ou non) et répondre à leurs besoins 
-	Favoriser un lieu de partage, d’écoute, d’apprentissage et de solidarité pour les femmes nouvelles arrivantes
-	Favoriser un échange entre femme</t>
  </si>
  <si>
    <t xml:space="preserve">Pour atteindre le public-cible et évaluer les besoins des femmes nouvelles arrivantes, nous avons avons utilisé une méthodologie de proximité en organisant des rencontres dans deux (2) écoles de francisation (Focus group « informel ») : Camille Laurin (Greenfield Park) et l’Annexe pour les adultes de l’école secondaire Gérard Filion (Longueuil) ; en organisant des stands lors de (2) journées d’information dans les écoles précitées (avec distribution de questionnaires à environ 60 étudiantes).
Nous avons également renforcé le rôle d’instance de suivi de notre Comité Diversité composé de 5 bénévoles issues de l’immigration.
Nous avons recueilli l’évaluation des femmes rencontrées lors de nos 14 rencontres auprès d’étudiantes en francisation (nouvelles arrivantes).
Tout ceci nous a permis non seulement d’évaluer les besoins et enjeux auxquels font face notre public-cible mais d’améliorer nos services afin de pouvoir y répondre.
</t>
  </si>
  <si>
    <t xml:space="preserve">2 groupes distincts dans deux écoles différentes
28 participantes
14 rencontres
La plupart des femmes rejointes avaient entre 20 et 50 ans et provenaient aussi bien du Maghreb, que de l’Amérique latine, Asie, Antilles et Afrique de L’Ouest et Afrique Centrale. Le statut d’immigration et les raisons qui ont initié le parcours migratoire variant d’une participante à une autre : regroupement familial, tensions politique dans le pays d’origine, immigration volontaire en raison d’opportunités professionnelles, etc.
Ce programme a non seulement permis de cerner le profil des femmes nouvelles arrivantes rejointes afin de leur offrir du soutien, mais a aussi permis de cerner les barrières qu’elles rencontrent quant à leur intégration socioprofessionnelle : non-reconnaissance des diplômes obtenus dans leurs pays d’origine, conflits de valeurs, isolement, etc.
De ce fait, partant du constat que l’isolement des femmes issues de l’immigration/nouvelles arrivantes rend leur adaptation socioprofessionnelle au Québec plus longue, nous avons renforcé notre approche intersectionnelle auprès du public-cible. 
</t>
  </si>
  <si>
    <t xml:space="preserve">L’entraide constitue pour le Centre , une approche d’intégration prometteuse. L’identité et la culture sont au centre de l’approche du programme. 
Partant du constat que l’isolement des femmes issues de l’immigration/nouvelles arrivantes rend leur adaptation socioprofessionnelle au Québec  plus longue, nous avons, depuis Octobre 2013, développé ce réseau informel de femmes qui partagent autour de leurs expériences migratoires. En se réunissant chaque trois semaines dans le cadre des rencontres du programme, elles forment des liens et peuvent s’appuyer mutuellement. 
Le soutien affectif ainsi, que pratique, est la base de la raison d’être de ces rencontres en groupe qui stimulent l’échange de renseignements sur tous les domaines de la vie au Québec et dans la communauté de Longueuil.
Cette année nous a  également permis en tant qu’organisme d’adapter nos outils de communication et nos pratiques à ce public cible. Cette initiative a été très bien accueillie, car elle a permis aux participantes d'extérioriser leurs anxiétés, partager des solutions gagnantes et de pratiquer le français. 
Durant toute l’expérience, notre comité Diversité a exercé son rôle d’instance de suivi. Une membre s’est rendue à un atelier pour partager son expérience au Québec et ses stratégies pour créer des liens. 
Le succès de cette démarche nous laisse présager un renouvellement de ce projet-pilote. </t>
  </si>
  <si>
    <t xml:space="preserve">Les résultats de ce volet apparaissent dans notre rapport d’activités. Nous avons également organisé des rencontres récapitulatives avec les travailleuses sociales des écoles rejointes afin de leur faire part de nos constats.
Cela afin de leur permettre de réfléchir à des moyens concrets d’intégrer les femmes immigrantes dans leur milieu, dans la société québécoise, mais également de développer de nouvelles activités ou d’adapter celles offertes pour faciliter la participation de ces femmes et les amener à s’impliquer. 
</t>
  </si>
  <si>
    <t>. Évaluations écrites par les participantes après chaque programmes et services (qualitatif)
. Base de données pour quantitatif
. Évaluation informelle (qualitatif)
. Une journée d'évaluation avec nos membres et nos participantes
. Réflexion avec le Centre de Formation Populaire : l'évaluation par et pour le communautaire, financé par Centraide (début : septembre 2014)</t>
  </si>
  <si>
    <t>Programme : SOUFFLE EN ELLES</t>
  </si>
  <si>
    <t xml:space="preserve">Objectifs : Rejoindre les mères monoparentales et répondre à leurs besoins tout en leur offrant :
-	un service de halte-garderie et de répit 
-	des activités d¿éducation populaire 
-	des groupes de soutien et d¿entraide 
-	des ressources et de l¿écoute
</t>
  </si>
  <si>
    <t>Des formulaires d¿évaluation sont remis à la suite des ateliers et un questionnaire permettant d¿évaluer les services et le niveau de satisfaction est remis aux mères utilisant les services de la halte-garderie.</t>
  </si>
  <si>
    <t xml:space="preserve">Les participantes du programme Souffle en Elles proviennent du Grand-Longueuil. En ce qui concerne l¿origine ethnoculturelle nous avons aussi bien accueilli des mères québécoises natives et des mères néo-québécoises (issues de l¿immigration). La plupart des femmes rejointes par notre programme avait entre 20 et 50 ans. Les familles rejointes comptaient entre 1 et 5 enfants par mère monoparentale; ce qui vient révéler que certaines des femmes du programme avaient une charge familiale lourde (famille nombreuse et/ou enfant(s) de moins de 5 ans et/ou enfant avec un handicap, etc.)
Ce programme nous a non seulement permis de cerner le profil des mères monoparentales rejointes afin de répondre à leurs besoins mais a aussi permis de cerner les barrières qu¿elles rencontrent quant à leur intégration socio-professionnelle : obstacles à l¿emploi, au retour aux études et à leur épanouissement personnel. De ce fait, le centre a maintenu les services suivants pour accompagner les mères cheffes de famille : la halte-garderie, le groupe de soutien pour femmes avec des comportements violents et les activités culturelles et familiales. De plus, afin de mieux répondre aux besoins des mères de notre communauté, la halte-garderie itinérante « Trottin,Elles a été remise en ¿uvre et deux nouveaux groupes de soutien ont été mis en place: un groupe pour les mères dont un enfant a subi de l¿abus sexuel et un groupe d¿entraide  pour les femmes immigrantes et/ou nouvelles arrivantes.
</t>
  </si>
  <si>
    <t xml:space="preserve">Le choix d¿intervenir selon une approche féministe et selon une visée d¿empowerment des femmes du programme est adapté. Nous restons convaincues que  l¿autonomie véritable  rime avec épanouissement, temps de qualité pour les femmes cheffes de familles, réseautage (entraide, solidarité); raison pour laquelle nous avons choisi de continuer à offrir aux mères monoparentales des moyens de mettre fin à leur isolement et de travailler avec elles, à transformer concrètement, et de façon durable, leurs conditions de vie. </t>
  </si>
  <si>
    <t>Les résultats du volet Souffle en Elles apparaissent dans notre rapport d¿activités, donc les personnes qui ont en main le rapport d'activités ont les résultats.</t>
  </si>
  <si>
    <t>Par des témoignages, des évaluations écrites et par le nombre de participation aux ateliers</t>
  </si>
  <si>
    <t>Groupe pour femmes ayant des comportements violents</t>
  </si>
  <si>
    <t>Les objectifs pour les participantes sont : 1- de comprendre la violence, développer des alternatives et assurer la sécurité des femmes et de leurs enfants 2- Prendre conscience de l'impact de leurs conditions de vie propices èa l'utilisation de la violence et développer leur pouvoir d'agir sur leurs conditions de vie. 
Les objectifs pour le Centre de Femmes sont : 1- Dynamiser le volet Souffle en Elles en rejoignant des nouvelles femmes avec des enfants 2- Développer de nouveaux partenariat.</t>
  </si>
  <si>
    <t>Comme ce groupe était un projet pilote surpervisé par l'organisme Relais-Femmes, l'intervenante avait reçu la formation, le soutien, l'encadrement et l'évaluation de celui-ci. Donc, l'évaluation de ce programme s'est fait en 2 parties. Il y a eu une évaluation à la mi-session et une autre à la fin. Ensuite l'intervenante a participer à un focus groupe avec les auteures du programme.</t>
  </si>
  <si>
    <t>Pour les femmes, nous avons été témoin de plusieurs aspects bénéfiques en commençant par la prise de conscience des impacts de la violence, du pouvoir qu'elles ont pour changer leurs conditions de vie. Par exemple, certaines femmes ont quitté une relation amoureuse malsaine, d'autres ont changé leur milieu de travail ou encore elles ont amélioré leur relation familiale et certaines ont ré-obtenu la garde de leur enfant.
Pour le Centre : 1- Nouvelles membres avec des enfants 2- Nouveaux partenaires : la D.P.J., l'Envol, le service correctionnel (agent de probation)</t>
  </si>
  <si>
    <t>Que notre approche féministe de l'intervention auprès des femmes ayant des comportements violents est très adaptée pour celles-ci. Elle permet aux femmes d'apprendre à mieux reconnaître leurs émotions, à devenir alerte aux signes précursseurs de gestes violents, ainsi qu'à être conscientes du rôle social et des pressions vécues qui, en partie, cause cette violence.</t>
  </si>
  <si>
    <t>Les résultats de ce groupe ont été diffusés à l'organisme Relais-Femmes et aux deux chercheures des Universités Laval et de Montréal. Celles-ci en feront une étude qui sera remise à Condition féminine Canada et aux différents partenaires tel que l'R des centres de femmes du Québec.</t>
  </si>
  <si>
    <t>. Par des témoignages
. Évaluations écrites des différents ateliers et des différentes causeries
. Par le nombre de participantes</t>
  </si>
  <si>
    <t>Ateliers pour Elles</t>
  </si>
  <si>
    <t>Ateliers de développement personne qui visaient avant tout l'appropriation de leur pouvoir sur leur vie en leur fournissant des outils nécessaires pour y arriver.  Les indicateurs qui nous permettent d'en mesurer l'atteinte : indicateur d'implication au sein du groupe; indicateur de la capacité à prendre sa place; indicateur de l'utilisation qu'elle compte en faire dans leur vie.</t>
  </si>
  <si>
    <t>À chaque fin d'atelier, nous évaluons celui-ci systématiquement à partir d'un questionnaire auquel répondent qualitativement les participantes.</t>
  </si>
  <si>
    <t>91% sentent qu'elles s'impliquent au sein du groupe. Près de 94% des participantes nous manifestent, selon elles, la capacité de prendre leur place. Ce point a été corroboré par les animatrices qui nous ont affirmé que les groupes étaient très participatifs. À la question « Cet atelier vous sera-t-il utile dans votre vie? » 95.5% ont répondu beaucoup ou énormément. Cette réponse est anticipative et il faudrait mesurer les effets des ateliers beaucoup plus tard. Il faut dire aussi que certains ateliers étaient plus pratiques que d'autres et favorisaient davantage l'acquisition de savoirs très concrets.</t>
  </si>
  <si>
    <t>Nous remarquons que les femmes ont une soif d'apprendre et de se connaître. 43 femmes différentes ont participé aux ateliers. Tous ces apprentissages ne sont probablement pas intégrés mais à force de fréquenter le Centre de Femmes, les femmes se mettent sur une voie prometteuse.</t>
  </si>
  <si>
    <t>Les résultats plus élaborés se retrouvent dans notre rapport d'activités.</t>
  </si>
  <si>
    <t>On observe régulièrement que les femmes développent leur estime d'elles-même; cela transparaît dans leur démarche, dans leur façon de s'exprimer, dans leurs différents choix de vie, etc. Certaines reprennent des études, d'autres vont sur le marché du travail.  Mais ces changements se passent sur une longue période et varient d'une femme à l'autre. À l'automne 2010, lors de la planification, l'équipe souhaitait que les femmes qui utilisent un ou plusieurs services de l'organisme, s'impliquent aussi dans les activités éducatives et collectives de l'organisme. Cette participation est, pour nous, un indicateur de l'évolution des personnes dans leur cheminement « d'empowerment ». Nous avons constaté avoir rejoint, en 2010-2011, 476 femmes. Pourcentage de participation par type d'activités : activités éducatives 70.6%, membership et vie associative 60.3%, abonnement à La Grande Lettre 50%, activités familiales ou fêtes 51.7% et actions collectives 37.9%.</t>
  </si>
  <si>
    <t>Hébergement La Casa Bernard-Hubert</t>
  </si>
  <si>
    <t>La centralisation des demandes d'admission de nos deux points de service</t>
  </si>
  <si>
    <t>Objectifs
En centralisant notre processus d'admission nous souhaitons:
*  Améliorer la coordination des admissions dans nos deux points de service
*  Mieux identifier les besoins d'hébergement des futurs résidents pour le référer au service ou à la     ressource appropriée
*  Maintenir le lien et soutenir le demandeur durant le traitement de sa demande
Indicateurs
*  Réduction du temps de traitement des demandes d'admission
*  Nombre de contacts avec le futur résident durant le traitement de sa demande
*  Durée de maintien en hébergement</t>
  </si>
  <si>
    <t xml:space="preserve">Toutes les demandes d'aide et d'admission sont dirigées vers l'une des deux intervenantes de ce service. Chaque nouvelle demande nécessite environ 7 interventions pour compléter l'évaluation (évaluation sommaire, face à face, suivi des démarches préalables, la prise de référence). Le futur résident est suivi par une même personne tout au long de sa demande d'admission. Même s'il n'est pas intégré dans nos services, l'intervenant reste en contact avec lui et en assure le suivi téléphonique jusqu'à la référence vers une ressource répondant plus adéquatement à ses besoins. Tout au long du processus, des informations sont colligées permettant de dresser un profil du demandeur et de suivre l'évolution de son cheminement. L'une ou l'autre des intervenantes assiste aux réunions d'équipe des deux points de service. Elle facilite la transition du futur résident et organise le jumelage avec un intervenant de suivi.
</t>
  </si>
  <si>
    <t>Cette nouvelle procédure nous permet de réduire les biais dans l'évaluation et en assure une meilleure cohérence. De plus, les discussions cliniques sont plus enrichissantes grâce à une meilleure collecte d'informations.
Le lien de confiance s'établit plus rapidement entre l'intervenant de l'admission et le demandeur. Ce dernier s'investit davantage dans ses démarches et arrive mieux préparé à son arrivée dans l'un de nos deux points de service.
Les délais de réponses sont plus rapides et nous assurons une présence plus assidue auprès de nos partenaires référents. L'organisation et la planification des entrées et sorties de nos deux points de service s'en voient améliorées.</t>
  </si>
  <si>
    <t>Nous constatons que la constance et la cohérence de l'évaluation enrichit la compréhension des besoins des futurs résidents. Cela facilite également le travail des intervenants de suivi qui reçoivent une information plus pertinente pour accueillir le nouveau résident et prendre la relève dans l'accompagnement.
Nous avons encore des efforts à investir dans nos relations avec nos partenanires référents afin de mieux les informer de nos procédures et critères d'évaluation tout en tentant le plus possible de répondre à leurs besoins.</t>
  </si>
  <si>
    <t>Des réunions d'équipe d'intervention ont lieu dans chacun des deux points de service. Le Conseil
d'administration reçoit régulièrement des rapports sommaires sur les activités et les statistiques du service d'admission. Notre rapport d'activités est distribué à l'ensemble de nos partenaires.
Nous maintenons une relation constante avec nos partenaires référents qui sont informés de l'évolution des demandes d'admission déposées.</t>
  </si>
  <si>
    <t>Les réunions régulières des équipes d'intervention
Les bilans bi-annuels de notre plan d'action de l'année
La compilation des statistiques des demandes d'admission, et autres données compilées durant le séjour du résident.</t>
  </si>
  <si>
    <t>Nos activités d'accompagnement et de suivi des résidents de La Casa</t>
  </si>
  <si>
    <t xml:space="preserve">Nous souhaitions améliorer le processus d'analyse de l'évolution du séjour des résidents de notre point de service de La Casa. Par le fait même, nous voulions savoir si notre façon de travailler, notre mode d'accompagnement et nos stratégies d'intervention permettaient de faire une différence dans les changements opérés par les résidents durant leur séjour.
Nous avons identifiés les indicateurs suivants:
    . Le niveau d'amélioration de la problématique de la toxicomanie
    . Le niveau d'amélioration de la santé mentale
    . Le niveau d'amélioration des relations sociales
    . Le niveau d'amélioration des démarches de réinsertion
</t>
  </si>
  <si>
    <t>Suite à une révision de nos outils d'intervention, un nouveau format de plan d'intervention a été mis en place. Après plusieurs versions et ajustements, tous les intervenants ont utilisé une nouvelle grille de façon systématique avec chacun des résidents qu'ils accompagnent.
Dans un mode de coconstruction, l'intervenant et le résident ont identifié ensemble les cibles à atteindre dans les principales sphères de vie de la personne. Des rencontres hebdomadaires ont permis de discuter des changements et les transformations opérés durant cette période. Des ajustements et des démarches à faire étaient également fixés pour la prochaine période.
Au cours des réunions de l'équipe d'intervention, un bilan mensuel de chaque résident a été présenté. Des pistes et des stratégies ont été partagées. À la fin de l'année, une compilation des résultats a été réalisée à partir des plans d'intervention.</t>
  </si>
  <si>
    <t>Dans le cadre du projet d'évaluation, nous avons analysé les plans d'intervention de 24 résidents de La Casa. Chacun d'eux avait identifié en moyenne 4 objectifs à atteindre. En termes de résultats, 35% des objectifs ont été atteints: 17% touchaient à l'amélioration de la problématique de toxicomanie, 35% à l'amélioration de la santé mentale, 21% à l'amélioration des relations sociales et 27% à l'amélioration des démarches de réinsertion. Finalement, 26% des objectifs n'ont pas été atteints et 39% devaient être poursuivis.</t>
  </si>
  <si>
    <t>Nous avons effectué de nombreuses tentatives pour évaluer nos activités d'intervention et pour identifier des indicateurs réalistes et pertinents. À chaque fois, nous n'avons pas été en mesure de ressortir d'éléments concluants de ces évaluations, souvent parce qu'il n'y avait pas d'écarts significatifs entre les résultats ou parce que, même si les résultats étaient positifs, ils ne faisaient pas de sens dans le projet de changement d'un résident. C'est pourquoi, nous avons convenu qu'une analyse qualitative de chaque plan d'intervention effectuée de façon régulière et systématique permettrait de mieux mesurer les résultats obtenus à la fin du séjour du résident. Cette analyse présente des résultats relativement positifs compte tenu du profil de notre clientèle et de son temps de séjour relativement court, soit, en moyenne, un peu plus de 3 mois. Toutefois, nous constatons que les objectifs auraient avantage à être plus précis et mieux encadrés dans le temps pour mieux refléter les étapes franchies par la personne. Des ajustements seront faits dans ce sens.</t>
  </si>
  <si>
    <t>Tout au long de sa démarche, le résident est en mesure de suivre l'évolution de son parcours puisqu'il travaille en coconstruction avec son interveneant.
De temps à autre, des témoignages et des vignettes sont publiés dans notre rapport annuel ou dans
d'autres publications de nos partenaires.
De façon plus générale, nos résultats sont mentionnés sur notre site internet et durant nos présentations publiques.</t>
  </si>
  <si>
    <t>La compilation de statistiques durant les séjours des résidents.
Les réunions hebdomadaires de l'équipe d'intervention.
Les rencontres individuelles de supervision clinique et administrative.
Un bilan bi-annuel du plan d'action de l'année.</t>
  </si>
  <si>
    <t>La mise en place d'un nouveau service d'accueil et d'admission des nouveaux résidents.</t>
  </si>
  <si>
    <t>Nous souhaitions améliorer le processus de traitement des demandes d'admission et offrir un accueil plus humain et chaleureux aux personnes en demande d'aide.
Nous avons identifié les indicateurs suivants :
. le temps de traitement des demandes d'admission
. le niveau de satisfaction des nouveaux résidents</t>
  </si>
  <si>
    <t xml:space="preserve">Phase de planification : Un comité a analysé les moyens pour améliorer le traitement des demandes d'hébergement. Il a été identifié qu'une seule personne devrait être responsable de l'accueil et de l'admission. Cette personne est entrée en fonction le 1er avril 2014.
Phase d'implantation : Des rencontres à toutes les deux semaines ont eu lieu entre la responsable de l'accueil et de l'admission et la coordonnatrice des services d'intervention pour prévoir les impacts du changement dans le traitement des demandes et pour apporter les ajustements nécessaires pour maintenir la qualité du service. La procédure de traitement des demandes a été mise à jour et bonifiée.Bilan après 6 mois d'opération:  Rencontre avec l'équipe d'intervention pour mesurer l'impact du changement sur la charge de travail des intervenants de suivi. Bilan après 12 mois d'opération: Rencontre  avec la coordonnatrice et la directrice  pour faire le bilan de l'année
et dégager les perspectives d'action à venir.   
</t>
  </si>
  <si>
    <t xml:space="preserve">Nous avons constaté
. Qu'une seule personne responsable des demandes d'admission améliore grandement la qualité des informations recueillies. Il y a moins de dédoublements, une meilleure cohérence avec notre modèle d'intervention et une plus grande fluidité dans les informations recueillies.
.La prise de contact et le développement du lien d'intervention s'établit plus rapidement et plus facilement puisque le futur résident n'a pas à s'acclimater à plusieurs personnes en même temps. Dès l'accueil, le nouveau service permet d'établir une relation privilégiée qui sécurise grandement le futur résident. Il est référé, il parle et il discute avec une même personne qui suscite sa motivation, qui suit son cheminement personnel et avec laquelle il crée un engagement mutuel.
.Le temps de traitement des demandes a été considérablement réduit. De plus, même durant la période d'attente, le futur résident reste en contact régulier avec la responsable de l'accueil et de l'admission. Il l'informe de ses démarches préparatoires qui dans certains cas sont préalables à l'admission.
.Les liens avec les partenaires sont grandement facilités par le fait que le contact est assumé par la même personne.
</t>
  </si>
  <si>
    <t xml:space="preserve">Ce nouveau service est une nette amélioration de notre accueil. Il est beaucoup plus cohérent avec notre modèle d'intervention où le développement du lien avec la personne est essentiel et préalable à un contrat d'engagement plus formel.
Le poste peut s'inscrire à l'intérieur d'un horaire de 4 jours/semaine.  Par contre, on doit s'assurer d'un remplacement partiel durant les congés pour assurer le roulement des demandes et éviter l'alourdissement de la liste d'attente. La personne qui effectue le remplacement doit avoir bénéficié d'un minimum de formation préalable. 
Un document décrivant les procédures d'accueil et d'admission des nouveaux résidents sera mis en place au cours de l'année qui vient.
</t>
  </si>
  <si>
    <t>Tout au long de la phase d'implantation, l'équipe d'intervention, le conseil d'administration et les partenaires référents ont été informés régulièrement de la progression du dossier, des procédures mises en place et des outils développés pour améliorer le processus d'accueil et d'admission des nouveaux résidents.</t>
  </si>
  <si>
    <t>. La compilation de statistiques sur les changements réalisés durant le séjour des résidents
. Les réunions hebdomadaires de l'équipe d'intervention pour suivre l'évolution des plans d'intervention 
  (bilans mensuels et bilans de séjour)
. Les rencontres individuelles de supervision clinique
. La présentation de vignettes et les discussions de cas lors de journées de supervision de groupe</t>
  </si>
  <si>
    <t>L'évaluation d'impact de notre modèle d'intervention</t>
  </si>
  <si>
    <t xml:space="preserve">Suite à la mise en application de notre nouveau modèle d'intervention, nous souhaitons évaluer son impact sur le processus de changement de notre clientèle. Nos indicateurs ont été concentrés sur l'engagement de la personne. Nous avons ciblé spécifiquement le niveau d'inconfort et de souffrance, la prise de conscience du pattern, l'énergie et les activités déployées dans le projet de changement et l'espoir de pouvoir changer. </t>
  </si>
  <si>
    <t xml:space="preserve">Pour ce faire, nous avons formé un comité chargé de déterminer les modalités de la démarche d'évaluation et d'en assurer le suivi. Nous avons également fait appel au Centre de Formation Populaire pour encadrer et soutenir notre démarche. Nous avons développé notre modèle logique, notre plan d'évaluation, notre méthode d'enquête et les outils de collecte de données qui tiennent compte de notre réalité. Un soin particulier a été consacré à la protection des renseignements personnels et à la confidentialité. </t>
  </si>
  <si>
    <t>Nous avons produit un questionnaire unique et facile d'utilisation que nous distribuons de façon systématique à chaque résident de nos deux points de services. Depuis le 1er avril 2014, et ce, tout au long de l'année, chacun d'eux sera invité à remplir ce même questionnaire plusieurs fois durant son séjour. À la fin de la prochaine année, nous serons en mesure de dégager les tendances.</t>
  </si>
  <si>
    <t xml:space="preserve">Nous avons beaucoup travaillé sur la formulation des résultats attendus pour respecter l'esprit de notre modèle d'intervention et pour tenir compte du potentiel individuel de chacun des résidents en prenant en considération que chaque personne ne part pas de la même place, n'a pas le même potentiel, etc. Il aurait été incohérent de notre part d'avoir des résultats standards à court, moyen et long terme sans tenir compte de la particularité de chaque résident. </t>
  </si>
  <si>
    <t xml:space="preserve">Tout au long du processus, à travers les réunions d'équipe et les réunions du conseil d'administration, les employés et les administrateurs ont suivi l'évolution du dossier. Lors de l'élaboration du questionnaire, les résidents ont été invités à tester les questions et à bonifier la formulation et le format des questions. </t>
  </si>
  <si>
    <t>La compilation des statistiques sur les changements opérés durant le séjour
Les réunions hebdomadaires de l'équipe d'intervention pour suivre l'évolution des plans d'intervention (bilans mensuels et bilans de séjour)
Les rencontres individuelles de supervision clinique
La présentation de vignettes et les discussions de cas lors des journées de supervision de groupe</t>
  </si>
  <si>
    <t>La rédaction d'un document décrivant notre modèle d'intervention auprès des personnes en situation d'itinérance</t>
  </si>
  <si>
    <t>Notre objectif:
Développer un modèle d'intervention pour soutenir notre travail d'accompagnement, pour baliser nos relations avec la clientèle et pour assurer la cohérence de nos pratiques d'intervention.
Nos indicateurs:
L'utilisation systématique de ce guide de référence par les intervenants sur le terrain.
L'intégration d'un réflexe d'évaluation continue dans les pratiques d'intervention.</t>
  </si>
  <si>
    <t>Ce modèle d'intervention a été construit, testé et validé par l'équipe d'intervention à travers de multiples journées de réflexion.
Il continue d'être validé lors des discussions de cas à l'ordre du jour de nos supervisions cliniques de groupe.
Une démarche est actuellement en cours avec le Centre de Formation Populaire (CFP) pour évaluer l'impact du modèle sur le processus de changement de la clientèle. La démarche se poursuivra au cours de l'année.</t>
  </si>
  <si>
    <t>Nous avons publié un Document intitulé "L'accompagnement dans le changement dans un contexte d'itinérance". Il a été distribué en 200 exemplaires. Il est présentement en réédition.</t>
  </si>
  <si>
    <t>Grâce à cette démarche, nous avons identifié nos valeurs et nos leviers d'intervention. Nous avons précisé notre rôle d'accompagnement et nous avons fait le choix de travailler en coconstruction avec notre clientèle.</t>
  </si>
  <si>
    <t>Nous avons présenté notre modèle à de multiples occasions. En voici les principales:
-au congrès mondial de réhabilitation psychosociale qui a eu lieu à Milan en Italie
-au Colloque 2012 de l'Association des Intervenants en Toxicomanie du Québec (AITQ)
-à l'Assemblée générale annuelle du Réseau Solidarité Itinérance du Québec
-au déjeuner-causerie organisé par la Corporation de Développement Communautaire (CDC de Longueuil)
-à la table du continuum Dépendance Adulte du Réseau local de services (RLS) Pierre-Boucher
-une présentation PowerPoint d'une durée variant de 30 à 90 minutes est disponible sur demande aux organismes du milieu
-une version électronique est disponible sur notre site internet au http://www.la-casa-bernard-hubert.org</t>
  </si>
  <si>
    <t>La compilation de statistiques sur les changements opérés durant le séjour.
Les réunions hebdomadaires de l'équipe d'intervention pour suivre l'évolution des plans d'intervention (bilans mensuels et bilans de séjour).
Les rencontres individuelles de supervision clinique.
La présentation de vignettes et les discussions de cas lors de journées de supervision de groupe.</t>
  </si>
  <si>
    <t>Programme d'accompagnement dans le changement</t>
  </si>
  <si>
    <t>Objectif:  à l'intérieur d'un lien de co-construction avec son intervenant, permettre à la personne de définir son projet de changement.
Indicateurs:  le niveau d'engagement, d'autonomie, de sécurité et de stabilité</t>
  </si>
  <si>
    <t>Nous avons développé un modèle d'intervention où le client est acteur et décideur de son changement. L'intervenant agit comme modèle, comme témoin et comme coach. Ce cadre de référence implique un processus d'évaluation continue à travers toutes les étapes de la démarche du client.</t>
  </si>
  <si>
    <t>À l'intérieur d'un cadre plus sécuritaire, le client est plus en mesure de développer un lien de confiance favorisant l'alliance avec son intervenant en lui permettant de s'engager dans sa démarche de changement.</t>
  </si>
  <si>
    <t>Nous avons constaté que plus le modèle est intégré et appliqué de façon constante et uniforme par l'ensemble des acteurs de l'organisme, plus l'impact est positif sur le processus de changement du client.</t>
  </si>
  <si>
    <t>Au conseil d'administration, par des rapports statistiques et d'activités, à l'assemblée générale et à nos partenaires par le biais de notre rapport d'activités et à la population en général par le biais de notre site web.</t>
  </si>
  <si>
    <t xml:space="preserve">Par un questionnaire à l'arrivée et au départ.
Par la compilation et l'analyse de statistiques.
Par les discussions de cas durant nos journées de supervision clinique (9 par année).
</t>
  </si>
  <si>
    <t>Programme d'hébergement La Casa</t>
  </si>
  <si>
    <t>Objectifs:  permettre à la personne de stabiliser sa situation et d'amorcer une démarche de changement.
Indicateurs:  départ vers un logement autonome, l'emploi, les dettes et le niveau de revenu.</t>
  </si>
  <si>
    <t>Nous utilisons un questionnaire portant sur l'état des différentes sphères de vie de la personne.  Le questionnaire est complété à l'arrivée et au départ.  Il s'agit de données auto-révélées.</t>
  </si>
  <si>
    <t xml:space="preserve">Départ vers un logement autonome:  43%
Emploi au départ:  42%
Augmentation du revenu moyen:  43%
Baisse de la dette moyenne:  1,6%
</t>
  </si>
  <si>
    <t>Le processus de changement de notre clientèle se fait lentement et implique de fréquentes rechutes et retours en arrière.  L'intervenant doit d'abord développer un lien de confiance et une alliance pour être en mesure de co-construire un projet de changement.  Dans certains cas, cette étape peut s'étaler sur toute la durée du séjour et même être reprise durant un séjour subséquent.</t>
  </si>
  <si>
    <t>Au conseil d'administration, par des rapports d'activités et statistiques
À l'assemblée générale par le rapport annuel
À l'équipe d'intervention par des rencontres de supervision clinique.</t>
  </si>
  <si>
    <t>Par la compilation de statistiques
Par les questionnaires de séjour
Par les rencontres de supervision clinique.</t>
  </si>
  <si>
    <t>L'Envol Programme d'aide aux jeunes mères</t>
  </si>
  <si>
    <t>Chanterelles</t>
  </si>
  <si>
    <t>Ce programme d'intervention en milieu familial vise à aider environ 65 familles à développer des habilités parentales propices à assurer la sécurité et le mieux-être des enfants ainsi qu'`contrer la négligence et autres abus. Toute famille présentant un facteur de risque et ayant des enfants entre 0 et 5 ans et dont les parents ont moins de 25 ans peut recevoir la visite d'une Chanterelle. Un préalable: la famille doir collaborer à son plan d'accompagnement en s'investissant tant dans les choix des objectifs à poursuivre que dans les résultats à atteindre. Quatre intervenantes rencontrent les parents pour échanger sur leur vécu, leur transmettent des connaissances sur les besoins de l'enfant et les moyens d'y répondre. De plus, ces échanges permettent de résoudre des difficultés d'ordre personnelles vécues par les jeunes parents. Les visites d'une durée d'une à deux heures chacune ont lieu de deux à quatre fois par mois.</t>
  </si>
  <si>
    <t xml:space="preserve">-Portrait statistiquedes participantes à partir des données sociodémographiques disponibles;
-Relevé du cheminement personnel des jeunes familles inscrites à la fin de la démarche;
-Évaluation des plans d'interventions;
-Nombre de fermetures de dossiers;
</t>
  </si>
  <si>
    <t>-200 Visites en milieu familial de jour et de soir
-75 Interventions ponctuelles
-3 Familles ont bénéficié du service des visites supervisées (SDA)
-73 Accompagnements lors des rendez-vous en clinique pédiatrique
-18 Accompagnements à l'externe
-724 Inter</t>
  </si>
  <si>
    <t>Le succès de ce projet repose sur l'importance d'offrir aux jeunes parents un accompagnement personalisé et un suivi psychosocial qui se déroulent sur une base de consentement volontaire qt qui s'adaptent à leurs besoins afin de leur apporter une aide familiale à tous les niveaux pour diminuer les facteurs de risque de négligence (difficultés personnelles, familiales, problèmes de santé, logement, alimentation, relation de couple, compétences parentales, etc) et outiller le parent dans la recherche des solutions gagnantes. La proximité avec les équipes de autres programmes de L'Envol et la confiance développée avec les familles permettent aux intervenantes d'intervenir de façon plus rapide et efficiente et diminuer les risques de négligence, d'un côté, nous sommes confrontées à une augmentation et à une complexification des problématiques vécues par nos familles (toxicomanie, pauvreté, sous-scolarisation, problème de santé mentale, etc.), alors que nos financements ne cessent de se resserrer. Heurement, le partenaire avec les Centres jeunesse de la Montérégie perment de financier une partie des frais de ressources humaines.</t>
  </si>
  <si>
    <t>-Rapport annuel.
-Comité de suivi avec les CJM.
-Remise du bilan annuel à la santé publique et au Centre Jeunesse de la Montérégie.
-Remise des statistiques et des résultas dans notre rapport PACE (Agence fédérale).</t>
  </si>
  <si>
    <t>Centre de jour:Passation de tests écrits (deux fois par an) de la satisfaction de la clientèle, retour sur chacune des programmations lors des comités des participantes, rédactions de bilans écrits après chacune des activités. 
Chanterelles: Auto-évaluation par les participantes de leur plan d'accompagnement et bilan d'objectifs atteints du plan d'accompagnement par les intervenantes aux dossiers.
Halte-garderie et garderie Les Coucpus de l'Envol: Retour constant sur les services lors du comité consultatif des parents (5 par an).
Escale: Passation d'un test d'auto-évaluation par les participantes, retour aux études sur des mesures de formation ou sur le marché du travail.
Fourmilions: Passation de test confidentiel sur la satisfaction des services.
Témoignages des mères dans le rapport annuel et lors de l'AGA.</t>
  </si>
  <si>
    <t>Ce programme d'intervention en milieu familial vise à aider environ 65 familles à développer des habilités parentales propices à assurer la sécurité et le mieux-être des enfants ainsi qu'à contrer la négligence et autres abus. Toute famille présentant un facteur de risque et ayant des enfants entre 0 et 5 ans et dont les parents ont moins de 25 ans peut recevoir la visite d'une Chanterelle. Un préalable : la famille doit collaborer à son plan d'accompagnement en s'investissant tant dans le choix des objectifs à poursuivre que dans les résultats à atteindre. Quatre intervenantes rencontrent les parents pour échanger sur leur vécu, leur transmettent des connaissances sur les besoins de l'enfant et les moyens d'y répondre. De plus, ces échanges permettent de résoudre des difficultés d'ordre plus personnelles vécues par les jeunes parents. Les visites d'une durée d'une à deux heures chacune ont lieu de deux à quatre fois par mois.</t>
  </si>
  <si>
    <t>- Portrait statistique des participantes à partir des données sociodémographiques disponibles;
- Relevé du cheminement personnel des jeunes familles inscriites à la fin de la démarche;
- Évaluation des plans d'intervention;
- Nombre de fermetures de dossiers;
- Auto-évaluation des mères sur l'amélioration de leur bien-être générale;
- Passation d'un test validé et confidentiel par le Ministère fédérale (PACE) (1 par an);
- Évaluation des services de la part des jeunes familles;
- Relevé du nombre de jeunes familles inscrites au projet;
- Familles ciblées présentent au moins un facteur de risque de négligence.</t>
  </si>
  <si>
    <t>- 65 mères différentes ont été aidées en 2015-2016 de même que 11 pères et 92 enfants.
- 308 visites en milieu familial de jour et de soir,  
- 267 interventions à l'Envol
- 844 interventions téléphoniques: 360 avec les partenaires et 484 avec les familles
- 43 accompagnements
- Grande assiduité aux rencontres démontrant une motivation à participer aux rencontres;
- Proximité du milieu familial permettant de percevoir, intervenir et dépister plus rapidement les facteurs de risque de négligence;
- Dépistage de 11 enfants qui bénéficient des services de la Protection de la Jeunesse;
- Accompagnement personalisé des familles lorsqu'elle consultent à la clinique pédiatrique Les Fourmillons.</t>
  </si>
  <si>
    <t>Le succès de ce projet repose sur l'importance d'offir aux jeunes parents un accompagnement personalisé et un suivi psychosocial qui se déroulent sur une base de consentement volontaire et qui s'adaptent à leurs besoins afin de leur apporter une aide familiale à tous les niveaux pour diminuer les facteurs de risque de négligence (difficultés personnelles, familiales, problèmes de santé, logement, alimentation, relation de couple, compétences parentales, etc) et outiller le parent dans la recherche de solutions gagnantes. La proximité avec les équipes de autres programmes de l'Envol et la confiance développée avec les familles permettent aux intervenantes d'intervenirde façon plus rapide et efficiente et diminuer les risques de négligence. D'un côté, nous sommes confrontées à une augmentation et à une complexification des problématiques vécues par nos familles (toxicomanie, pauvreté, sous-scolarisation, problème de santé mentale, etc.), alors que nos financements ne cessent de se resserrer. Heuresement, le partenariat avec les Centres jeunesse de la Montérégie perment de financier une partie des frais de ressources humaines.</t>
  </si>
  <si>
    <t>- Rapport annuel.
- Comité de suivi avec les CJM.
- Remise du bilan annuel à la santé publique et au Centre Jeunesse de la Montérégie.
- Remise des statistiques et des résultats dans notre rapport PACE (Agence fédérale).</t>
  </si>
  <si>
    <t>Centre de jour: Passation de tests écrits (deux fois par an) de la satisfaction de la clientèle, retour sur chacune des programmations lors des comité des participantes, rédactions de bilans écrits après chacune des activitées.
Chanterelles: Auto-évaluation par les participantes de leur plan d'accompagnement et bilan des objectifs atteints du plan d'accompagnement par les intervennantes aux dossiers.
Aujourd'hui pour demain: auto-évaluation, passation d'un test écrit à la clientèle à la fin de leur projet et bilan des acquis par l'intervennante accompagnatrice.
Halte-garderie et garderie les Coucous de l'Envol  Retour constant sur les services lors du comité consultatif de parents  (6 par an).
Escale : Passation d'un test d'auto-évaluation par les participantes, retour sur les plans d'accompagnement mensuellement, en mi et fin d'année, nombre de tests réussis à la Commission scolaire, nombre de retour aux études sur des mesures de formation ou sur le marché du travail.
Fourmilions: Passation de test confidentiel sur la satisfaction des services.
Témoignages des mères dans le rapport annuel et lors de l'Aga.</t>
  </si>
  <si>
    <t>L'Escale</t>
  </si>
  <si>
    <t xml:space="preserve">Les participantes de l’Escale reçoivent un encadrement et accompagnement leur permettant d’élaborer et atteindre les objectifs de leur plan d’action, ainsi qu'une formation académique par le Centre d’éducation des Adultes Antoine Brossard, afin de  favoriser  l’acquisition d’une autonomie personnelle en  vue de leur réinsertion sociale et professionnelle. 
</t>
  </si>
  <si>
    <t>-Statistiques mensuelles de fréquentation du nombre d'heures de participations de chacune des jeunes mères.
-Portrait statistiques des participantes è partir des données sociodémografiques disponibles.
-Relevé du cheminement personnel par un suivi en rencontre individuelle hebdomadaire et une tenu de dossier rigoureuse.
-Revision et Évaluation bi-annuel des plans d'action.
-Auto-évaluation des mères sur l'atteinte de leur objectifs.
-Bulletin académique des participantes.
-Évaluations écrites (2 fois par an) de la satisfaction de la clientèle sur le programme. 
-Rétroactions biannuelles par l'ensemble des partenaires lors des comités de suivi du projet.</t>
  </si>
  <si>
    <t xml:space="preserve">Résultats obtenus:
Plusieurs changements positifs sont observés chez les jeunes mèeres au niveau des habitudes de vie, la perception d'elle-même, des habitudes sociales, des attitudes face a la société et de l'attotudes face à l'apprentissage.
Résultats relevés des interventions psychosociales en fin de projet	Total: 35 participantes, % d'amélioration
Briser l’isolement 35=100%; Diminution ou arrêt de consommation (affective, drogues, alcool, etc.)21=60%;Augmentation de l’estime de soi et la connaissance de soi 21=60%; Capacité à faire des choix professionnels et personnels 23=68%; Responsabilisation 19=54%; Amélioration de la ponctualité et assiduité  15=43%; Aptitude à communiquer et affirmation de soi 20=57%; Respect de soi et des autres (besoins, valeurs, limites) 19	=54%; Dépassement de soi (surmonter les peurs, comprendre les mécanismes de défense, recherche de solutions, gestion des émotions 29=83%
Volet académique :
66 examens du CEA Antoine-Brossard ont été réalisés avec SUCCÈS: 43 en français et 23 en mathématique. 11 mamans ont profité des services de l’orthopédagogue pendant 30 demi-journées. 
De plus à la fin de l'année:
15 participantes: Poursuite du projet 
2 participantes: Retour aux études secteur régulier	
3 participantes : Poursuite dans un DEP (Diplôme d’études professionnelles) 	
2 participantes: Poursuite dans un autre programme Emploi Québec	2 participantes
</t>
  </si>
  <si>
    <t xml:space="preserve">Les jeunes mères du projet sont sous-scolarisées, prestataires de l’aide financière de dernier recours présente de nombreuses problématiques d'ordre psychosocial et de réinsertion à l’emploi importantes (difficultés dans la gestion de la colère, troubles anxieux et oppositionnels, consommation, etc.) qui par conséquent les éloignent fortement du marché du travail ou d'un retour en formation.  
Ces résultats prouvent que nos interventions intensives permettent aux mères de se sortir du cercle de pauvreté, de retrouver l’assurance pour poursuivre leur cheminement professionnel. 
La réussite s'appuie sur une également sur les collaboration  avec nos partenaires, à l'Amélioration continu des outils l’évaluation  pour favoriser les pratiques les plus structurantes auprès de la clientèle afin qu’elles atteignent rapidement les objectifs du projet et le projet d'intégration d'un service de médecine psychiatrique à l’Envol afin de soutenir les mères dans leurs apprentissages et diminuer les freins de  l’équipe d’intervenantes dans leur accompagnement psychosocial auprès d’elles.
</t>
  </si>
  <si>
    <t xml:space="preserve">-Rapport annuel
-Comité de suivi avec les partenaires du milieu
-Bilan à la Commission scolaire Marie-Victorin
-Remise de bilans mi-parcours et annuel auprès d'Emploi-Québec
</t>
  </si>
  <si>
    <t xml:space="preserve">
Centre de jour: Passation de tests écrits  (2 fois par an) de la satisfaction de la clientèle sur le programme.  retour sur chacune des programmations lors du comités des participantes (3 par an).Évaluation orale lors de comités des participantes et des rencontres avec l'équipe sur chacune des programmations et des activités spéciales. Rédactions de bilan écrit pour chacune des activités spéciales.
Chanterelles: Auto-évaluation par les participantes de leur plan d'action. 
Aujourd'hui pour demain: Auto-évaluation et passation d'un test écrit à la clientèle pour évaluation a la fin du projet.
Halte-Garderie et garderie les Coucous de l'Envol :Retour constant sur les services avec les parents du comité consultatif (6 par an)
Escale: Passation d'un test d'auto-évaluation par les participantes, retour sur les plans d'action en mi et fin d'année, nombre de passations de test avec succès au CEA Antoine-Brossard, nombre de retour en mesure de formation ou sur le marché du travail.
Fourmillions: Passations d'un test confidentiel de satisfaction des services.</t>
  </si>
  <si>
    <t xml:space="preserve">Chanterelles </t>
  </si>
  <si>
    <t>Ce programme d'intervention en milieu familial vise à aider environ 63 familles à développer des habiletés parentales propices à assurer la sécurité et le mieux-être des enfants ainsi qu'à contrer la négligence et autres abus. Toute famille présentant un facteur de risque et ayant des enfants entre 0 et 5 ans et dont les parents ont moins de 25 ans peut recevoir la visite d'une Chanterelle. Un préalable : la famille doit collaborer à son plan d'intervention en s'investissant tant dans le choix des objectifs à poursuivre que dansles résultats à atteindre. Quatre intervenantes rencontrent les parents pour échanger sur leur vécu, leur transmettent des connaissances sur les besoins de l'enfant et les moyens d'y répondre. De plus, ces échanges permettent de résoudre des difficultés d'ordre plus personnelles vécues par les jeunes parents. Les visites d'une durée d'une à deux heures chacune ont lieu de deux à quatre fois par mois.</t>
  </si>
  <si>
    <t xml:space="preserve">-Portrait statistique des participantes à partir des données sociodémographiques disponibles;
-Relevé du cheminement personnel des jeunes familles inscrites à la fin de la démarche;
-Évaluation des plans d'intervention;
-Nombre de fermetures de dossiers;
</t>
  </si>
  <si>
    <t>-63 mères différentes ont été aidées en 2013-2014 de même que 10 pères et 87 enfants.
-386 visites en milieu familial de jour et de soir, 462 interventions à l'Envol, 871 interventions téléphoniques et 228 accompagnements;
-Grande assiduité aux rencontres</t>
  </si>
  <si>
    <t>Le succès de ce projet repose sur l'importance d'offrir aux jeunes parents un accompagnement personnalisé et un suivi psychosocial qui se déroulent sur une base de consentement volontaire et qui s'adaptent à leurs besoins afin de leur apporter une aide familiale à tous les niveaux pour diminuer les facteurs de risque de négligence (difficultés personnelles, familiales, problèmes de santé, logement, alimentation, relation de couple, compétences parentales, etc,) et outiller le parent dans le recherche de solutions gagnantes. La proximité avec les équipes des autres programmes de l'Envol et la confiance développée avec les familles permettent aux intervenantes d'intervenir de façon plus rapide et efficiente et diminuer les risques de négligence. D'un côté, nous sommes confrontées à une augmentation et à une complexification des problématiques vécues par nos familles (toxicomanie, paureté, sous-scolarisation, problème de santé mentale, etc.), alors que nos financements ne cessent de se resserrer. Heureusement, le partenariat avec les Centres jeunesse de la Montérégie permet de financer une partie des frais de ressources humaines.</t>
  </si>
  <si>
    <t>-Rapport annuel.
-Comité de suivi avec les CJM.
-Remise du bilan annuel à la santé publique et au Centre Jeunesse de la Montérégie.
-Remise des statistiques et des resultats dans notre rapport PACE (Agence fédérale).</t>
  </si>
  <si>
    <t>Évaluation orale lors des comités des participantes et des rencontres avec l'équipe sur chacune des programmations et des activités spéciales. Rédaction de bilan écrit pour chacune des activités spéciales.
Centre de jour: Passation de tests écrits à chacune des programmations aux participantes, retour sur chacune des programmations lors du comité des participantes (3 par an).
Chanterelles: auto-évaluation par les participantes de leur plan d'action et Ajourd'hui pour demain: auto-évaluation et passation d'un test écrit à la clientèle pour évaluation à la fin du projet.
Halte-garderie et garderie; retour constant sur les services avec les parents du comité consultatif (6 par an).
Escale: Passation d'un test d'auto-évaluation par les participantes, retour sur les plans d'action en fin d'année, nombre de passations de test avec succès au CEA Antoine Brossard, nombre de retour en mesure de formation ou sur le marché du travail.
Fourmilions: Passation d'un test confidentiel de satisfaction des services.</t>
  </si>
  <si>
    <t>Ce programme d¿intervention en milieu familial vise à aider environ 60 familles à développer des habiletés parentales propices à assurer la sécurité et le mieux-être des enfants ainsi qu¿à contrer la négligence et autres abus. Toute famille présentant un facteur de risque et ayant des enfants entre 0 et 5 ans et dont les parents ont moins de 25 ans peut recevoir la visite d¿une Chanterelle. Un préalable : la famille doit collaborer à son plan d¿intervention en s¿investissant tant dans le choix des objectifs à poursuivre que dans les résultats à atteindre. Quatre intervenantes rencontrent les parents pour échanger sur leur vécu, leur transmettent des connaissances sur les besoins de l¿enfant et les moyens d¿y répondre. De plus, ces échanges permettent de résoudre des difficultés d¿ordre plus personnelles vécues par les jeunes parents. Les visites d¿une durée d¿une à deux heures chacune ont lieu de deux à quatre fois par mois.</t>
  </si>
  <si>
    <t>-Portrait statistique des participantes à partir des données sociodémographiques disponibles ;
-Relevé du cheminement personnel des jeunes familles inscrites à la fin de la démarche ;
-Évaluation des plans d'intervention ;
-nombre de fermetures de dossier</t>
  </si>
  <si>
    <t>-62 mères différentes ont été aidées en 2012-2013,  de même que 31 pères et 98 enfants.
-417 visites en milieu familial de jour et de soir, 457 interventions à l¿Envol, 911 interventions téléphoniques et 58 accompagnements ;
-98% des familles ont un facte</t>
  </si>
  <si>
    <t>Le succès de ce projet repose sur l'importance d'offrir aux jeunes parents un accompagnement personnalisé et un suivi psychosocial qui se déroulent sur une base de consentement volontaire et qui s'adaptent à leurs besoins afin de leur apporter une aide familiale à tous les niveaux pour diminuer les facteurs de risque de négligence (difficultés personnelles, familiales, problèmes de santé, logement, alimentation, relation de couple, compétences parentales, etc.) et outiller le parent dans la recherche de solutions gagnantes. La proximité et la confiance développée avec les familles permettent aux intervenantes d¿intervenir de façon plus rapide et efficiente et diminuer les risques de négligence. D¿un côté, nous sommes confrontés à une augmentation et à une complexification des problématiques vécues par nos familles, alors que nos financements ne cessent de se resserrer.</t>
  </si>
  <si>
    <t xml:space="preserve">-Rapport annuel.
-Comité de suivi avec les CJM
-Remise du bilan annuel à la santé publique et au Centre Jeunesse de la Montérégie.
</t>
  </si>
  <si>
    <t>Évaluation orale lors des comités des participantes et des rencontres avec l'équipe sur chacune des programmations et des activités spéciales. Rédaction de bilan écrit pour chacune des activités spéciales.
Centre de jour: Passation de tests écrits à chacune des programmations aux participantes, retour sur chacune des programmations lors du comité des participantes (3 par an).
Chanterelles: auto-évaluation par les participantes de leur plan d'action et Aujourd'hui pour demain: auto-évaluation et passation d'un test écrit à la clientèle pour évaluation à la fin du projet.
Halte-garderie et garderie; retour constant sur les services avec les parents du comité consultatif (6 par an).
Escale:  Passation d'un test d'auto-évaluation par les participantes, retour sur les plans d'action en fin d'année, nombre de passations de test avec succès au CEA Antoine Brossard, nombre de retour en mesure de formation ou sur le marché du travail.
Fourmilions: Passation d'un test confidentiel de satisfaction des services.</t>
  </si>
  <si>
    <t>Aider les jeunes mères prestataires du Programme d'aide sociale à s'engager dans une démarche qui les amènera à progresser dans l'élaboration et la mise en oeuvre d'un plan d'action individuel. Le plan d'action vise une démarche d'insertion sociale par le développement de compétences personnelles, de connnaissances academiques et de pré-employabilité dans le but d'atteindre une formation professionnelles, et d'entrer sur le marché du travail. Par exemple: capacité d'introspection, pour ensuite se fixer des objectifs adaptés; aider les jeunes à retrouver leur pouvoir personnel par leur participation active et volontaire; favoriser la réalisation et le développement de l'estime de soi des jeunes; favoriser l'acquisition des compétences personnelles et des habiletés de base et développer et augmenter les compétences parentales des jeunes mères.</t>
  </si>
  <si>
    <t xml:space="preserve">-Relevé du nombre de jeunes mères inscrtites au projet.
-Portrait statistique des participantes à partir des données sociodémographiques disponibles.
-Relevé du cheminement personnel des jeunes inscrits à la fin de la démarche.
-Relevé du nombre d'examen </t>
  </si>
  <si>
    <t>-47 mères ont partcipé au projet  durant l'année 2011-2012;
-Dont 19 nouvelles inscription;
-71examens du CEA Antoine-Brossard ont été réalisés avec SUCCÈS: 42 en français et 29 en mathématiques;
-Plus de 293 ateliers ont été offerts sur différents thème</t>
  </si>
  <si>
    <t>Le succès de ce projet repose sur l'importance d'offrir aux jeunes mères un acompagnement personnalisé et un suivi psychosocial qui se déroulent sur une base de consentement volontaire et qui s'adaptent à leurs besoins afin de leur apporter une assistance quotidienne à tous les niveaux : difficultés personnelles, familiales, problèmes de santé, logement , alimentation, relation de couple, compétences parentales, etc. Ce suivi s'est fait dans les locaux mis à la disposition du projet. L'intervention combinée individuelle et de groupe est favorable. Un travail de collaboration avec les différents partenaires fut essentielle afin de répondre adéquatement aux besoins des participantes (ex. : CSSS, CPE, CLE, CIJAD/CJE, ACEF, Ressourses Alternatives Rive Sud, Place Rive Sud et tous les autres projets de l'organisme l'Envol; Centre de jour, Halte-garderie, Garderie Les Coucous, Chanterelles, etc.).</t>
  </si>
  <si>
    <t>-Rapport annuel;
-Comité de suivi des mesures 16-24 ans.
-Commission scolaire Marie-Victorin.</t>
  </si>
  <si>
    <t>Évaluation orale lors des comités des participantes de chacune des programmations et des activités spéciales.
Centre de jour: Passation de tests écrits à chacune des programmations aux participantes, retour sur chacune des programmations lors du comité des participantes (3 par an).
Chanterelles: auto-évaluation par les participantes de leur plan d'action et passation d'un test validé et confidentiel par le Ministère fédérale (PACE) (1 par an).
 Aujojurd'hui pour demain: auto-évaluation et passation d'un test écrit à la clientèle pour évaluation à la fin du projet.
Halte-garderie et garderie; retour constant sur les services avec les parents du comité consultatif (6 par an).</t>
  </si>
  <si>
    <t>Projet l'Escale</t>
  </si>
  <si>
    <t>Aider les jeunes mères prestataires du Programme d¿aide sociale à s¿engager dans une démarche qui les amènera à progresser dans l¿élaboration et la mise en ¿uvre d¿un plan d¿action individuel.  Le plan d¿action vise une démarche d¿insertion sociale par le développement  de compétences personnelles, de connaissances académiques et de pré-employabilité dans le but d¿atteindre une formation professionnelle et d¿entrer sur le marché du travail. Par exemple; capacité d¿introspection , pour ensuite se fixer des objectifs adaptés; aider les jeunes à retrouver leur pouvoir personnel par leur participation active et volontaire;	favoriser la réalisation et le développement de l¿estime de soi des jeunes; favoriser l¿acquisition des compétences personnelles et des habiletés de base et développer et augmenter les compétences parentales des jeunes mères.</t>
  </si>
  <si>
    <t>- Relevé du nombre de jeunes mères inscrites au projet. 
- Portrait statistique des participantes à partir des données sociodémographiques disponibles. 
- Relevé du cheminement personnel des jeunes inscrits à la fin de la démarche.
- Relevé du nombre d¿ex</t>
  </si>
  <si>
    <t xml:space="preserve">-23 mères se sont inscrites au projet durant l'année 2010-2011;
-21  mères se sont inscrites pour une deuxième année;
-39 examens du CEA Antoine-Brossard ont été réalisés avec SUCCÈS : 22 en français et 17 en mathématiques ;
-Plus de 296 ateliers ont été </t>
  </si>
  <si>
    <t>Le succès de ce projet repose sur l¿importance d¿offrir aux jeunes mères un accompagnement personnalisé et un suivi psychosocial qui se déroulent sur une base de consentement volontaire et qui s¿adaptent à leurs besoins afin de leur apporter une assistance quotidienne à tous les niveaux : difficultés personnelles, familiales, problèmes de santé, logement, alimentation, relation de couple, compétences parentales, etc.  Ce suivi s'est fait dans les locaux mis à la disposition du projet. L¿intervention combinée individuelle et de groupe est favorable.  Un travail de collaboration avec les différents partenaires fut essentielle afin de répondre adéquatement aux besoins des participantes (ex. : CSSS, CPE, CLE, CIJAD/CJE, ACEF, Ressources Alternatives Rive Sud, Place Rive Sud et tous les autres projets de l¿organisme l¿Envol; Centre de jour, Halte-garderie, Garderie Les Coucous, Chanterelles, etc.).</t>
  </si>
  <si>
    <t>-Rapport annuel
-Comité de suivi des mesures 16-24 ans
-Commission scolaire Marie-Victorin</t>
  </si>
  <si>
    <t xml:space="preserve">Centre de jour: Passation de tests écrits à chacune des programmations aux participantes, retour sur chacune des programmations lors du comité des participantes (3 par an).
Chanterelles: auto-évaluation par les participantes de leur plan d'action et passation d'un test validé et confidentiel par le Ministère fédérale (Pace) (1 par an).
Aujourd'hui pour demain: auto-évaluation et passation d'un test écrit à la clientèle pour évaluation à la fin du projet.
Halte-garderie et garderie; retour constant sur les services avec les parents du comité consultatif (6 par ans).  </t>
  </si>
  <si>
    <t>Maison La Virevolte</t>
  </si>
  <si>
    <t xml:space="preserve">Comité allocation de place activités ponctuelles </t>
  </si>
  <si>
    <t xml:space="preserve">Comité allocation de place activités ponctuelles : 
Ce comité fut mis sur pied en assemblée générale de 2017 où les familles membres exprimaient le besoin d’avoir plus de place pour les activités ponctuelles qui sont très prisées et contingentées. Le comité avait le mandat de faire un état de situation et de proposer des solutions afin d’augmenter la participation des familles.  </t>
  </si>
  <si>
    <t xml:space="preserve">Faire un état de situation des listes d’inscriptions. Identifier les activités ponctuelles les plus contingentées et avec la liste d’attente les plus importantes. Évaluer les alternatives pour augmenter le nombre de participants aux activités ponctuelles ciblées. Proposer des stratégies au conseil d’administration pour adoption à l’assemblée générale annuelle de 2018. </t>
  </si>
  <si>
    <t xml:space="preserve">Nous avons augmenté le nombre de places disponibles aux deux activités qui étaient problématiques en ajoutant un troisième autobus aux glissades d’eau et à la cabane à sucre. Donnant plus de 45 places supplémentaires pour chacune de ces deux activités. </t>
  </si>
  <si>
    <t xml:space="preserve">Le fait que le comité a été mixte, c’est-à-dire composé de familles membres, de membres du conseil d’administration, d’un membre de l’équipe et de la coordination, fut une composante gagnante dans l’appropriation des enjeux et limites et dans la mise en place de solution collective. </t>
  </si>
  <si>
    <t xml:space="preserve">Auprès de nos membres a l'AGA, notre bulletin des membres et par notre page Facebook.  </t>
  </si>
  <si>
    <t>Bilan de groupes, documents d'évaluation pré-établis.</t>
  </si>
  <si>
    <t>Activités pères-enfants et rencontres Pères-six-temps</t>
  </si>
  <si>
    <t>Pères-enfants : L'objectif des activités pères-enfants est de soutenir les pères dans l'exercice de leur parentalité en offrant des moments riches en découvertes ludiques, ce qui permet de créer des liens positifs et durables entre les pères et leurs enfants et de découvrir des activitiés amusantes et peu coûteuses.  
Pères-six-temps : mettre à la disposition des pères un espace de discussion où ils peuvent partager leurs expériences de paternité et trouver ensemble des solutions à leurs problèmes.  Favoriser l'entraide, la responsabilisation et le dialogue entre participants.</t>
  </si>
  <si>
    <t>Pères-enfants : utilisation des documents d'évaluation du programme PACE.
Pères-six-temps : bilan de groupe après chaque rencontre, auto-évaluation avec les participants à la fin de la session.</t>
  </si>
  <si>
    <t>Pères-enfants : 25 pères différents ont participé aux loisirs de leurs enfants (45) dans l'année.  Les pères ont ainsi passé du temps de qualité avec leurs enfants dans une atmosphère de détente et de plaisir ce qui par conséquent diminue le stress et favorise l'approfondissement des liens familiaux. Nous observons que les participants développent de l'autonomie et de la confiance dans l'exercice de leur rôle parental. Les pères brisent leur isolement et connaissent d'autres pères. Les enfants participent à des activité qui optimisent leur développement global et favorise leur socialisation. 
Pères-six-temps : 9 pères différents ont participé à ce groupe.  Il s'est créé entre eux des liens de solidarité et d'entraide.   Ce groupe a permis à ces derniers d'augmenter leur habiletés parentales, de briser leur isolement, de parfaire leurs connaissances du développement global des enfants et d'apprendre des trucs pratiques au sujet de l'éducation des enfants. D'une façon générale, le résultat principal est que les papas participants ont développé une plus grande assurance (confiance en soi et "empowerment") dans l'exercice de leur rôle parental.</t>
  </si>
  <si>
    <t>Pères-enfants : Les pères et leurs enfants sont heureux et satisfaits de passer des moments privilégiés ensemble.  Certains pères et enfants découvrent de nouveaux endroits, de nouvelles activités.  La gratuité des activités est grandement appréciée des pères.
Pères-six-temps : Sentiment d'appartenance au milieu de vie et de solidarité.  Les participants manifestent leur satisfaction de se retrouver entre eux, entre pères.</t>
  </si>
  <si>
    <t>Après avoir compilé les statistiques et les évaluations, nous les diffusons dans le Rapport annuel de l'organisme et dans le bilan annuel PACE.</t>
  </si>
  <si>
    <t>Les activités communautaires (activités régulières)</t>
  </si>
  <si>
    <t>Fournir des activités structurantes et diversifiées qui répondent aux besoins des parents et des enfants.  Soutenir et aider le plus de familles possible.</t>
  </si>
  <si>
    <t>Formulaire d'évaluation PACE, outils qualitatifs remplis par le membre lui-même ou, au besoin, accompagné par l'intervenantE.</t>
  </si>
  <si>
    <t>Plus de 117 familles différentes ont participé chaque semaine aux activités régulières communautaires.  83% des familles membres de la Virevolte qui ont participé aux activités communautaires ont un revenu inférieur au seuil de pauvreté. Plus de 57% des familles membres sont sans travail rémunéré.  31% des ménages sont monoparentaux.  40% des familles membres appartiennent à une communauté culturelle.</t>
  </si>
  <si>
    <t>La Virevolte a statué qu'aux deux ans nous tiendrons une journée où nous donnerons la parole aux membres (assemblée populaire) sur la base de leurs besoins, ceci afin de déterminer nos orientations.</t>
  </si>
  <si>
    <t>Après avoir compilé les statistiques et les évaluations, dans le bilan annuel PACE et dans le Rapport d'activités annuel qui est distribué aux bailleurs de fonds, aux membres lors de notre assemblée générale, aux membres du conseil d'administration ainsi qu'à nos partenaires et collaborateurs.</t>
  </si>
  <si>
    <t>Bilans de groupes, documents d'évaluation pré-établis.</t>
  </si>
  <si>
    <t>Les Activités ponctuelles</t>
  </si>
  <si>
    <t>Les activités ponctuelles ont comme objectif de briser l'isolement social des familles, de donner du répit tant aux parents qu'aux enfants et de soutenir les familles en leur donnant accès à des activités structurantes.  Les activités ponctuelles sont également une porte d'entrée importante pour les nouveaux membres.
Le nombre croissant de personnes qui s'inscrivent à ces activités ainsi que les commentaires émis lors des évaluations déterminent l'atteinte de ces objectifs.</t>
  </si>
  <si>
    <t>Nous utilisons des formulaires d'évaluation du programme PACE.  Une auto-évaluation avec les participantEs est fait à la fin de chaque année.</t>
  </si>
  <si>
    <t xml:space="preserve">Plus de 124 nouvelles familles se sont jointes à la Virevolte, près de 16% d'augmentation du membership par rapport à l'année dernière. 84% des familles ont qui participé aux activités ponctuelles ont un revenu inférieur au seuil de faible revenu. Voici quelques commentaires des membres participants qui confirment l'obtention de nos objectifs: "Les activités de la Virevolte nous donnent l'occasion de socialiser"; "La fête de Noël nous permet de nous amuser en famille et les enfants l'adore"; "Ça nous permet d'avoir des vacances à peu de frais et ça nous permet de revoir des parents pas vu depuis longtemps"; "On sort de l'isolement, l'ambiance est agréable, c'est convivial".
</t>
  </si>
  <si>
    <t>Les activités ponctuelles sont très populaires et appréciées des membres d'après les statistiques et le commentaires des participantEs.  Avec notre membership croissant, toutes les activités sont pleines et nous avons des listes d'attente (parfois le double) pour chacune d'entre elles.</t>
  </si>
  <si>
    <t>Pères-enfants: Que 10 pères manifestent, annuellement, leur implication dans les loisirs de leurs enfants.
Pères-six-temps: Un espace de discussion où les pères partagent leurs expériences de paternité et trouvent ensemble des solutions à leurs problèmes.  Favoriser l'entraide, la responsabilisation et le dialogue entre les participants.</t>
  </si>
  <si>
    <t>Pères-enfants:  Utilisation des documents d'évaluation du programme PACE.
Pères-six-temps: Bilan de groupe après chaque rencontre, auto-évaluation, avec les participants à la fin de la session.</t>
  </si>
  <si>
    <t>Pères-enfants:  25 pères différents ont participé aux loisirs de leurs enfants dans l'année.  Les pères on ainsi passé du temps de qualité avec leurs enfants dans une atmosphère de détente et de plaisir.  Les relations et les liens pères-enfants se sont renforcés et réaffirmés.
Pères-six-temps:  13 pères différents ont participé à ce groupe.  Il s'est créé entre eux des liens de solidarité et d'entraide.  Certains pères séparés ont été soutenus dans la récupération de la garde de leurs enfants et ils ont été aidés dans l'acceptation de la séparation et la coupure de leur relation avec eux, dans la transition d'une relation quotidienne à un contact sporatique.  Des pères nouveaux arrivants ont trouvé intéressant ces rencontres qui leur ont permis de connaître un modèle de parternité différent.</t>
  </si>
  <si>
    <t>Pères-enfants:  Les pères sont contents et fiers de passer des moments privilégiés seuls avec leurs enfants.  Certains pères et enfants découvrent de nouveaux endroits, de nouvelles activités. La gratuité des activités est grandement appréciée des pères.
Pères-six-temps: Sentiment d'appartenance: les participants manifestent leur satisfaction de se retrouver entre eux, entre pères.</t>
  </si>
  <si>
    <t>Après avoir compilé les statistiques et les évaluations, dans le Rapport d'activités annuel de l'organisme et dans le bilan annuel PACE.</t>
  </si>
  <si>
    <t>Pères-enfants:Mettre sur pied annuellement 10 activités ludiques où le père est en interaction avec ses enfants. Pères-Six-Temps:Offrir un moment où les pères échangent sur leur rôle et expériences.</t>
  </si>
  <si>
    <t>Pères-enfants: Que 10 pères manifestent, annuellement, leur implication dans les loisirs de leurs enfants.
Pères-six-temps: Un espace de discussion où les pères partagent leurs expériences de paternité.  Favoriser l'entraide, la responsabilisation et le dialogue entre les participants.</t>
  </si>
  <si>
    <t>Pères-enfants: Utilisation des documents d'évaluation du programme PACE.
Pères-six-temps: Bilan de groupe après chaque rencontre, auto-évaluation avec les participants à la fin de la session.</t>
  </si>
  <si>
    <t>Pères-enfants: 21 pères différents ont participé aux loisirs de leurs enfants dans l'année.  Les pères ont ainsi passé du temps de qualité avec leurs enfants dans une atmosphère de détente et de plaisir.  Les relations et les liens pères-enfants se sont renforcés et réaffirmés.
Pères-six-temps: En cette première année, 10 pères différents ont participé à ce groupe.  5 pères constituent le noyau stable du groupe.</t>
  </si>
  <si>
    <t>Pères-enfants: Les pères sont contents de passer des moments privilégiés seul avec leurs enfants.  Certains pères et enfants découvrent de nouveaux endroits, de nouvelles activités.  La gratuité des activités est grandement appréciée des pères.
Pères-six-temps: Sentiment d'appartenance; les participants manifestent leur satisfaction de se retrouver entre eux, entre pères.</t>
  </si>
  <si>
    <t>Dans le Rapport annuel de l'organisme et le Bilan Annuel PACE.</t>
  </si>
  <si>
    <t>Pères-enfants:  Mettre sur pied annuellement 10 activités ludiques où le père est en interaction avec ses enfants. Pères-Six-temps: Offrir un moment où les pères échangent sur leur rôle et expériences</t>
  </si>
  <si>
    <t>Pères-enfants: Que les pères manifestent, annuellement, leur implication au niveau des loisirs de leurs efants.
Pères-Six-Temps: Créer un espace de discussion où les pères partagent leurs expériences de paternité.  Favoriser l'entraide, la responsabilisation et le dialogue entre les participants.</t>
  </si>
  <si>
    <t>Pères-enfants: Utilisation des documents d'évaluation du programme PACE.
Pères-Six-Temps: Bilan de groupe après chaque rencontre, auto-évaluation avec les participants à la fin de la session.</t>
  </si>
  <si>
    <t>Pères-enfants: 24 pères ont réalisé des activités et participé à ces activités afin de favoriser le lien avec leurs enfants.  Par ces activités ludiques, les pères ont passé du temps de qualité avec leurs enfants dans une atmosphère de détente et de plaisir.  Les relations et les liens pères-enfants en sont renforcés et réaffirmés.
Pères-Six-Temps: Groupe en démarrage.  7 pères différents ont manifesté leur intérêt au groupe. 4 pères différents constituent le noyau stable du groupe.</t>
  </si>
  <si>
    <t>Pères-enfants: Les pères sont contents de vivre des moments privilégiés avec leurs enfants sans la mère.  Certains pères découvrent de nouveaux endroits.  La gratuité des activités est grandement appréciée des pères.
Pères-Six-temsp: Sentiment d'appartenance, les participants manifestent leur satisfaction de se retrouver entre eux, entre pères.</t>
  </si>
  <si>
    <t>Rapport annuel de l'organisme.</t>
  </si>
  <si>
    <t>Bilan de groupe, documents d'évaluation pré-établis.</t>
  </si>
  <si>
    <t>Service d'action bénévole  «Au coeur du jardin»</t>
  </si>
  <si>
    <t>Les Rendez-vous de la Communauté ( En partenariat avec les ressources du milieu).</t>
  </si>
  <si>
    <t xml:space="preserve">Faire connaître aux citoyens les services à leur disposition.  Permettre une proximité des services. Permettre l'implication citoyenne. Créer des liens entre les organisations. Briser l'isolement. Développer un sentiment d'appartenance avec la communauté. </t>
  </si>
  <si>
    <t xml:space="preserve">Nous avons déterminé notre clientèle cible, des thématiques particulières, des conférenciers ou ateliers et des ressources.
Questionnaire usager :
afin de connaître le taux de connaissance des personnes sur les ressources de leur territoire.
afin de connâitre le taux de satisfaction des personnes de chaque soirée
afin de connaître le nombre d'espaces que chaque personne a visité
Questionnaire partenaires
afin d'obtenir plus de 80% des partenaires satisfaits de l'événement
afin de savoir si au moins 90% des partenaires ont pu cotoyer d'autres partenaires
</t>
  </si>
  <si>
    <t>Usagers ; 25% des usagers connaissaient les ressources de leur territoire, 80% des usagers étaient satisfaient de leur soirée, 20 à 30 personnes en moyenne se sont arrêtées pour chacun des espaces.
Partenaires : 
87% des partenaires ont été satisfaits de l'événement
Dans 60% des espaces il y eut au moins 25 personnes
100% des partenaires ont pu cotoyer au moins d'autres partenaires</t>
  </si>
  <si>
    <t xml:space="preserve">Même si les ressources sont implantés depuis des dizaines d'année, c'est faux de croire que le grand public sait l'existence de ces ressources et ce qu'elles font.
La publicité est une action indispensable à faire annuellement.
Le réseautage, une solution à bien des problèmes et un outil performant pour ce soutenir les un les autres (ressources du milieu).
 </t>
  </si>
  <si>
    <t xml:space="preserve">Présenté par notre organisme auprès des partenaires et les élus. </t>
  </si>
  <si>
    <t xml:space="preserve">Nous avons suivi la formation en collectif avec Le Centre de Formation Populaire, afin de mieux évaluer l'impact de nos actions.
Ce fsaisant l'an passé (2016-2017) nous avons évaluer l'impact de nos actions dans notre volet soutien aux organismes. Fort riche comme constats.
Nous comptons cette année poursuivre sur plusieurs activités tel qu'indiqué sur notre plan d'action pour l'an prochain.  </t>
  </si>
  <si>
    <t>Atelier auprès de nos bénévoles :  FAIRE DU BÉNÉVOLE QU'EST-CE ÇA DONNE ?</t>
  </si>
  <si>
    <t xml:space="preserve">Permettre aux bénévoles de s'arrêter un instant afin de s'interroger sur les conséquences de leur bénévolat sur autrui (aidé), et sur eux-même dans leur bénévolat (aidant).
Vérifier que le bénévolat réalisé réponde à leurs propres aspirations aussi, afin que le bénévole soit bien, et que ça puisse atteindre  leurs aspirations personnelles.
Créer un beau partage entre les bénévoles, afin de créer un beau sentiment d'appartenance.
</t>
  </si>
  <si>
    <t xml:space="preserve">Nous avons donné un papillon à chaque bénévole, et nous avons fait un lien.
Grâce aux papillons, des fleurs et des plantes sont pollinisées afin qu'elles prennent leur place.
Et pour que le papillon fonctionne correctement, ses 2 ailes doivent bien fonctionner. Lors de l'activité nous avons comparé chaque aile à des besoins. Une aile correspondant aux besoins du bénévole  à constater et à reconnaître les bienfaits de son bénévolat pour autrui, quant à  l'autre aile elle représente les besoins du bénévoles, personnelle à lui, lors de son bénévolat. 
Cet expemple illustre parfaitement notre approche d'intervention auprès de notre cible, les bénévoles.  (Entraide et Empowerment)
</t>
  </si>
  <si>
    <t>Ainsi chaque bénévole ont inscrit sur le papillon ses besoins et ont partagé leurs réflexions.
Ce fût un exercice très révélateur pour nos bénévoles (voir rapport d'activité, voir page 6 et 7).
Une meilleure connaissance de soi et des motivations qui poussent nos bénévoles à faire leur bénévolat.</t>
  </si>
  <si>
    <t>Exercice formateur et rassembleur, important pour nous afin de créer un lien. Les bénévoles ont mieux compris ce qui les a poussé à venir faire du bénévolat, leur impact à autrui et à eux-même.
On a fait grandir nos bénévoles.</t>
  </si>
  <si>
    <t>Nous avons informé la population et l'ensemble de nos membres de cette belle activité, dans notre rapport annuel (thème), et auprès du journal local.</t>
  </si>
  <si>
    <t xml:space="preserve">Nous aimons connaître les résultats de nos actions immédiatement avant la fin de l'activité, ainsi avec spontanéité et authenticité nous questionnons nos bénévoles et membres sur ce qu'ils ont pensé de l'activité. ça permet aux bénévoles d'avoir une opportunité décisionnelle, ce que nous souhaitons.
Parfois aussi, nous demandons aux personnes de répondre à un sondage.
Nous mettrons en place ne méthodologie (CFP) qui nous permettra de mieux nous mesurer lors de nos intenventions plus spécifiquement à l'égard des organismes.
</t>
  </si>
  <si>
    <t>La réalisation des 3 salons (dans chacun des 3 pôles) j'aime MA communauté, je suis bénévole.</t>
  </si>
  <si>
    <t xml:space="preserve">Les objectifs :
Valoriser l'action bénévole sur l'ensemble du territoire.
Reconnaître les bénévoles actuels
Attirer de nouveaux bénévoles
Fidéliser les bénévoles inscrits actuellement
Indicateurs :
La diversification de la provenance des intervenants lors des 3 salons
Le sentiment que les décideurs (élus et directions d'établissement) présents ont appris de nouveaux éléments pour valoriser, recruter de nouveaux bénévoles ou fidéliser ceux qu'ils ont.
</t>
  </si>
  <si>
    <t xml:space="preserve">Sondage aux participants à la fin :
Pour les élus et les responsables d'organisation ; 1) que le salon et les échanges ont favorisé un développement de connaissances et d'outils qui permettront de mieux valoriser, de mieux recruter et de mieux fidéliser.
2) que le salon a permi de créer des liens, et un partage des pratiques aux groupes naissants ou en difficulté de recrutement, par exemple.
</t>
  </si>
  <si>
    <t xml:space="preserve">Le plus possible nous avons su permettre aux gens de s'exprimer et de rendre l'ambiance propice aux échanges pour qu'il soient le plus authentique possible. Nous voulions que les groupes en meilleur posture exposent leurs savoir-faire, et les autres expriment leurs difficultés.  
De nombreuses pistes de solution dans chacun des 3 salons ont été misent en lumière.
Voir le rapport final sur le site internet www.sabjardin.org
</t>
  </si>
  <si>
    <t>1) Les distinctions entre les salons, les 3 pôles. Notre organisation doit considérer leurs difficutlés et leurs capacité distinctes à y faire face. 
2) Les groupes unanimement ont besoins de notre organisation pour être le point central pour les demandes et offres de bénévolat, et en plus représenter un centre de référence pour la formation auprès de leurs bénévoles.
3) Nous avons remarqué aussi un manque pour plusieurs de se faire connaître ou de faire connaître ses résultats, en plus d'un problème à être plus inclusif (souvent non conscientiser au départ).</t>
  </si>
  <si>
    <t>Nous avons donné le rapport final aux élus et aux directions d'organisations (avec ou sans permanence).
À la MRC et au CLD afin qu'ils offrent ce rapport à toutes personnes qui désirent créer une organisation qui oeuvrera avec des bénévoles.</t>
  </si>
  <si>
    <t>Vu notre virage pleinement réalisé, soit la mise en oeuvre de notre analyse stratégique, en septembre nous aurons un article d'une demi-page à tous le moins dans le journal local (le journaliste a lu notre rapport annuel et le rapport final des 3 Salons).
Nouveauté, à partir de cette année, en ligne nous avons le rapport annuel 2014-2015 qui expose nos réalisations en matière de bénévolat, et de constats de notre analyse stratégique.</t>
  </si>
  <si>
    <t>Colloque et Salon sur l'action bénévole</t>
  </si>
  <si>
    <t>Pour la première fois depuis que l'organisation existe, nous avons organisé un Colloque et Salon sur l'action bénévole que nous avons intitulé   ----  J'aime ma communauté, je suis bénévole ----.
C'était le premier événement de 3, et celui-ci eut lieu à Napierville.  Il y en aura un autre à Hemmingford à l'automne, et l'autre à Saint-Rémi au printemps. 
En avant-midi c'était la partie colloque. Ainsi la foule composée d'environ 40 personnes (bénévoles, représentants d'organisation) fût divisées en mini-groupe et 3 questions leur furent posées. Quel est le portrait du bénévolat, quel est le portrait du réseau de l'action bénévole et quels sont les enjeux et pistes de solutions prioritaires. Après chaque question, nous revenions en plénière.
En après-midi, c'était la partie salon. Ainsi, la communauté avait l'opportunité de rencontrer  les organisations du milieu. Afin qu'elle constate l'immense travail réalisé par l'action bénévole.</t>
  </si>
  <si>
    <t xml:space="preserve">Nous avons utilisé le bottin afin de nous assurer d'inviter toutes les organisations qui oeuvrent avec des bénévoles (50 organisations environ).
40 bénévoles et représentants d'organisation différentes, dont plusieurs où c'était la première fois que nous étions en contact.
Prise en compte de tous les commentaires sur la façon que l'activité s'est réalisée et sur les échanges.  </t>
  </si>
  <si>
    <t>Le premier c'est le réseautage qui a pris forme durant le colloque. Tant pour nous que les organisations présentes, nous avons permis que des liens se créent en partageant nos limites et inquiétudes.
Le second , c'est la nature des échanges. Une fois les informations compilées, nous avons pu établir des priotiés et des enjeux communs. Cela nous aidera à bâtir notre plan d'action propre à l'action bénévole.</t>
  </si>
  <si>
    <t>Les priorités sont plutôt semblables et beaucoup d'organisations sont trop souvent à bout de souffle. Le recrutement et la formation de bénévoles sont une nécessisté et c'est constant.
Les organisations présentes souhaitent que le Service d'Action Bénévole les soutiennent pour l'action bénévole (recrutement, formation et promotion) et pour que nous mettions sur pied un portail d'information sur ce sujet.</t>
  </si>
  <si>
    <t xml:space="preserve">Le document final a été présenté à tous les participants peu de temps après l'événement.
</t>
  </si>
  <si>
    <t xml:space="preserve">Les sondages d'appréciation et le nombre de participants en sont quelques-une. 
Cependant cette année un suivi plus encadré à l'égard de nos bénévoles sera réalisé afin de mesurer nos opportunités d'amélioration à leur égard, et quant aux bénévoles eux-mêmes nous mesurerons ce que l'action bénévole à engendrer en eux-même.    </t>
  </si>
  <si>
    <t>Favoriser la participation des jeunes à l'action bénévole</t>
  </si>
  <si>
    <t xml:space="preserve">Objectifs:
Établir des mécanismes favorisant l'implication bénévole des jeunes au sein de l'organisme.
Développer le goût de l'implication sociale chez les jeunes. 
Consolider la banque de bénévole à moyen et à long terme.
Indicateurs:
Nombre de partenariats officielles pour obtenir de jeunes-bénévoles rapidement et de façon constante
Développement des compétences personnelles chez les jeunes bénévoles (habiletés langagieres, estime et confiance en soi)
Accroissement du nombre de bénévole à moyen et à long terme. 
 </t>
  </si>
  <si>
    <t xml:space="preserve">C'est plutôt un ensemble d'activités, où nous avons fait de la place aux jeunes.
 1) Lors de nos popote roulante ; 2 jeunes (16 et 18 ans) ont fait du bénévolat pendant 6 mois à raison de 2 fois par mois. 
Rencontre au tout début pour expliquer le travail souhaité (sécurité et salubrité des aliments) et comment travailler en équipe. Suivi mensuel afin de recuillir les commentaires. Suivi également auprès de l'intervenante.  
Donc nous avons mesurer la progression sur ; 
développement de compétences dans la cuisine et sur le plan de l'affirmation de soi.
2) Lors de fêtes ; 2 autre jeunes nous ont soutenu lors de la fête de reconnaissance lors de la semaine de l'action bénévole. Ils étaient à la réception afin de recevoir nos bénévoles et les usagers de l'organisme. De façon qualitative, nous avons vérifié l'évolution sur ce que pensait les jeunes avant et après nos fêtes à l'égard de personnes qui offrent de leur précieux temps pour d'autres. 
 </t>
  </si>
  <si>
    <t xml:space="preserve">1) Pour les jeunes de notre cuisine, ce fût un succès intéressant ils ont réalisé leur apport à l'égard des gens dans le besoin. Elles se sentaient utiles.
2) Parmi celles-ci, une désirait poursuivre ses études pour l'obtention d'un DEP en cuisine. L'autre plus sociale lui a permi de rehausser son estime d'elle-même par ces expériences positives. </t>
  </si>
  <si>
    <t>Leur apport a été profitable pour l'organisme et pour elles-mêmes.
La chimie s'est rapidement installée et les aînés ont appréciés leur présence dans les 2 cas, davantage que je l'aurais pensé.</t>
  </si>
  <si>
    <t>Dans notre rapport annuel, à tous les intervenants communautaire, public et parapublic.</t>
  </si>
  <si>
    <t xml:space="preserve">À l'aide de méthodes quantitatives ; 
-nombre de bénévoles, nombre d'usagers, âges, raisons d'intervention, partenariat, types d'intervention.
-maîtrisé le portrait de la santé du territoire, afin d'y fonder nos stratégies d'intervention. De ce fait, vérifier l'état de la situation et mesurer son évolution.  </t>
  </si>
  <si>
    <t>Programme de maintien à domicile</t>
  </si>
  <si>
    <t>Améliorer la qualité de vie en favorisant le maintien et l'amélioration de l'autonomie des personnes qui vivent dans leur domicile et aussi générer un réseau de soutien au réseau naturel des personnes.</t>
  </si>
  <si>
    <t>Le nombre de participants, le résultat de nos sondages et le feed-back des personnes que nous avons aidé.</t>
  </si>
  <si>
    <t xml:space="preserve">La quantité de nos services a augmenté (transport, popote roulante et intégration sociale). De plus, suite à la compilation des sondages, la grande majorité apprécient tous les moyens utilisés qui favorisent la socialisation, l'intégration et leur maintien dans leur domicile propre.
</t>
  </si>
  <si>
    <t xml:space="preserve">Nos actions sont pertinentes, nous mettons des efforts là ou c'est souhaités. 
Ceci dit, nous devons mettre encore plus d'intensité dans le recrutement de bénévole, et ce, dans tous les coins de notre territoire. Ce faisant, nous parviendrons à aider encore plus de personnes.
 </t>
  </si>
  <si>
    <t>Auprès de nos membres, de la Corporation de Développement Communautaire, et des autorités publiques.</t>
  </si>
  <si>
    <t>Quantitatif : Nous compilons tous les services donnés (auprès des personnes, organismes, bénévole) dans notre base de données. 
Qualitatif: Sondage, feed-back en personne et téléphopnique auprès des personnes aidées et bénévoles.</t>
  </si>
  <si>
    <t>Gestion administrative - Plan d'action triennal 2011-2014</t>
  </si>
  <si>
    <t xml:space="preserve">L'objectif principal atteint dans ce programme, visait essentiellement la définition et la consolidation de l'ensemble de nos activités et volets et d'en assurer le fonctionnement au sein de notre organisme. </t>
  </si>
  <si>
    <t>Notre dernière année fut marquée par une vaste consultation auprès de notre personnel, membres du CA, bénévoles et utilisateurs de notre service. En effet, nous les avons conviés à participer et à s'exprimer sur une importante réflexion portant sur l'avenir de notre organisation.</t>
  </si>
  <si>
    <t xml:space="preserve">À la suite de cette journée de discussion et d'orientation, il en est ressortit un document de travail riche et audacieux. Ce plan d'action et d'orientation triennal, touche l'ensemble des programmes et activités, incluant les points de services, du SAB. </t>
  </si>
  <si>
    <t>Cette concertation de travail nous a permis de nous recentrer sur notre mission et sur notre vision d'avenir. Il est ressortit de cette journée des idées enrichissantes, interessantes et constructives. Certe, l'exercice est à refaire lors de la réalisation d'un prochain plan d'action et d'orietation.</t>
  </si>
  <si>
    <t>Un document de travail (plan d'action triennal) à été réaliser et transmis à nos membres lors de la dernière assemblée génrale annuelle en juin dernier.</t>
  </si>
  <si>
    <t xml:space="preserve">Le plan d'action triennal, nous permettra de suivre l'atteinte de nos objectifs et de nos résultats de façon adéquate et ce, annuellement. </t>
  </si>
  <si>
    <t>Centre d'intégration à la vie active (CIVA)</t>
  </si>
  <si>
    <t>Développement Jeunesse</t>
  </si>
  <si>
    <t xml:space="preserve">Pour l'année 2017-2018, nous avons intensifiés nos efforts sur le développement de notre volet jeunesse. Nous avons continué à ajuster notre programmation pour cibler au mieux la jeunesse et augmenter notre impact aupres de la communauté en ajoutant notamment de nouvelles activités de plein air tel que le vélo sur glace ou le SUP adapté, nous permettant ainsi d'offrir plus de 25 activités dont 13 de plein air. Nous avons pour cela engagé un technicien en sports pour assister le coordonnateur au développement sport et jeunesse afin d'optimiser nos ressources. 
En parallèle, nous avons travaillé à assurer la relève au niveau des équipes junior notamment, c'est pourquoi nous avons renforcé nos actions de promotions et de recrutement jeunesse. En automne 2017 nous avons mis en place la première édition du Congrès en sports adaptés Montreal (CESAM) dans le but de développer de maniére durable nos relations avec les professionnels de la santé qui sont en lien direct avec la clientèle. 
</t>
  </si>
  <si>
    <t xml:space="preserve">Nos programmes sont régis par un plan d'action annuel élaboré par la direction et le personnel d'encadrement de chaque programme.  Ils sont ensuite évalués grâce à des sondages annuels écrits remplis par nos membres ainsi que des rencontres individuelles. Dans le cas du CESAM, chaque participant a été appelé à répondre à un sondage dont nous avons compilés les résultats qui nous ont confirmé la pertinence de cet événement et la nécéssité d'en faire un événement récurrent et donc une seconde édition en 2018. </t>
  </si>
  <si>
    <t xml:space="preserve">Les résultats des rencontres et sondages nous ont confirmés la pertinence du programme Développement jeunesse. Les participants ont démontrés une grande satisfaction sur le programme et l'ajout d'activités jeunesse de plein air. Nous avons noté une augmentation considérable des participants au volet jeunesse et nous avons pu cette année grâce à notre travail de recrutement et de promotion recréer et assurer la pérénnité de l'équipe de basketball mini. </t>
  </si>
  <si>
    <t xml:space="preserve">Stimuler l'intéret des jeunes et intégrer l'activité physique dans leur quotidien se travaille sur le long terme. Il est impératif de proposer une programmation attractive et stimulante et de développer des outils adaptés  tous.  Nous ciblons donc la jeunesse directement via des actions de promotion et le développement d'activités innovantes et essayons depuis ces deux dernieres années d'élargir notre champs d'action aux prescripteurs et notamment professionnels de la santé, qui vont nous permettre d'ajuster nos programmes à la demande et de recruter. Il est donc important pour nous  de développer et renforcer nos partenariats avec plus d'organismes qui ont un impact sur direct sur la vie des personnes handicapées. </t>
  </si>
  <si>
    <t xml:space="preserve">Les membres et le réseau du CIVA (intervenants,partenaires, collaborateurs) sont informés des résultats, programmes et objectifs du CIVA via nos divers canaux de communications tels que notre infolette Informer, nos réseaux sociaux (facebook, twitter) et notre site internet. En 2017/2018, nous avons lancé un projet de refonte de notre site internet nous permettant de la moderniser et d'en améliorer son accessibilité. </t>
  </si>
  <si>
    <t xml:space="preserve">Tous les programmes du CIVA font l'objet d'un suivi régulier. En effet les équipes de direction et d'encadrement se rencontrent annuellement pour développer le plan d'action stratégique commun et les objectifs de chaque programme, validé par le conseil d'administration. Durant l'année, des rencontres de suivis régulières sont mises en place pour chaque secteur d'activités, permettant de mesurer les résultats et avancements de chaque activités. </t>
  </si>
  <si>
    <t>Programme de développement culturel</t>
  </si>
  <si>
    <t>Pour l'année 2015-2016, nous avions pour objectif de réorienter le programme de développement culturel (anciennement nommé développement personnel). Nous voulions avec ce changement augmenter la qualité des services offerts aux membres et nous diriger vers une approche plus éducatives et ainsi favoriser l'implication et l'autonomie des membres.
Pour ce faire, nous avons procédé à l'embauche d'une nouvelle professeure en art qui pousse nos membres du regroupement Civart+ dans l'atteinte de leurs objectifs artistiques. Nous avons ensuite engagé une nouvelle coordonnatrice du programme qui, de part son expérience académique, travaille également à assurer l'atteinte des nouveaux objectifs du programme. Des fonds ont également été alloués à l'achat de matériels spécialisés et de grade professionel et une réévaluer la direction des plans de cours. Une réévaluation des plans de cours à également été effectuéee.</t>
  </si>
  <si>
    <t>L'évaluation de l'atteinte des objectifs est basée sur des activités de rétroactions avec nos membres (sous forme de sondage écrit et de rencontres individuelles). Des rencontres d'encadrements entre le directeur, la coordonnatrice et les professeurs sont également régulièrement à l'horaire. L'évaluation des différentes oeuvres réalisées lors des cours nous sert également à voir si une évolution concrète est observée au niveau de l'apprentissage des membres. Un plan d'action est également mis en place annuellement afin de diriger l'orientation du progamme.</t>
  </si>
  <si>
    <t>Pour ce qui est du regroupement Civart+ les sondages effectués au courant de l'année ont démontré une grande satisfaction des membres face à l'arrivée de la nouvelle professeure. Ils trouvent que son approche les aide vraiment à acquérir de nouveaux acquis afin de perfectionner leurs techniques artistiques et à être plus autonomes dans leurs démarches. Plusieurs se sont même équipés afin de pouvoir créer des oeuvres de façon autonome à la maison et certains sont en train de monter des portfolios professionnels. 
Le travail des membres à été récompensé car plus d'une dizaine d'oeuvres créées par nos artistes ont été vendus lors de notre soirée bénéfice vins et fromages et certaines ont également été vendu lors de l'exposition présentée au musée du fier monde.
Il y a également présence aux cours d'environ 3 bénévoles par semaines afin d'encadrer nos membres lors des cours.
Acquisition de nouveaux matériaux de qualité supérieur (pinceaux, peinture, différents médiums).
Nous avons également pu observé un rajeunissement de la clientèle, l'échantillonage de l'âge des membres s'étend maintenant de 24 à 87 ans.</t>
  </si>
  <si>
    <t>Nos membres semblent très satisfaits de l'orientation que prend le programme de développement culturel. Plusieurs ont d'ailleurs démontré un intérêt à s'inscrire au regroupement Civart+ en plus des cours qui leur sont offerts et nous croyons ouvrir 3 nouvelles places pour l'an et analyserons les portfolios en aout 2016. Ils semblent enclins à poursuivre et améliorer leur apprentissage. On sent clairement qu'ils ne viennent pas simplement pour passer le temps, mais bien pour approfondir leur connaissance.
Afin de continuer à stimuler l'intérêt des jeunes au programme de développement culturel, un cours de musique par échantillonage digital est d'ailleurs en processus de création, le projet pilote débutera en septembre 2016.</t>
  </si>
  <si>
    <t>Les membres, intervenants, partenaires et collaborateurs sont informés de nos activités et résultats, quelques fois par année, par l'intermédiaire du journal Informer et de l'infolettre. Le site internet est régulièrement mis à jour afin d'y présenter les dernières nouvelles du CIVA. Des publications sont fréquemment publiées sur Facebook (il y a d'ailleurs chaque mois, depuis mars 2016, la présentation de ''L'artiste du mois'' qui récompense notre artiste s'étant le plus démarqué durant le mois).
Des expositions auront également lieu dans différentes bibliothèques de Montréal à l'automne 2016 afin de présenter les oeuvres de nos artistes.</t>
  </si>
  <si>
    <t>Tous les programmes du CIVA font l'objet d'un suivi régulier, des régies d'équipe ont lieu une dizaine de fois par année afin de faire les points sur les projets et résultats des différents secteurs d'activité. Une évaluation annuelle et un plan d'action sont également soumis à chaque début d'année au conseil d'administration. Des mécanismes de rétroactions sont également mis en place dans chaque programme afin de suivre l'évolution et la satisfaction de membre face aux actions posées par le CIVA.</t>
  </si>
  <si>
    <t>Programme de développement physique</t>
  </si>
  <si>
    <t>OBJECTIFS
Favoriser l’intégration de plus de jeunes. Accentuer la collaboration avec les organisations du milieu. Augmenter l’implication des participants et des bénévoles. Offrir des installations mieux adaptées aux besoins des personnes handicapées.
INDICATEURS
Augmentation du nombre de jeunes et d’adultes handicapés qui sont dynamiques, autonomes et ambitieux de s’épanouir dans des projets et qui s’impliquent. Hausse du nombre d’activités physiques gérées par des comités de participants. Remplacement des paniers de basketball au gymnase de l’école Joseph-Charbonneau, en collaboration avec la Ville de Montréal et la CSDM. Augmentation de la représentation dans les écoles, les centres de réadaptation, etc. Création de nouveaux comités de participants qui gèrent leurs activités.</t>
  </si>
  <si>
    <t>Le CIVA appui et guide les participants tout au long de leurs démarches de développement. Rencontres et suivis réguliers avec les responsables des activités. Évaluation annuelle pour connaître les besoins et intérêts des participants, leur satisfaction et leur évolution. Rapport à chaque semaine de toutes les activités.</t>
  </si>
  <si>
    <t>L’équipe du CIVA développe et entretien constamment des liens avec les organisations du milieu pour offrir le plus grand nombre d’occasions possibles aux personnes handicapées d’avoir une vie saine et active. 
Notamment, pour pallier à la problématique des paniers de basketball brisés depuis plusieurs années à l’école Joseph-Charbonneau, le CIVA a redoublé d’efforts pour conclure une entente avec l’école, la Ville de Montréal et la Commission scolaire de Montréal (CSDM), afin de remplacer les infrastructures vétustes. Les travaux devraient être effectués à l’été 2015, pour ainsi permettre à la centaine d’athlètes de bénéficier d’installations sportives adéquates à la pratique du basketball en fauteuil roulant. En attendant que les nouveaux paniers soient enfin accessibles, le CIVA a trouvé des solutions temporaires qui permettent aux athlètes de continuer leur entrainement sans trop être pénalisés par la situation. 
D’autre part, à la demande des jeunes, le CIVA a mis sur pied une nouvelle activité sportive au Québec, la crosse adaptée. Depuis la dernière année, nous sommes heureux de constater que le nombre de joueurs a déjà doublé. Les joueurs sont très motivés, s’encouragent et se défient, formant ainsi une belle équipe. Ce qui est encourageant, c’est qu’ils assument plusieurs responsabilités. Des joueurs s’impliquent à en recruter de nouveaux, à ouvrir et à fermer le gymnase, à gérer les présences, à ranger et à entretenir leur équipement. Le CIVA les a simplement a</t>
  </si>
  <si>
    <t>Les efforts proviennent de tous les sens, tant de l’équipe du CIVA que des participants et des bénévoles pour rendre le programme d’activités physiques toujours plus dynamique. Le travail accru effectué en collaboration avec les intervenants du milieu se fait également sentir positivement. Notamment, 43% plus de jeunes âgés de 8 à 30 ans ont choisi cette année d’entreprendre une démarche de développement physique et d’intégration sociale avec le CIVA.</t>
  </si>
  <si>
    <t>Le réseau d’intervenants, de partenaires et de collaborateurs est régulièrement tenu informé des avancées des projets et activités par l’intermédiaire du journal, de l’infolettre, de la page Facebook ou du rapport annuel. 
Les participants sont aussi informés et recrutés par l’intermédiaire d’associations sportives, d’écoles adaptées, etc.</t>
  </si>
  <si>
    <t>Tous les programmes du CIVA font l’objet d’un suivi régulier et d’une évaluation annuelle globale. Les mêmes méthodes sont utilisées dans l’ensemble des cours et activités. Des mécanismes de rétroaction mis en place permettent de voir l’évolution des résultats, de bien orienter et adapter les actions du Centre. Ils visent à responsabiliser les participants et à les impliquer au mieux de leurs capacités.</t>
  </si>
  <si>
    <t>Création de la première équipe de boccia junior à Montréal</t>
  </si>
  <si>
    <t>OBJECTIFS : Amener les jeunes de 8 à 30 ans qui ont un lourd handicap physique à entreprendre une démarche qui les stimule à prendre confiance en eux et à devenir plus autonomes. Favoriser le plein potentiel des jeunes. Leur donner le gout d'améliorer leurs conditions de vie et de prendre leur place dans la communauté.
INDICATEURS : Augmenter le nombre de jeunes qui sont dynamiques, autonomes et ambitieux de s'impliquer dans des projets et de s'épanouir.</t>
  </si>
  <si>
    <t>Le CIVA appuie et guide les athlètes tout au long de leurs démarches de développement. Rencontres et suivi réguliers avec le gérant de l’équipe, les entraineurs et les joueurs. Évaluation annuelle pour connaître les besoins et intérêts de participants. Rapport mensuel de l’activité.</t>
  </si>
  <si>
    <t>Les joueurs de l'équipe de MINI boccia ont un handicap sévère. Pour favoriser davantage leur intégration, le CIVA les entraine dans le même gymnase que d'autres jeunes qui jouent au basketball en fauteuil roulant et qui ont un handicap léger ou pas d'handicap. Ça permet alors une  belle intégration et sensibilisation.
GRANDE COLLABORATION DU RÉSEAU :
Un étudiant en technique aérospatiale de l’école Polytechnique a conçu un prototype de rampe de boccia. Une entreprise spécialisée en fabrication de pièces de machinerie industrielle a permis d’obtenir une rampe de haute qualité. L’Association canadienne de sports pour paralytiques cérébraux a vérifié et approuvé la rampe. Trois jeunes se sont partagé le prototype de rampe de boccia pour les entrainements et les compétitions. La Ville de Montréal a libéré une plage horaire pour une journée d’entrainement chaque semaine. L’entraineur de l’équipe de boccia junior Mini-Kangourous du CIVA a recruté quatre jeunes francophones lors des Jeux du Québec 2013. Les travailleurs sociaux du Centre de Réadaptation MAB-Mackay ont collaboré à initier trois autres jeunes anglophones à la boccia. Trois athlètes seniors de boccia entrainent l’équipe pour faire bénéficier les jeunes de leur expertise et un assistant sportif de l’équipe senior s’implique bénévolement comme gérant de l’équipe junior. 
Il s’est créé une belle harmonie et un grand respect au sein de l’équipe. 
Les joueurs de MINI boccia ont participé à six compétitions en 2014.</t>
  </si>
  <si>
    <t>Afin de favoriser une vie saine et active des jeunes qui ont un lourd handicap physique, les efforts peuvent venir de plusieurs sources, mais la plus belle et la plus dédiée est sûrement eux-mêmes. Le travail d’équipe avec l’ensemble du réseau est également une grande réussite.</t>
  </si>
  <si>
    <t>Le réseau de partenaires et de collaborateurs est toujours tenu informé des avancées du projet, que ce soit par le journal, l’infolettre, la page Facebook du Réseau jeunesse ou le rapport annuel.
Les jeunes sont également informés et recrutés par l’intermédiaire d’associations sportives et des écoles adaptées.</t>
  </si>
  <si>
    <t>Tous les programmes du CIVA font l'objet d'un suivi régulier et d'une évaluation annuelle globale. Les mêmes méthodes sont utilisées dans l'ensemble des cours et activités.</t>
  </si>
  <si>
    <t>Propulsaction : Volet Jeunesse</t>
  </si>
  <si>
    <t>Objectifs: Amener les jeunes de 9 à 30 ans qui ont un handicap physique à entreprendre une démarche qui les stimulent à devenir plus autonome et à se prendre en main.
Parrainer des projets et des initiatives qui leur donnent le goût de prendre leur place dans la communauté et d'améliorer leurs conditions de vie.
Favoriser le plein potentiel des jeunes en fonction de leurs besoins et leurs intérêts dans le développement personnel, culturel, physique et social.
Indicateurs: Avoir créé un noyau de jeunes qui sont dynamiques, autonomes, ambitieux de s'impliquer dans des projets et s'épanouissent dans la communauté.</t>
  </si>
  <si>
    <t>Le CIVA appuie et guide les athlètes tout au long de leurs démarches de développement. Rencontres et suivis réguliers avec la responsable, l'entraîneur et les joueurs. Évaluation annuelle pour connaître les besoins et intérêts des participants. Rapport mensuel d'activités.</t>
  </si>
  <si>
    <t xml:space="preserve">Le CIVA a organisé des démonstrations de sport adapté qui ont sensibilisé des milliers de peronnes à l'importance d'avoir une vie saine et active avec la participation de certains jeunes membres.
Les deux équipes de basketball, Mini-Tornades et Junior AA, ont remporté beaucoup d'honneur au cours de la saison. L'équipe de powerchair soccer n'est pas en reste, elle a fourni des efforts considérables afin de recueuillir plusieurs victoires.
Un comité de travail formé de jeunes a aussi été créé pour la mise sur pied de projets spécifiques aux jeunes. Une page Facebook leur est consacrée et les a mis en réseau. Des levées de fonds sont à venir pour les aider à réaliser leurs rêves en groupe. En 2012-2013, les activités ont attiré 17% plus de participants, l'objectif pour la prochaine année est de doubler ce dernier nombre. </t>
  </si>
  <si>
    <t xml:space="preserve">Afin de favoriser l'intégration des jeunes handicapés physique dans la communauté, les efforts peuvent venir de plusieurs sources, mais la plus belle et la plus dédiée est sûrement eux-mêmes. Quand on a fait appel à eux, ils ont bien répondu et ont uni leurs efforts, une belle leçon de travail d'équipe pour quiconque s'en préoccupe.
</t>
  </si>
  <si>
    <t>Le réseau de partenaires du CIVA est toujours tenu au courant des avancées de ce nouveau programme que ce soit par le journal ou par le rapport annuel.</t>
  </si>
  <si>
    <t xml:space="preserve">Tous les programmes du CIVA font l'objet d'un suivi régulier et d'une évaluation annuelle globale. Les mêmes méthodes que pour le Volet Jeunesse sont utilisées pour l'ensemble des cours et des activités.
</t>
  </si>
  <si>
    <t>Volet jeunesse : PROPULSACTION</t>
  </si>
  <si>
    <t>OBJECTIFS :
Amener les jeunes de 9 à 30 ans qui ont un handicap physique à entreprendre une démarche éducative qui les stimulent à devenir plus autonome et à se prendre en main. 
Parrainer des projets et initiatives qui leur donnent le goût de prendre leur place dans la communauté et d'améliorer leurs conditions de vie.
Favoriser le plein potentiel des jeunes dépendamment de leurs besoins et intérêts au niveau de leur développement personnel, culturel, physique et social.
INDICATEURS :
Avoir créé un noyau de jeunes qui sont dynamiques, autonomes, ambitieux de s'impliquer dans des projets et s'épanouissent dans la communauté.</t>
  </si>
  <si>
    <t>Le CIVA appuie et guide les athlètes tout au long de leurs démarches.
Rencontres et suivis réguliers avec la responsable, l'entraineur et les joueurs.
Évaluation annuelle pour connaitre les besoins et intérêts des participants.
Rapport mensuel d'activités.</t>
  </si>
  <si>
    <t xml:space="preserve">Dans la continuité du projet, le CIVA a réalisé des démos de sport adapté sensibilisant des milliers de personnes à l'importance d'avoir une vie saine et active. Deux équipes de basketball MINI et junior furent même créées. Le projet prend de l'ampleur et nous voulons aller plus loin.
Le CIVA mettait sur pied, en janvier dernier, une équipe de powerchair football. L'objectif visait à parrainer l'initiative des jeunes afin qu'il réalisent leur projet, développent leur autonomie et leur potentiel, les amenant ainsi à mieux s'intégrer dans la communauté.
Depuis janvier 2012 que les jeunes s'entrainent chaque semaine. Ils participaient à leur première compétition de calibre international en avril 2012. Leur attitude positive leur a permis de beaucoup apprendre. « Ce n'est pas la performance qui importe, mais bien l'expérience », affirmait Marc Bouchard, l'un des membres de l'équipe. Ce témoignage est tiré d'un article paru dans le journal de sa localité.
De plus, l'organisation des Jeux du Québec annonçait rendre accessible la boccia aux jeunes dès 2013. Puisque le CIVA possède une expertise depuis une vingtaine d'années auprès des adultes, nous regardons présentement dans quelle mesure c'est possible de développer une équipe junior dans la région de Montréal. Cette ouverture des Jeux du Québec démontre un avenir prometteur pour les jeunes qui pourront, dans les années à venir, espérer évoluer avec la boccia jusqu'aux Jeux paralympiques.
</t>
  </si>
  <si>
    <t>Les jeunes lourdement handicapés ont certe de la difficulté à maintenir une vie saine et active une fois qu'ils ne vont plus à l'école. Pour favoriser leur intégration dans la communauté, le CIVA leur offre des opportunités pour continuer d'améliorer leur qualité de vie. Nous avons constaté une belle volonté de leur part à se prendre en main et à prendre leur place à part entière.</t>
  </si>
  <si>
    <t>Deux articles à propos de l'expérience des jeunes de l'équipe de powerchair football paraissaient dans le journal de Chambly et de Sainte-Julie, en avril 2012.
De plus, les membres et le réseau (intervenants, partenaires, donateurs, bénévoles, etc.) sont informés des réalisations et réussites des jeunes par l'intermédiaire du site Internet du CIVA, de la page Facebook et du journal "Informer".</t>
  </si>
  <si>
    <t>Tous les programmes du CIVA font l'objet d'un suivi régulier et d'une évaluation annuelle globale. Les mêmes méthodes utilisées pour le volet jeunesse sont égalerment appliquées pour l'ensemble des cours et activités. 
En collaboration avec les intervenants, formateurs, bénévoles et employés, le CIVA s'informe, appuie et guide les membres tout au long de leurs démarches. Des rencontres et suivis s'effectuent régulièrement pour connaitre les besoins et intérêts des membres, et déterminer comment favoriser davantage leur évolution et leur intégration dans la communauté.
Évaluation annuelle pour connaitre les besoins et intérêts des participants, leur niveau de satisfaction, etc. soit par l'intermédiaire d'un sondage, de consultations individuelles ou de groupes de discussion.
Rapport mensuel d'activités pour voir l'évolution des actions.</t>
  </si>
  <si>
    <t>Le regroupement CIVART+</t>
  </si>
  <si>
    <t>Afin de souligner le 50e du CIVA, les artistes du nouveau regroupement CIVART+ réalisaient une oeuvre urbaine à partir de matières recyclées. L'exposition "Les Raconteuses" présentée tout l'été 2011 au Stewart Hall, à Pointe-Claire, représentait l'évolution des 50 dernières années, en lien avec des faits marquants de l'actualité et des mouvements sociaux.
L'objectif visait à développer l'autonomie des personnes qui ont un handicap physique, par un projet artistique qui les amène à mieux s'intégrer dans la communauté.
L'oeuvre urbaine de style BD, ainsi que l'exposition à la bibliothèque jeunesse visait à rejoindre les jeunes et les familles du quartier, les visiteurs du Stewart Hall et les spectateurs qui assistaient aux nombreuses performances musicales sur la scène en plein (où se situait à quelques pieds l'oeuvre du CIVART+).</t>
  </si>
  <si>
    <t>Évaluation avec une orthopédagogue du Centre de ressources éducatives et pédagogiques (CREP).
Le CIVA les a suivis dans leurs démarches de prise en main, tout au long de leur projet.</t>
  </si>
  <si>
    <t>En juin 2011, les artistes du CIVART+ réussissaient à passer à travers toutes les étapes de la création d'un vernissage, sans l'appui d'un professeur. Ce fut une première pour eux. Le vernissage, l'exposition "Les Raconteuses" située à proximité de la scène des spectacles, la seconde exposition présentée dans la bibliothèque jeunesse et l'atelier pour les jeunes qui allait s'en suivre leur a permis de prendre confiance en leur potentiel et de le déployer au maximum. 
Le mois suivant le vernissage, les artistes du regroupement réalisaient un atelier avec une quarantaine de jeunes du camp de jour du Stewart Hall, sous le thème " Les différences". Les filles du regroupement qui animaient l'atelier présentaient à ces jeunes curieux d'apprendre de petits défis. L'enthousiasme était palpable. Ce qui paraissait si simple au début s'avérait plus difficile qu'ils l'auraient imaginé. Comment déboucher un tube de peinture avec une seule main ou peindre avec la bouche ou dessiner avec les yeux bandés? Bien rapidement, comme tout naturellement, chacun s'est mis à aider son voisin.
L'expérience fut réussie à un tel point que le Stewart Hall envisage même de reprendre le projet avec le CIVART+ l'été prochain... au grand bonheur des artistes qui aimeraient bien aussi. À suivre...</t>
  </si>
  <si>
    <t>De cette expérience très enrichissante, les jeunes ont beaucoup appris. « Respecter la différence », disait une des participantes. « S'entraider, ne pas juger sans savoir et ne pas rire des autres », ajoutaient d'autres jeunes. 
Les filles du regroupement ont aussi eu bien du plaisir à réaliser le vernissage et l'atelier. Elles ont découvert qu'elles étaient capables de dépasser des limites qu'elles voyaient au départ comme des montagnes à franchir. Ce projet s'avère un bon pas vers leur atteinte d'une plus grande autonomie.</t>
  </si>
  <si>
    <t>Toutes les semaines, le Stewart Hall présentait des spectacles en plein air. Ainsi, des milliers de personnes ont admiré l'oeuvre qui était située à quelques pas de la scène. Quant à l'atelier, une quarantaine de jeunes y ont participé.
De plus, des annonces et articles sont parus sur le site Internet du CIVA, dans le journal "Informer" distribué par courrier aux membres, dans le bulletin électronique "Web Informer" distribué au réseau et dans le journal du Sud-Ouest "La voix Pop".</t>
  </si>
  <si>
    <t>Nous effectuons un rapport d'activités chaque semaine. Nous évaluons aussi le nombre d'inscriptions et de personnes à rejoindre pour chaque activité et événement. En plus, depuis la mise à jour de la base de données, nous sommes mieux en mesure d'informer le réseau et d'entretenir un lien de confiance autant avec les membres qu'avec les intervenants du milieu. L'amélioration apportée au site Internet et aux outils de communications nous permet de mieux rejoindre la clientèle et de faire connaitre nos services.</t>
  </si>
  <si>
    <t>Comité d'éducation aux adultes de la Petite Bourgogne</t>
  </si>
  <si>
    <t>Programme Reussir l'intégration-MIDI</t>
  </si>
  <si>
    <t>Un diagnostic interne de la situation des actions menées depuis plus de 12 ans dans ce secteur de l'immigration a été élaboré et dévoilé aux membres du CA, en janvier 2018. Nous nous sommes engaés alors dans un processus d'analyse qui nous oblgé à suspendre les services et à accepter le départ des deux salariés de ce secteur. Une nouvelle proposition d'action a été faite au ministère de l'immigration qui était lui même en refonte suite au rapport de la vérificatrice. Le CEDA a vu sa proposition acceptée et a pu amorcer une micro-recherche qui allait rejoindre l'ensemble des acteurs dans la Petite Bourgogne et Saint-Henri. Le but de celle-ci est de démontrer qu'il y a des besoins aujourd'hui mal définis et que les réponses offertes sont partielles, notamment pour les personnes non admissibles aux services du CEDA (contraintes du programme MIDI). Les résultats et pistes d'aaction seront présentées en octobre 2018.</t>
  </si>
  <si>
    <t>Identification des chercheurs
Élaboration de la méthologie
Plan de travail et calendrier
Rencontres avec les acteurs
Realisation d'un sondage pour les personnes immigrantes
Sondage pour les acteurs du territoire
Focus group intervenants
Focus group personnes immigrantes
Analyse et rédaction
Présentation des résultats
Présentation publique</t>
  </si>
  <si>
    <t xml:space="preserve">Une mobilisation des acteurs et intervenants du milieu exeptionnelle
Des outils performants
Une vision partagée interorganismes
Arrimages potentiels et continuum de services ou d'intervention.
</t>
  </si>
  <si>
    <t>La pertinence de développer une connaissance accrue par le biais d'un approfondissement des situations liès aux personnes vulnérables dans le milieu doit faire partie des pratiques des organisations du milieu. Nous savons que par la mise en commun des connaissances et des savoirs-pratiques, les acteurs, organisations et institutions peuvent envisager des analyses partagées en vue de mieux déterminer les actions concertées dans la perspectivve d'un continuum de services bien ciblé.</t>
  </si>
  <si>
    <t xml:space="preserve">Nous les diffuserons auprès des acteurs du terrain Sud Ouest, des acteurs institutionels, santé, services sociaux, organismes, arrondissement et grand public. Les bailleurs de fonds seront aussi informés de manière très directe. </t>
  </si>
  <si>
    <t xml:space="preserve">Le CEDA est actif dans son milieu à partir des secteurs d'activités qui le définissent. Chaque secteur comprend des intervenants qui définissent un plan d'action annuel dont les perspectives sont analysées en fin d'année en vue d'analyser la performance et redéfinir les activités. </t>
  </si>
  <si>
    <t>Fête du Partage Interculturel</t>
  </si>
  <si>
    <t xml:space="preserve">Cet événement rassembleur a faillit être annulé cette année. Les employés faisant parti du comité organisateur s'inquiétant de préparer une fête pour la communauté du Grand Sud-Ouest pendant que le CÉDA vivait une période difficile, serait une fausse représentation et que d'ailleurs il manque le personnel pour ce faire.
Cet événement qui est à sa 9e édition en 2016, attire environ 500 personnes annuellement. Ces personnes, provenant principalement du Sud-Ouest de Montréal, viennent au CÉDA pour échanger sur leurs cultures par le biais de partage d’informations, de dégustations de spécialités culinaires et d’un spectacle interculturel.
</t>
  </si>
  <si>
    <t>Suite à une enquête et consultation avec des membres et les administrateurs du CÉDA, la nouvelle Directrice générale a décidé de maintenir l'événement et de s'impliquer directement dans la plinification de celle-ci avec quelques employés.  Une nouvelle personne ressource également fut engagé, à temps-partiel, pour soutenir dans la planifcation de cet événement et d'autres.
Pour la première fois dans l’histoire de cet événement, nous avons développé un programme de commandite, car nous croyons qu’en s’associant à des partenaires locaux, on pourra faire découvrir à la clientèle du CÉDA en croissance, de tous les services et produits offerts dans le secteur du Sud-Ouest de Montréal.
Il y a eut également pour la première fois, un système d'inscription à l'entrée, demandant aux invités de s'inscrire sur la liste de contacts, ainsi nous permettant de les envoyer des invités et annonces sur les activités du CÉDA, en visant de les attirer vers le membership.</t>
  </si>
  <si>
    <t>Ce fut le plus grand événement en nombre de participants, d'invités et de diversité des kiosques et spectacles culturels.  Il y a eut plus de 550 personnes dans la grande salle, nous avons une liste de contacts de toutes  cecs personnes pour solliciter dans l'avenir. Lesemployés qui à l'origine voulait annuler l'événement ont reconnu que c'était bien de l'avoir tenu après-tout.  Ç'a été une soirée de partage mémorable.</t>
  </si>
  <si>
    <t>Malgré la panique des employés, il faut savoir les écouter et les guider, tout en gardant l'intérêt des membres et la mission de l'organisme en vue.</t>
  </si>
  <si>
    <t>aux membres et administrateurs du CÉDA</t>
  </si>
  <si>
    <t>Nous sommes en période d'un Diagnostic organisationnel, qui nous permetrra de développer un plan stratégique tri-annuel afin d'améliorer les programmes, services et activités que nous offrons et de développer des outils de mesures quantifiables et qualifiables vers l'atteinte de meilleures résultats dans nos programmes et services.</t>
  </si>
  <si>
    <t>Fête nationale</t>
  </si>
  <si>
    <t>Pour la première année, nous avons organisé une fête la journée de la Fête nationale. Nous avons tenu l'activité dans le parc en face de notre immeuble. L'objectif était d'ouvrir vers une nouvelle population pour nos activités: rejoindre des familles de jeunes travailleurs.</t>
  </si>
  <si>
    <t>L'évaluation a été faite en comptant systématiquement à divers moments combien de personnes étaient présentes et combien étaient de nouvelles personnes participants à l'une de nos activité. Par ailleurs, nous avons pris au hasard ces nouveaux participants et les avons questionné sur leurs motivations à participer à cette activité et sur les besoins auxquels nous pourrions répondre.</t>
  </si>
  <si>
    <t>Nous avons eu un pourcentage approximatifs de 35% de nouvelles personnes qui nous ont manifesté de nouveaux besoins et la majorité de ces nouvelles personnes étaient de jeunes parents et leurs enfants, une toute nouvelle population pour nous.</t>
  </si>
  <si>
    <t>Qu'il faut tenir nos activités en dehors des heures de travail; que nous avons la capacité organisationnelle d'accueillir une nouvelle population et que nous sommes interpellés par cette nouvelle population.</t>
  </si>
  <si>
    <t>Nous n'avons encore rien diffusé de ces résultats.</t>
  </si>
  <si>
    <t>En général, nous n'avons pas de système d'évaluation autre que des retours que nous faisons après chaque activité et des évaluations sur le nombre de personnes présentes à notre activité et sur le nombre de personnes rejointes. Nous sommes dans un processus de création d'outils d'évaluation efficaces.</t>
  </si>
  <si>
    <t>Services de repas congelés</t>
  </si>
  <si>
    <t>Ce service de vente de repas congelés au prix coûtant a été créé par le nombre important de personnes âgées vivant seules. Vivant seule, la qualité de leur alimentation était déficiente et il s'en suit des problèmes de santé. L'objectif était donc de permettre aux personnes âgées vivant seules d'avoir des repas de qualité. Comme objectif secondaire, nous demandons aux personnes de venir chercher leurs repas de façon à les faire sortir de leur domicile et de briser leur isolement.</t>
  </si>
  <si>
    <t>Nous avons d'abord tenu des évaluations sur la moyenne d'âge des personnes bénéficiant de ce service et tenu un registre du nombre de plats vendus</t>
  </si>
  <si>
    <t>Nous avons développé une fidélisation chez environ 200 personnes âgées (plus de 50 ans) vivant seules. Ces personnes viennent acheter plus de 400 portions individuelles de repas congelés par mois. La plupart viennent acheter plusieurs portions et nous disent faire deux repas avec une portion. La plupart également nous disent qu'il s'agit des seuls repas chauds qu'ils mangent. 
Nous concluons donc que nous rejoignons notre objectif de base et constatons également que notre objectif secondaire est également rejoint: quelques'unes de ces personnes se donnent maintenant rendez-vous dans nos locaux pour faire leurs achats et prendre un café. C'est le début de quelque chose.</t>
  </si>
  <si>
    <t>Les besoins doivent être déterminés par les personnes elles-mêmes; plusieurs personnes sont prêtes à faire du bénévolat utile (les repas sont fabriqués par des bénévoles).</t>
  </si>
  <si>
    <t>Une diffusion discrète auprès des groupes partenaires du quartier.</t>
  </si>
  <si>
    <t>Nous avons pour l'instant des évaluations surtout quantitatives. Nous souhaitons bientôt disposer d'outils d'évaluation qualitative, mais c'est difficile à cause de la grande diversité de nos actions.</t>
  </si>
  <si>
    <t>Au cours de l'année, nous avons accueillis et fait nôtre un Magasin Partage et un centre de dépannage alimentaire. Nous avons également débuter la vente de repas congelés en portions individuelles au prix coûtant. Pour le Magasin et le dépannage, l'objectif était de «sauver» ce service menacé de disparaître faute de relève. 
Pour les repas congelés, l'objectif, dans un premier temps, était de rejoindre des personnes, surtout âgées, vivant seules et s'alimentant mal. Dans un deuxième temps, nous souhaitons amener ces personnes à se regrouper en cuisines collectives pour économiser et briser l'isolement.
La mesure se fait d'abord apar le nombre de personnes utilisants les services; puis par l'identification des personnes rejointes en regard de nos populations cibles; enfin par le nombre de personnes qui s'inscritont en cuisine collective.</t>
  </si>
  <si>
    <t>Pour le dépannage, nous tenons un registre mensuel des personnes qui utilisent ce service.
Pour les repas congelés, nous offrons la nourriture à un prix moindre aux personnes correspondants à notre clientèle cible: moins de 20 000$ par année de revenus, plus de 50 ans et vivant seules. Pour avoir accès à ce rabais, les personnes doivent s'inscrire pour bénéficier de la «Carte privilège».</t>
  </si>
  <si>
    <t>Le nombre de personnes au dépannage alimentaire a doublé depuis que nous avons pris ce service. En soi, cela n'est pas une bonne nouvelle en regard du partage de la richesse au Québec, mais devient une bonne nouvelle dans la réponse qui est donnée à la population.
En ce qui concerne les repas congelés, sans publicité, nous vendons plus de 400 portions individuelles par mois. Nos statistiques nous disent que plus de 80% des personnes qui utilisent ce service proviennent de notre clientèle cible.
Ce service n'a qu'une année d'existence, nous n'avons pas encore entrepris d'activités pour amener les gens en cuisine collective, cela fait partie de la programmation à venir.</t>
  </si>
  <si>
    <t>Nous avons su répondre à un besoin réel. Quelques personnes réussissent à mieux s'alimenter. Il reste toutefois le plus difficile: faire prendre conscience que la mauvaise alimentation n'est pas une fatalité et que les personnes ont le pouvoir de changer les choses, pour elles-mêmes d'abord, puis collectivement. À poursuivre donc.</t>
  </si>
  <si>
    <t>Nous avons diffusé ces résultats auprès du Regroupement des Magasins Partage, du Regroupement des cuisines collectives et auprès des deux tables de concertation de St-Henri et de la Petite-Bourgogne.</t>
  </si>
  <si>
    <t>L'aspect quantitatif est la mesure que nous avons utilisé jusqu'à maintenant: registre des rencontres, des participations aux activités, etc. Nous avons, cette année pour la première, fois effectué un très court sondage concernant la «satisfaction» quant à l'accueil dans l'immeuble et dans les activités. Un court sondage parce qu'il s'agissait d'une première et qu'il faut ici développer une culture d'évaluation des résultats.
Dans l'année qui vient, nous voulons effectuer un sondage sur la satisfaction de nos membres quant aux services qu'ils reçoivent. en regard de leurs attentes.
L'année suivante, nous voudrions effectuer une évaluation du niveau d'atteinte des objectifs des interventions que nous menons. Ceci pré-suppose toutefois que nous avons à identifier les résultats attendus par les membres pour ensuite évaluer leur atteinte. Ce travail sera sûrement long à travers le reste du travail à faire.</t>
  </si>
  <si>
    <t xml:space="preserve"> Activités d'intégration des personnes immigrantes</t>
  </si>
  <si>
    <t xml:space="preserve">Il s'agit d'un objectif inhérent au mandat d'éducation populaire du CÉDA: réussir à développer chez les «québécois de souche» un accueil respectueux et à amener les nouveaux arrivants à mieux s'intégrer aux activités et à mieux établir des contacts avec la population en général. 
</t>
  </si>
  <si>
    <t xml:space="preserve">On peut vérifier la réussite de cet objectif d'une part par le nombre de nouveaux arrivants qui participent à nos activités «grand public» ou à nos activités de loisir et d'autre part par la mixité des personnes lors de ces activités plutôt que la ghettoïsation. </t>
  </si>
  <si>
    <t>Cette année, nous avons vu la participation des nouveaux arrivants à nos activités régulières passer de moins de 10% à près de 20%, même 25% dans certaines activités. De plus, nous avons observer que la dynamique entre les «québécois de souche» et les nouveaux arrivants est maintenant tournée vers la mixité et vers une intégration plus réelle: par exemple, un groupe de ski de fond lors du camp d'hiver se composait de 40% de nouveaux arrivants et à la queu-leu-leu, on retrouvait cette mixité de façon continue.</t>
  </si>
  <si>
    <t>Nous avons appris que pour que cette mixité et cette intégration puisse se faire, il faut un nombre minimum de nouveaux arrivants dans une activité et il faut une animation qui favorise cette intégration. Par ailleurs, le fait de tenir davantage nos activités à des moments où les nouveaux arrivants sont disponibles en famille favorise leur participation.</t>
  </si>
  <si>
    <t>Particulièrement aux membres de la TCRI, regroupement d'organismes travaillant avec les nouveaux arrivants. Nous avons également abordé ce sujet avec d'autres organismes communautaires du Sud-Ouest.</t>
  </si>
  <si>
    <t>Nous comptabilisons toujours la participation aux activités. Mais au-delà de cela, nous effectuons un retour après les événements pour vérifier l'atteinte des objectifs.</t>
  </si>
  <si>
    <t>Mobilisation Turcot</t>
  </si>
  <si>
    <t>À partir des préoccupations exprimées par des membres du CÉDA sur les conséquences sur leur santé des modifications prévues à l'échangeur Turcot, mobiliser la population afin de susciter des discussions sur la protection de la santé des résidents du quartier.</t>
  </si>
  <si>
    <t>Évaluation faite par les salariéEs du CÉDA et par l'énumération des reportages médiatiques effectués suite aux manifestations.</t>
  </si>
  <si>
    <t>À partir d'un petit noyau d'une dizaine de membres du CÉDA, nous avons réussi à organiser des manifestations citoyennes regroupants des centaines de personnes et forcé divers acteurs politiques et sociaux à se préoccuper des questions de santé des populations dans toute cette question de la restructuration de l'échangeur Turcot. Par ailleurs, les membres du CÉDA qui ont assumé le leadership de toute cette opération ont développé un sentiment d'appartenance meilleur à leur quartier et ont développer des habiletés médiatiques et de prise de paroles.</t>
  </si>
  <si>
    <t>L'information claire et transparente est la base même de la mobilisation citoyenne. Par ailleurs, la récupération politique est toujours présente lors de manifestations citoyennes.</t>
  </si>
  <si>
    <t>auprès des partenaires, des membres du CÉDA et ce n'est pas fini parce que la construction de l'échangeur se fera sur plusieurs années. Le CÉDA devra clarifier son rôle dans toute cette démarche.</t>
  </si>
  <si>
    <t>Habituellement, par des groupes d'évaluation créés à partir des participants aux activités. Également, les salariéEs, collectivement, évaluer régulièrement les résultats obtenus dans chacun des secteurs.</t>
  </si>
  <si>
    <t>Club populaire des consommateurs de Pointe St-Charles</t>
  </si>
  <si>
    <t>Jardins collectifs</t>
  </si>
  <si>
    <t xml:space="preserve">Nos activités connaissent un franc succès et notre implantation dans le quartier est importante et reconnue, mais nous souhaitons rester vigilants quant à notre mission de base et avons la volonté de maintenir nos orientations et nos activités en direction des publics les plus vulnérables, aussi, l'objectif de cette évaluation est de percevoir l'intérêt de l'implantation d'un nouveau jardin dans un HLM au sud de la Pointe au regard de nos activités actuelles.
</t>
  </si>
  <si>
    <t>Dans le cadre du programme quartier 21 et par le biais des marchés solidaires qui se déroulent au HLM Favard, nous allons recueillir les commentaires des personnes impliquées, bénévoles, citoyens, acheteurs.  La personne en charge des jardins collectifs au sein du club en lien avec les partenaire du programme quatier 21 prospectera en parallèle les lieux succeptibles de recevoir un nouveau jardin et évaluera la faisabilité du projet.</t>
  </si>
  <si>
    <t xml:space="preserve">l'intérêt de la population pour l'établissement d'un jardin supplémentaire a été mis en évidence par nos consultations et par l'étude du contexte. Le site le plus pertinent qui est ressorti est le HLM Alexandra au sud du quartier, un secteur reconnu comme défavorisé et regroupant un grand nombre de personnes vivant en dessous du seuil de faible revenu. La réussite de l'implantation des marchés solidaires dans le sud, le développement à moyen terme du projet de pôle alimentaire dans le Sud du quartier avec le B7, la mise en place du programme quartiter  21 dans le sud nous indique que notre projet a sa place dans ce secteur encore trop défavorisé. en partenariat avec la travailleuse sociale du secteur et la responsable des HLM, nous allons coconstruire un projet cohérent et en réponse aux attentes des résidents. </t>
  </si>
  <si>
    <t xml:space="preserve">Nous sommes encouragés par les résultats de notre consultation. Nous croyons que l'atteinte de notre objectif de rendre possible l'accès à tous et en particulier les populations les plus défavorisées à une alimentation saine et de qualité est possible, et que cela passe aussi par la formation au jardinage. En nous implantant directement au pied d'un HLM, nous pensons vraiment que cela aura un impact positif sur la façon de s'alimenter des personnes, sur leur perception des légumes et du goût et sur leur volonté de changer leur alimentation. le projet devrait voir le jour en 2018. En terme d'animation et d'implication du Club, cela nécessitera du temps d'animation supplémentaire et une bonne coordination de nos activités. </t>
  </si>
  <si>
    <t xml:space="preserve">D'un point de vue quantititaf, la réussite de ce projet pourra se mesurer par la participation des résidents à l'activité et leur implication dans la réussite du projet. les commentaires et remarques seront recueillies afin d'améliorer notre action. 
Les résultats seront présentés en assemblée générale et transmit à nos partenaires: HLM, écoquartier, Action Gardien.... </t>
  </si>
  <si>
    <t xml:space="preserve">Sur l'ensemble de nos activités, nous sommes à l'écoute de nos membres. après chaque ateliers ou activités, un temps est consacré à l'évaluation de la scéance. les retour sont compilés et servent à l'amélioration de nos activités. 
De façon générale, sur notre activité globale, l'équipe salariée et le CA procède chaque année à une évaluation globale de ce qui a été fait, au regard de ce qui avait été prévu . Cette période de bilan est très constructive et renforce la cohésion équipe/CA et permet de se fixer des objectifs communs. les bilans et perspectives sont proposés et vôtés en Assemblée Générale. </t>
  </si>
  <si>
    <t>Achats collectifs : Évaluation de l'offre de services des marchés et de l'épicerie solidaire</t>
  </si>
  <si>
    <t>Notre mission visant l’amélioration de l’accès physique à des aliments variés et de qualité, nous travaillons à valider le fait que nos services atteignent nos objectifs en termes de qualité de l’offre et d’accessibilité des points de services.
Cette année le nombre d’acheteurs a augmenté de façon importante et nous avons testé un nouveau point de vente deux jours par semaine au Sud du quartier grâce au projet pilote «sur la Well» visant à dédier un local aux activités des groupes communautaires durant l’été.
Indicateurs : 
- Les besoins des acheteurs (produits / fréquence / accessibilité physique et économique),
- Des données démographiques : niveau de revenu, âge, genre, langue…
- Les raisons qui les amènent à fréquenter l’épicerie ou le marché, et depuis quand,
- La mesure de la qualité des services offerts et de la satisfaction des acheteurs,
- La quantification des besoins des acheteurs en terme de produits : fruits et légumes frais, laitages, viande, consommation courante...</t>
  </si>
  <si>
    <t>Nous avons conçu un formulaire spécifique pour recueillir les opinions et les besoins de nos acheteurs sur les différents points de services (marché et épicerie solidaire). Pendant plusieurs semaines nous avons recueilli 142 réponses à notre questionnaire.
Au-delà du questionnaire en tant que tel, l’épicerie solidaire, les marchés et le local «sur la Well» sont des points d’entrée important pour les citoyens qui nous permettent d’engager de nombreuses discussions pour bien cles connaitre, évaluer leur beoisns et leur faire connaître nos activités.</t>
  </si>
  <si>
    <t xml:space="preserve">Nous rejoignons majoritairement le public que nous visons : plus d’un tiers de nos acheteurs reçoivent des chèques du gouvernement, et plus d’un autre tiers a un salaire modeste. L’épicerie rejoint davantage de femmes que d’hommes, une majorité de francophones et globalement tous les groupes d’âges.
Globalement, les taux de satisfactions sont très élevés. En plus des questions posées, de nombreux répondants ont laissé des messages très positifs. La grande majorité des répondants fréquentent l’épicerie et le Marché sur une base régulière, et achètent une grandes diversité de produits, (138 répondant sur 142 recherchaient des fruits et légumes frais, 127 des produits de consommation courantes).
Également, nous voyons une forte progression des bons d’achat : certains les achètent pour réserver de l’argent pour leur dépenses en alimentation, d’autres en font dons à des personnes plus en difficultés
La hausse de la fréquentation de l’épicerie a permis de promouvoir les autres services du Club et de faire des liens vers les autres activités.
</t>
  </si>
  <si>
    <t xml:space="preserve">Nous sommes satisfaits et encouragés par les résultats. Nous souhaitons poursuivre dans cette voie en consolidant notre secteur «achat collectifs».
Le nombre d’acheteur, la fréquentation et les volumes de ventes augmentent, et au fur et à mesure des années, nous voyons aussi que de nouvelles habitudes alimentaires s’installent. La plus grande diversité de produits répond aux attentes des acheteurs. Une grande partie de nos membres se tiennent bien informés de nos activités et suivent les différentes ouvertures de marchés et de l’épicerie mobile proche de chez eux. Néanmoins, la diversification des points de Marché et d’Épicerie peut être un facteur de complexité pour d’autres. Nous recherchons un juste équilibre entre les deux. 
Dans les prochaines années, nous travaillerons à pérenniser notre offre, travailler l'agenda des marché et des épicerie pour rejoindre le plus de personnes possibles, consolidre les dynamiques d'équipe des bénévoles et leur implication dans le processus.
</t>
  </si>
  <si>
    <t>Notre sondage s’est terminé il y a quelques semaines. Les résultats ont été présenté au CA et alimenteront prochainement les échanges lors de la journée de rencontre CA / équipe sur les bilans et perspectives du Club. Nous présenterons les résultats de notre sondage aux membres lors de l’assemblée générale annuelle qui se tiendra à la fin de l’année, en décembre 2016. Une ou deux rencontres de bénévoles auront lieu entre ces deux dates et la présentation des résultats du sondage sera à l’ordre du jour, suivi d’une discussion.</t>
  </si>
  <si>
    <t>Pour l'ensemble de nos secteurs, nous tenons des fiches d'activité et nous comptabilisons les résultats de façon très régulière. Nous avons conçu des grilles pour suivre l'évolution quantifiable des activités. Nous évaluons les aspects qualitatifs au travers de notes sur le déroulement des activités. L'évaluation des participants fait partie intégrante des activités, au cours desquelles les participants s’expriment pour donner leur avis et nous transmettent leurs commentaires. Nous faisons un suivi des activités en réunion d’équipe, et au CA.</t>
  </si>
  <si>
    <t>Achats collectifs - marchés et Épicerie solidaires: accès aux prodruits frais à coûts économiques</t>
  </si>
  <si>
    <t>OBJECTIFS: Augmenter les heures d'ouverture de l'Épicerie solidaire. Augmenter le nombre de personnes qui fréquentent l'Épicerie et les marchés solidaires. Rejoindre davantage de personnes et familles en situation de pauvreté. Rendre plus accessibles les produits frais (fruits et légumes) à l'Épicerie et rendre plus accessibles les produits de l'Épicerie dans le secteur sud du quartier. 
INDICATEURS: augmentation du nombre d'acheteurSEs et de nouveaux et nouvelles acheteurSEs aux Marchés et à l'Épicerie, principalement parmi les personnes et les familles en situation de pauvreté. Diminution des pertes des produits des marchés, augmentation du volume des ventes des produits de l'Épicerie dans le sud. Commentaires des bénévoles.</t>
  </si>
  <si>
    <t>Cueillette des commentaires des personnes impliquées, bénévoles et acheteurSEs. Compilation des données quantitatives: personnes qui fréquentent l'Épicerie et les Marchés, comptabilisation des ventes à l'Épicerie et aux Marchés, bilan et analyse en CA, rencontres de bénévoles et équipe de travail. Nous tiendrons également compte des éléments de contexte, tels: prix chez les fournisseurs, réception des chèques gouvernementaux (aide sociale et pension de vieillesse), activités de promotion et de publicité.</t>
  </si>
  <si>
    <t>Augmentation du nombre de personnes qui viennent à l'Épicerie et aux marchés pour une première fois. Augmentation du nombre de personnes qui participent à plusieurs activités du Club (décloisonnement des secteurs d'activités). Quasi élimination des pertes de produits des marchés et de l'Épicerie. Les gens apprécient l'accès plus fréquent et régulier des produits frais et apprécient pouvoir avoir accès en même temps aux autres produits de l'Épicerie. Vente des produits de l'Épicerie en augmentation dans le sud lors des marchés au HLM Favard. On commence à observer que lorsque l'Épicerie est ouverte la journée de l'arrivée des chèques gouvernementaux, que même si le nombre d'acheteurSEs demeure sensiblement le même, le volume des achats augmente (les gens font des plus grosses commandes), ce qui nous fait penser que nous commençons à atteindre l'objectif de rejoindre davantage de personnes et de familles en situation de pauvreté.</t>
  </si>
  <si>
    <t>Nous sommes satisfaits et encouragés par les résultats. Nous croyons que l'atteinte de notre objectif de rendre les fruits et légumes frais et les produits de l'Épicerie plus accessibles au sud est sur la bonne voie. Idem pour notre objectif de rejoindre davantage de personnes et de familles en situation de pauvreté. Nous allons expérimenter cette année une formule d'"Épicerie mobile", c'est-à-dire systématiser l'accès aux produits de l'Épicerie lors des marchés dans le sud (plus grande quantité et diversité de produits). Par contre nous avons observé que l'offre de fruits et légumes frais 2 jours/semaine à l'Épicerie a un impact sur la fréquentation aux marchés mensuels dans le nord... qui a été en diminution au cours de l'année. Nous avons expérimenter en même temps une diminution du nombre de marchés et le déplacement des marchés (au Carrefour d'éducation populaire, au Centre des aînés, lors du Marché dans le parc Joe-Beef...). nous sommes actuellement à faire le bilan de cette façon de faire mais les commentaires recueillis jusqu'à présent nous indiquent qu'il faudra probablement repenser la formule expérimentée au cours de la dernière année. Cela a notamment un impact sur l'aspect social, les liens développés entre les bénévoles et les liens du Club avec les artisanEs et la visibilité que les marchés du nord procurent aux artisanEs.</t>
  </si>
  <si>
    <t>Nous venons de compléter le bilan 2014-2015 (année financière du Club du 1er octobre au 30 septembre) et nous nous apprêtons à réunir les membres du CA et de l'Équipe de travail pour une journée de réflexion bilan-perspectives. Les résultats seront présentés et discutés avec les bénévoles des toutes les activités dans le cadre d'une rencontre des bénévoles cet automne, avant l'AGA. Les résultats seront la matière première du rapport annuel d'activité qui sera remis, présenté et discuté par les membres à l'AGA. Une fois adopté ce rapport est transmis aux bailleurs de fonds et aux partenaires. les résultats sont également présentés et discutés au sein de concertations locales, notamment au comité sécurité alimentaire.</t>
  </si>
  <si>
    <t>Pour les résultats quantitatifs, nous utilisons des fiches d'activités et nous comptabilisons les participations et les résultats de l'activités. Nous recueillons les commentaires des participantEs et leur évaluation à la fin de chaque activité. Les personnes responsables des activités notent aussi leurs commentaires et ajustements à apporter à l'activité. Nous recueillons les commentaires des partenaires impliqués lorsque c'est le cas. Un suivi et une évaluation des activités sont faits régulièrement aux réunions d'équipe et avec le CA, composé de membres impliquÉes dans les activités. Une fois par année chaque activité fait l'objet d'un bilan par le ou la responsable du secteur d'activités et est présenté à l'équipe et au CA dans le cadre d'une journée annuelle de réflexion CA/équipe de travail.</t>
  </si>
  <si>
    <t>Le programme des achats collectifs</t>
  </si>
  <si>
    <t>OBJECTIFS: augmenter les heures d'ouverture de l'Épicerie solidaire; augmenter le nombre de personnes qui fréquentent l'Épicerie et les Marchés solidaires; rendre plus accessible les produits du marché à l'Épicerie; poursuivre et développer Marché dans le Sud de la Pointe et rendre les produits de l'Épicerie plus accessible dans le Sud.
INDICATEURS: augmentation du nombre d'acheteurs, et de nouveaux acheteurs, tant aux Marchés qu'à l'Épicerie, principalement parmi les personnes et les familles défavorisées; diminution des pertes des produits du Marchés, augmentation des ventes des produits de l'Épicerie vendus dans le Sud, commentaires des bénévoles</t>
  </si>
  <si>
    <t>Cueillette des commentaires des usagers, participants et bénévoles; comptabilisation rigoureuse du nombre de personnes qui fréquentent l'Épicerie et le Marché; comptabilisation des ventes Épicerie et Marché; observation et analyse des variations en équipe de travail, au CA et comités de bénévoles. nous tenons compte aussi des éléments de contexte (prix des fournisseurs, journée des chèques gouvernementaux, activités de promotion et de publicité)</t>
  </si>
  <si>
    <t>Augmentation constante du nombre de personnes (et des personnes qui découvrent l'Épicerie pour une 1êre fois) + diminution des pertes aux Marchés. Beaucoup plus d'échanges entre les usagers et les bénévoles sur les enjeux de sécurité alimentaire et les transformations dans le quartier, avec comme effet le développement de la solidarité sociale et diminution des préjugés. Les gens apprécient l'accès plus régulier aux produits frais, ont le goût de supporter le projet d'Épicerie et augmentation de l'intérêt pour les activités alternatives en sécurité alimentaire offertes par le Club. Dans le Sud, beaucoup plus de socialisation parmi les résidants du HLM où se tient le Marché, sentiment d,appartenance à cetet activité, implication bénévole des personnes âgées au Marché et sentiment d'avoir une place et un rôle dan quartier + demande pour davantage d'activités de socialisation.</t>
  </si>
  <si>
    <t>Nous sommes très satisfaits des résultats et encouragés à poursuivre notre action pour améliorer la sécurité alimentaire dans le Sud. L'Épicerie, le Marché et les autres alternatives en sécurité alimentaire (Jardins collectifs, cuisines solidaires) contribuent à améliorer le tissu social, à mobiliser les gens d'une communauté autour de solutions concrètes et leur permettent de s'y impliquer directement, de se sentir partie prenante des solutions pour eux mêmes. Ces approches permettent de vivre concrètement des solidarités significatives pour les gens du quartier. Nos perspectives pour l'année qui vient vont dans le sens de poursuivre le travail dans le sud du quartier en poursuivant la même approche.</t>
  </si>
  <si>
    <t xml:space="preserve">Nous venons de terminer ce bilan-évaluation. Résultats présentés au CA et à l'équipe de travail la semaine dernière dfans le cadre d'une journée de réflexion sur les perspectives 2014-2015. Seront présentés et discutés avec les bénévoles cet automne et avec les membres lors de l'AGA en décembre. Présentés et discutés au sein des concertations locales (comité sécurité alimentaire et comité pour l'amélioration de la rue Wellington). </t>
  </si>
  <si>
    <t xml:space="preserve">Pour l'aspect quantitatif, nous avons des fiches d'activités et nous comptabilisons les résultas. Nous avons conçu des grilles qui nous servent à suivre l'évolution quantifiable des activités. Nous avons aussi des fiches d'activités qui tiennent compte de facteurs plus qualitatifs, notamment le déroulement de l'activité, comment l'améliorer et les commentaires des participants. Ces fiches comportent une partie évaluation de l'activité, qui elle est faite avec les participants à la fin de chaque activité. En fait l'évaluation par les participants fait partie intégrante de l'activité. Nous faisons un suivi des activités en réunion d'équipe et au CA, qui est composé de participants et de bénévoles aux activités. </t>
  </si>
  <si>
    <t>Projet pilote d¿un marché solidaire dans le Sud de la Pointe</t>
  </si>
  <si>
    <t>Améliorer les conditions économiques et de santé des citoyens du Sud de la Pointe en rejoignant une cinquantaine de personnes, dont les plus vulnérables,  pour leur offrir, près de chez eux, des fruits et légumes sains, de qualité, variés et économiques. 
Indicateurs : nombre, provenance des acheteurs, leur assiduité.  Montant dépensé par chacun, prix à l¿achat des produits.
Favoriser la prise en charge individuelle et collective sur les enjeux en sécurité alimentaire et sur la planification et l'organisation des marchés  (10 bénévoles par marché dont plus du tiers sont des jeunes de moins de 18 ans)  Indicateurs : Nombre de bénévoles et assiduité. Qualité de l¿implication et nouvelles  initiatives suggérées par les participants bénévoles,.
Offrir un  lieu de rencontre, d'échange, d'apprentissage et d'information. Rejoindre des artisans et groupes du quartier.  Indicateurs: nombre de participants y compris artisans et groupes), fidèlitée, qualité de l'ionformation.</t>
  </si>
  <si>
    <t xml:space="preserve">Suite à chaque marché une rencontre bilan est prévue avec les bénévoles. Une grille de points à aborder est établie par le chargé de projet (à la lumière des suggestions faites par les bénévoles).  Lors de la rencontre bilan les difficultés sont rapportées et les suggestions discutées. Aussi un sondage a été fait auprès de tous les membres utilisateurs du marché (acheteurs,  citoyens responsables d¿un kiosque, organismes participants¿) Les résultats sont amenés en équipe de travail (pour, entre autres, faire le lien avec les autres activités du Club) et certains points peuvent être discutés, si nécessaire, en conseil d¿administration où sont présents des bénévoles du marché.   À la lumière des arguments qui accompagnent les propositions, le conseil d¿administration  peut être amené à prendre des décisions. </t>
  </si>
  <si>
    <t xml:space="preserve">Trois marchés (août, septembre, octobre 2012) ont été organisés dans les locaux d¿un HLM.  Une cinquantaine de personnes et leur famille ont eu accès à des produits sains, variés, principalement du Québec et moins chers (près de 30% par rapport aux prix de l'épicerie du quartier). Les surplus ont été récupérés pour être vendus à l¿épicerie solidaire ou utilisés pour les ateliers de cuisine du Club. Les bénévoles reçoivent gratuitement un sac de fruits et légumes, à leur choix, d¿une valeur de $10.  Cela permet à bien des familles d¿essayer de nouveaux produits. Une quinzaine de citoyens ont pris en charge bénévolement la réalisation du marché.  Ces personnes ont été confrontées aux difficultés suivantes: les aléas de transiger avec des fournisseurs,  comment additionner, multiplier, faire les factures et répondre aux questions par exemple sur la provenance des produits¿
La présence de résidents du quartier bénévoles et la visite des acheteurs créent une ambiance où les gens se reconnaissent,  discutent sur la variété et la qualité des produits, expliquent le projet et les objectifs poursuivis, échangent sur leur vie et les changements, les enfants qui grandissent,  les personnes alitées, les problèmes de santé¿
Le marché devient un lieu de rencontre, d¿échange de solidarité
</t>
  </si>
  <si>
    <t>Soulignons d¿emblée que l¿objectif du Club n¿est pas de vendre des fruits et légumes, mais bien de permettre aux citoyens de la Pointe de mettre sur pied des alternatives en sécurité alimentaire qui répondent à leurs besoins.
En ce sens, ce projet répond au-delà de toutes nos espérances.
Les gens sont aux rendez-vous autant comme bénévoles que comme acheteurs et participants à un projet solidaire.  
Des liens se créent entre les personnes qui apprennent à travailler ensemble.  La tenue d¿une telle activité permet à des artisans, des petits commerçants, des organismes communautaires et un grand nombre de personnes de se rencontrer régulièrement  dans une ambiance joyeuse et solidaire. On remarque que de plus en plus d'activités sont organisées dans le quartier en tenant compte des jours du marché. Cette initiative permet  de démontrer, une fois encore, que les résidents trouvent les moyens, les énergies et les ressources  pour relever de nouveaux défis.. Cela étant dit, le milieu de l¿approvisionnement des fruits et légumes est un milieu difficile.  Les prix fluctuent, la qualité n¿est pas toujours au rendez-vous.  Il y a  peu de marge de man¿uvre. Ce qui nous aide c¿est l¿épicerie solidaire du Club qui permet d¿écouler les surplus et d¿éviter les  pertes.  Les produits invendus, mais toujours bons pour la consommation sont utilisés dans les ateliers de cuisine. Prochaine étape, produire dans les jardins et ainsi faire le lien avec l'ensemble des secteurs du Club.</t>
  </si>
  <si>
    <t xml:space="preserve">Lors de notre assemblée générale, un rapport d¿activités est présenté aux membres pour adoption.
Régulièrement les organismes membres de la Table Action Gardien sont informés des pratiques et résultats obtenus au Club.
Les résultats de nos initiatives en sécurité alimentaire sont présentés sous forme de bilan aux divers bailleurs de fonds.
Le Club participe activement à plusieurs regroupements et présente les projets qu¿il porte en soulignant les bons coups et les difficultés.
À l¿occasion des professeurs et étudiants sont rencontrés pour présenter les projets et parfois aussi les médias : journaux, radio, télévision. 
</t>
  </si>
  <si>
    <t>Pour chaque activité du Club, que ce soit dans les sessions de jardinage, les ateliers, les sorties, sans oublier les marchés de fruits et légumes, une évaluation est faite par le groupe à l'aide d'une grille qui permet de mesurer divers aspects:  contenu, attitudes, objectifs atteints, animation, qualité/prix des aliments, apprentissages effectués... Un espace suggestion/perspectives est inclus dans le document et à l'accueil.  Ces évaluations sont ensuite étudiées en comité de travail (participants/travailleurs) puis en rencontre d'équipe et un bilan est fait au conseil d'administration.  Le tout est présenté succinctement  dans le rapport d'activités et à l'assemblée générale annuelle du Club.</t>
  </si>
  <si>
    <t>Projet dts aux cuisines collectives par l¿instauration d¿une série de 27 ateliers thématiques ponctuels sur l¿alimentation.</t>
  </si>
  <si>
    <t>Ce projet est issu du fait qu¿une participation relativement faible aux cuisines collectives a été remarquée en 2010-2011(21 participants). Les perspectives de relance des groupes de cuisines collectives statuées dans les années antérieures étaient difficiles à atteindre. Le concept de cuisine collective diffère des ateliers thématiques en ce sens qu¿il représente une charge de responsabilités supérieure, menant ainsi à un phénomène de prise en charge plus considérable auprès des participants. Les ateliers ponctuels nécessitent moins d¿implication temporelle, sociale et financière (3h/1 fois pour 2.00$ versus 9h/mois pour 12.00$). Comme tremplin à la participation à un groupe de cuisine collective, les ateliers sur l¿alimentation représentent une première étape d¿intégration qui permet de se familiariser tranquillement avec les lieux, les travailleurs, les autres participants ainsi qu¿avec les techniques de base de la cuisine.</t>
  </si>
  <si>
    <t>Objectifs
1 : Créer un sentiment d¿appartenance à l¿organisme dans le but d¿augmenter le nombre de personnes désirant faire partie d¿un groupe de cuisine collective (augmentation de 50% sur une période de douze mois). Par le biais des ateliers thématiques ponctuels, les gens peuvent ainsi créer des liens sociaux en se familiarisant avec l¿animatrice et les autres participants. Également, ils prennent connaissance des lieux, de l¿emplacement géographique de l¿organisme. Ces facteurs permettent aux participants de tranquillement développer une confiance en l¿organisme et par le fait même d¿échanger avec les autres et d¿exprimer leurs besoins, leurs disponibilités, leurs forces, leurs limites. Tout cela sert d¿indicateur pour l¿animatrice afin de jauger le type de cuisine collective à développer en fonction des besoins (cuisine végétarienne, cuisine pour diabétique, cuisine pour personnes vivant avec une déficience intellectuelle).
2 : Créer un milieu de vie afin d¿assurer la pérennité</t>
  </si>
  <si>
    <t>1 : Suite à une participation à plus 5 ateliers au cours de l¿année 2011-2012, plus de 29% de personnes participantes se sont engagées à joindre un groupe de cuisine collective pour l¿année 2012-2013. Cela représente une augmentation de 53% de participation aux cuisines collectives, comparativement à l¿année précédente. Cela rejoint les objectifs fixés. De biais avec les chiffres, les participants expriment leur sentiment d¿appartenance à l¿organisme par le désir d¿accroître leur niveau de prise en charge et leur implication. On peut observer une hausse de la confiance des gens envers l¿organisme et l¿animatrice puisqu¿ils démontrent une plus grande familiarité avec l¿endroit. (Ex : initiative de préparer le café, de guider de nouveaux participants, de promouvoir les activités du Club). On remarque également que plus de 37% des personnes participants aux ateliers de cuisine participent également à une ou plusieurs autres activités du Club, telles que les jardins collectifs et les achats collectifs.
2 : En analysant les inscriptions aux activités pour l¿année 2011-2012, l¿on constate que 22% des personnes ont participé à plus de 12 ateliers thématiques durant l¿année. Cela signifie un intérêt marqué à réitérer l¿expérience des activités de cuisine pour plusieurs participants. De plus, 74% de ces mêmes participants se sont inscrits à un groupe de cuisine collective pour l¿année 2012-2013 en étant conscients du fait qu¿ils devraient s¿engager à plus long terme.</t>
  </si>
  <si>
    <t>Les trois objectifs cités ci-haut ont été rencontrés au courant de l¿année 2011-2012 puisque l¿objectif prioritaire était d¿augmenter de 50% le niveau de participation aux cuisines collectives . Cela invite à prendre en considération certains aspects afin que la poursuite de ce développement demeure conséquente face aux ressources de l¿organisme et aux besoins du milieu.
Premièrement, les coûts reliés aux ateliers sont déboursés par l¿organisme tandis que les groupes de cuisine collective autofinancent leurs activités (le total des achats est divisé entre les participants), excluant le salaire de l¿animatrice. Lors des ateliers, l¿animatrice est en charge de la majorité des responsabilités (organisation, achats). Le temps alloué pour effectuer ces tâches pourrait servir au support d¿un plus grand nombre de groupes de cuisine collective. Pour ces raisons, il est intéressant de développer davantage les cuisines collectives et de diminuer la quantité d¿ateliers offerts aux résidents.
Cela dit, la grande participation aux ateliers thématiques ponctuels (89% du total des participants du secteur cuisine) dénote un grand besoin du quartier. Les résidents les plus marginalisés (dépression, pauvreté, handicap physique ou intellectuel, horaire chargé, etc.) ne sont pas toujours en mesure de joindre un groupe de cuisine collective de manière récurrente. La mission première des cuisines collectives est d¿initier les gens à la responsabilité, mais il est essentiel d¿adapter les acti</t>
  </si>
  <si>
    <t>Les comparatifs de participation ainsi que le nombre de personnes inscrites aux cuisines collectives pour 2012-2013 ont été émis verbalement au sein de l¿équipe et formellement notés au procès-verbal lors d¿une rencontre des travailleurs. Une annonce officielle sera effectuée lors de l¿assemblée générale du Club, soit un rapport d¿activités qualitatif et quantitatif ainsi que les perspectives pour 2012-2013, préalablement déposé et approuvé par le c.a.. Également, une grande rencontre de recrutement et d¿informations pour le secteur cuisine a eu lieu dans le but de concrétiser la formation des groupes de cuisine collective pour l¿année à venir et pour dévoiler le calendrier des activités de cuisine 2012-2013. Lors de deux visites de Centraide au courant de l¿année 2011-2012, une explication de cette initiative a été mentionnée verbalement. L¿animatrice, ainsi que deux participants aux cuisines collectives ont participé à l¿assemblée générale du Regroupement des cuisines coll.du Québec.</t>
  </si>
  <si>
    <t xml:space="preserve">Lors de chaque activité du Club, que ce soit dans les sessions de jardinage, les ateliers, les sorties, sans oublier les marchés de fruits et légumes, une évaluation est faite par le groupe à l'aide d'une grille qui permet de mesurer divers aspects:  contenu, attitudes, objectifs atteints, animation, qualité/prix des aliments, apprentissages effectués... Un espace suggestion/perspectives est inclus dans le document et à l'accueil.  Ces évaluations sont ensuite étudiées en comité de travail (participants/travailleurs) puis en rencontre d'équipe et un bilan est fait au conseil d'administration.  Le tout est présenté succinctement  dans le rapport d'activités et à l'assemblée générale annuelle du Club.
.
</t>
  </si>
  <si>
    <t>Projet d'initiation au jardinage en trois rencontres avec les élèves d'une école primaire du quartier Pointe-Saint-Charles</t>
  </si>
  <si>
    <t>Objectif 1: Éveiller l'intérêt des jeunes envers le jardinage et le monde des végétaux comestibles tout en développant leur esprit de collaboration. L'atteinte de ces objectifs est observable par la présence ou l'absence de désir que démontrent les jeunes à continuer de participer aux activités après les premières rencontres.  De plus, nous avons porté une attention particulière à déterminer si les jardiniers en herbe retenaient et appliquaient les informations apprises, d'une activité à l'autre.
Objectif 2: Développer des liens entre le Club, les travailleurs de l'école Jeanne-Leber, les enfants et leurs parents.  Nous estimons que l'indicateur principal de réussite de cet objectif serait la présence ou non de désir, de la part de l'école, du Club et des parents de s'impliquer de nouveau dans le projet pour l'année suivante.</t>
  </si>
  <si>
    <t>Avec les élèves: bilan oral à la fin de chaque activité.
Avec la direction de l'école: bilan oral de fin d'année. 
Avec les professeurs: retour oral sur chaque activité directement  à la fin de chacune d'entre elles.  Bilan général réalisé en fin d'année par le biais de la messagerie électronique.
Avec le Club:  retour en équipe sur les ateliers et discussion à savoir si ces derniers répondent bien à la mission du Club.  On se questionne aussi afin de savoir si les résultats obtenus sont satisfaisants par rapport aux ressources investies dans le projet.  Le bilan est déposé au conseil d'administration qui en fait rapport à l'assemblée générale.</t>
  </si>
  <si>
    <t xml:space="preserve">Objectif 1:  En fin d'atelier, plusieurs enfants ont manifesté le désir de ramener des semences à la maison afin de pouvoir les montrer à leurs parents et continuer l'activité en jardinant dans leur cour.  De plus, les enfants semblent avoir bien retenu les concepts clés du jardinage puisqu'il était moins nécessaire de les répéter lors des derniers ateliers, les enfants les appliquant par eux-mêmes.  En ce qui a trait au travail d'équipe, les jeunes se sont montrés de plus en plus patients lors des dernières activités, ayant sans doute réalisé que le travail se fait plus vite en équipe et que chacun recevra sa juste part des récoltes, moment d'ailleurs fort attendu par chacun!
Objectif 2:  À l'approche de la nouvelle année scolaire, la directrice de l'école a contacté le Club afin de s'assurer que l'animatrice viendrait discuter avec les enseignants et que les activités de jardinage reprendraient.  L'activité semble avoir été tellement appréciée que l'information s'est rendue jusqu'au personnel d'une autre école primaire du quartier qui pourrait être intéressé à collaborer avec nous pour des projets similaires.
</t>
  </si>
  <si>
    <t>Il est très intéressant de pouvoir faire un suivi avec les jeunes d'un atelier à l'autre et afin de renforcer cet aspect du projet, nous souhaitons démarrer les activités plus tôt pour la prochaine année et ainsi se donner l'occasion de rencontrer plus souvent les jeunes, renforçant ainsi le lien entre ces derniers et les jardins du Club.  Nous avons énormément apprécié le support des parents lors du déroulement des activités et nous souhaitons travailler en collaboration avec l'organisme de participation des parents de l'école (OPP) afin de favoriser davantage la participation de ces derniers aux activités.  Finalement, il importe de maximiser le temps passé à l'extérieur dans le jardin, puisque c'est ce qui plaît le plus aux jeunes!</t>
  </si>
  <si>
    <t>Nous avons diffusé les résultats aux professeurs ainsi qu'aux jardiniers de la Dent verte, de façon orale et par le biais de courriel.  Les résultats ont été mentionnés à la Table de concertation jeunesse, qui est maintenant un comité d'Action-Gardien et seront diffusés de façon plus formelle lors de l'assemblée générale du Club et dans le rapport d'activités de l'année 2010-2011.</t>
  </si>
  <si>
    <t>Lors de chaque activité du Club, que ce soit dans les sessions de jardinage, les ateliers, les sorties, sans oublier les marchés de fruits et légumes, une évaluation est faite par le groupe à l'aide d'une grille qui permet de mesurer divers aspects:  contenu, attitudes, objectifs atteints, animation, qualité/prix des aliments, apprentissages effectués... Un espace suggestion/perspectives est inclus dans le document et à l'accueil.  Ces évaluations sont ensuite étudiées en comité de travail (participants/travailleurs) puis en rencontre d'équipe et un bilan est fait au conseil d'administration.  Le tout est présenté succinctement  dans le rapport d'activités et à l'assemblée générale annuelle du Club.</t>
  </si>
  <si>
    <t>118-10</t>
  </si>
  <si>
    <t>YMCA du Québec - Centre communautaire Pointe Saint-Charles</t>
  </si>
  <si>
    <t>Intervention en HLM et programme des aînés (même intervenant pour les 2 programmes)</t>
  </si>
  <si>
    <t>Que ce soit dans un ou l'autre des programmes, l'objectif est de sortir les gens de l'isolement, les référer aux ressources du quartier, les accompagner dans ces ressources, etc. Nous n'avons pas d'outil d'évaluation formel. Nous allons plus vers l'échange avec nos participants et leur feedback. Ce n'est pas scientifique mais ça nous donne une bonne idée si nous sommes sur la bonne voie ou non.</t>
  </si>
  <si>
    <t>Avec les aînés, la rétroaction est instantanée. On peut dire même que les aînés n'ont pas de filtre. Nous savons rapidement si nos objectifs sont atteints ou non. Pour les résidents en HLM, nous l'observons plutôt dans l'amélioration du milieu de vie des personnes. Par exemple, si on voit qu'une personne n'obtient pas les soins de santé, vit dans des conditions où son logement a besoin de réparation mais qu'aucune demande n'est faite pour remédier à la situation, notre intervention vient rapidement améliorer la situation de la personne.</t>
  </si>
  <si>
    <t>La prise en charge des résidents, leur implication dans leur milieu de vie, l'utilisation des ressources communautaires, etc.</t>
  </si>
  <si>
    <t xml:space="preserve">Les gens que nous accueillons soit à notre centre, ou bien ceux que l'on voit dans nos milieux d'intervention, ont beaucoup de besoins primaires non comblés. À cela s'ajoute un milieu de vie qui ressemble souvent à une cour d'école secondaire, avec tous les commérages et l'intimidation. Les besoins sont très nombreux pour nos populations vulnérables et il y a un manque de ressources pour arriver à faire notre travail.  </t>
  </si>
  <si>
    <t>Nous le faisons dans le cadre de nos rapports aux bailleurs de fonds seulement.</t>
  </si>
  <si>
    <t>De la même façon, le feedback des participants et parfois des sondage maison.</t>
  </si>
  <si>
    <t>Programme pour enfants (0 à 12 ans), volet: après l'école</t>
  </si>
  <si>
    <t xml:space="preserve">L’objectif était de recueillir les commentaires des parents et des participants au programme (leurs enfants) afin de mesurer la satisfaction quant à l’expérience vécue par les enfants au programme après l’école du YMCA Pointe-Saint-Charles.
L’information recueillie nous a permis d’en évaluer le format, la programmation et de proposer des améliorations.
</t>
  </si>
  <si>
    <t>Nosu avons fait un sondage papier de 30 questions. Certaines avec des choix multiples, d'autres avec développement. Le sondage a été remis à environ 80 enfants et nous avons eu un retour de 18 sondages. Toutefois, un parent pouvait remplir un sondage pour refléter l'expérience de plus d'un enfant. Donc au total c'est l'expérience de 23 enfants qui a été sondée.</t>
  </si>
  <si>
    <t>Les parents apportent autant d'importance au volet aide aux devoirs qu'aux activités récréatives et sportives. Les participants apprécient les espaces utilisés, l'équipe ainsi que les activités offertes. Pour les enfants, naturellement ils apprécieraient avoir plus de temps pour les activités récréatives que la partie aide aux devoirs. Toutefois, nous croyons que le programme est un tout et que la balance entre les 2 volets est importante.</t>
  </si>
  <si>
    <t>Les enfants et les parents sont satisfaits du programme. Il n'y avait pas beaucoup de suggestions pour améliorer le programme.</t>
  </si>
  <si>
    <t>Nous avons diffusé les résultats auprès de l'équipe de l'après école.</t>
  </si>
  <si>
    <t>Nous avons régulièrement des rencontres d'équipe qui nous permettent d'échanger sur les programmes. Les participants nous donnent des commentaires positifs ou négatifs sur nos actions et nous essayons de nous réajuster si nécessaire. Nous tenons une base de données avec de l'information sur nos participants et également sur le taux de participation (fréquentation).</t>
  </si>
  <si>
    <t>Programme après l’école, qui comprend l’aide aux devoirs, les activités récréatives et sportives.</t>
  </si>
  <si>
    <t>Objectifs :
•	Permettre aux enfants de faire leurs devoirs et ce avec l’accompagnement d’un animateur si nécessaire.
•	Participer à des activités d’enrichissement (ex. sciences, cuisine, informatique, arts plastiques, etc.)
•	Participer à des activités récréatives, culturelles et sportives à la suite de la période d’aide aux devoirs.
Indicateurs :
•	Nombre d’inscription
•	Listes des présences 
•	Rapports préparés par le coordonnateur jeunesse et par les intervenants
•	Évaluations du programme par les participants et parents</t>
  </si>
  <si>
    <t>Nous avons fait un sondage dont l’objectif était de recueillir les commentaires des parents et de mesurer leur satisfaction quant à l’expérience vécue par leurs enfants au programme après l’école du YMCA Pointe-Saint-Charles. À chaque question le parent répondait sur une échelle de 1 à 10 (pas du tout satisfait à totalement satisfait).</t>
  </si>
  <si>
    <t>41% des parents ont répondu qu’ils étaient totalement satisfaits. 90% des parents ont répondu dans l’échelle de 6 à 10.</t>
  </si>
  <si>
    <t>Nous croyons que nous avons réussi à créer un programme bien équilibré. Après une journée où l’enfant est appelé à se concentrer, il peut par la suite dépenser son énergie en jouant. L’espace du gymnase leur permet de faire des activités beau temps mauvais temps. On peut dire que nous sommes les seuls dans le quartier à pouvoir bénéficier de telles installations.</t>
  </si>
  <si>
    <t>Aucun programme ou activité a été évalué formellement cette année.</t>
  </si>
  <si>
    <t xml:space="preserve">Nous avons régulièrement des rencontres d'équipe qui nous permettent d'échanger sur les programmes. Les participants nous donne des commentaires positifs ou négatifs sur nos actions et nous essayons de nous réajuster si nécessaire. Nous tenons une base de données avec de l'information sur nos participants et également sur le taux de participation (fréquentation). </t>
  </si>
  <si>
    <t>Proframme pour les aînés</t>
  </si>
  <si>
    <t xml:space="preserve">Le programme pour les aînés a pour objectif de briser l'isolement des aînés de Pointe-Saint-Charles. Nous avons également ajouter un volet exercice cette année. Nous offrons du yoga, de la danse en ligne, de l'aéro-tonus en douceur et aussi de l'aquaforme. </t>
  </si>
  <si>
    <t>Pour nous la façon d'évaluer le programme et de faire un sondage maison, de tout simplement parler avec les aînés et de voir combien d'aînés participent par semaine. Ce n'est pas très méthodologique mais les aînés n'ont aucune difficulté de démontrer leur appréciation ou leur mécontentement.</t>
  </si>
  <si>
    <t>Nous avons eu une augmentation de la participation à notre programme à partir de septembre (embauche d'une nouvelle coordonnatrice des activités). Les gens étaient très satisfaits de la diversité des activités offertes et aussi de la personnalité de la coordonnatrice. Certains aînés se sont mis à participer de plus en plus aux activités physiques offertes. De plus nous avons introduit de l'aquaforme les vendredis matins à la piscine du YMCA Centre-ville. 2 des 5 participantes n'avaient jamais mis les pieds dans une piscine. Avec l'accompagnement de la coordonnatrice elles ont vaincu leur peur et participent maintenant à chaque semaine.</t>
  </si>
  <si>
    <t>Avec les aînés, il est très important de trouver la bonne personne pour s'occuper des activités. Il faut vraiment être à l'écoute de leurs besoins et être une personne ressource pour eux. En septembre nous avions fait un sondage maison pour évaluer le programme et aussi donner des suggestions pour l'année (activités, sorties, repas, etc). Cette exercice sera à répéter car cela nous a permis de vraiment répondre à leurs besoins et intérêts.</t>
  </si>
  <si>
    <t xml:space="preserve">Les résultats servent à la coordonnatrice et ne sont pas diffusés largement. </t>
  </si>
  <si>
    <t>Il nous arrive de faire des sondages pour mesurer la satisfaction des membres des différents programmes. Par contre, nombreux participants nous font part de leurs commentaires de vive voix.</t>
  </si>
  <si>
    <t xml:space="preserve">Programme pour les ados, ligue de hockey cosom </t>
  </si>
  <si>
    <t xml:space="preserve">Nous avons toujours eu un bassin important de garçons qui pratique le hockey cosom à notre centre. Par contre, nous voulions inviter des jeunes qui ne fréquentent pas habituellement notre cenre à venir le découvrir. Voilà pourquoi nous avons eu l'idée d'inviter d'autres groupes communautaires à  disputer les parties au centre et faire connaître nos activités pour les ados. À chaque match nous avons pris les présences et à chaque soir les intervenants faisaient un rapport sur le déroulement de l'activité. </t>
  </si>
  <si>
    <t xml:space="preserve">La base de données pour les statistiques a été créée par  Paula L. Bush, MSc, Candidate au doctorat 
Dépt. de Kinésiologie et d¿Éducation Physique de l'Université McGill. En plus de garder des données quantitatives, les rapports des intervenants étaient examinés par cette dernière.
 </t>
  </si>
  <si>
    <t xml:space="preserve">Le nombre de participants à la ligue de hockey était d'environ 40 participants par match. Un des groupes communautaires participant à la ligue était composé de jeunes francophones uniquement. Dans la vie de tous les jours, la population anglophone et francophone est très divisée à Pointe-Saint-Charles. Au départ il y a eu quelques incidents à cause de cela. Par la suite les jeunes se sont habitués à jouer ensemble et ils ont appris à se respecter. Autre fait étonnant, les jeunes francophones arrivaient plus tôt avant la partie et entraient maintenant dans la zone ados et participaient aux activités libres jusqu'à l'heure du match. Auparavent ils n'entraient même pas dans le centre avant l'arrivée des intervenants de leur groupe. </t>
  </si>
  <si>
    <t>Le fait d'offrir une activité structurée telle que la ligue de hockey permet de faire entrer des jeunes qui habituellement ne viendraient pas à notre centre. De plus nous avons remarqué que d'offrir une programmation sur 5 jours avec des activités structurées augmentait la rétention des participants. Ils viennent plus souvent au centre et décident même de participer à d'autres programmes tel que des programmes d'exercices (cours de boxe, entraînement à la salle de musculation, yoga).</t>
  </si>
  <si>
    <t>Pour l'instant les résultats ont été diffusés à l'équipe jeunesse et communautaire de notre centre. Pour ce qui est de madame Bush, cette dernière partage l'information auprès de son superviseur de thèse de doctorat ainsi que de ses pairs (présentations, colloques, etc.).</t>
  </si>
  <si>
    <t xml:space="preserve">Pour ce qui est des programmes jeunesse (5 à 12 ans), nous avons un contact direct avec les parents donc nous obtenons du feedback directement. De plus, dans le cadre du camp de jour nous distribuons des sondages aux parents. </t>
  </si>
  <si>
    <t>Corporation de l'Étincelle (Saint-Henri)</t>
  </si>
  <si>
    <t>Mise en place d'un plan de développement de la clientèle</t>
  </si>
  <si>
    <t>Mis en place pour corriger les résultats non satisfaisant encourrus pour la dernière année et pour assurer la rentabilité des opérations du Centre et pour rencontrer les objectifs d'achalandage de clientèles issue de milieus défavorisés et vulnérables dans le respect des ententes avec Centraide du Grand Montréal et du Ministère de l'Éducation et de l'Enseignement Supérieur du Québec, la direction et le conseil d'administration ont priorisé l'implantation d'un plan de développement de la clientèle de groupe divers, dont plus particulièrement issus des organismes communautaires.
Un comité a été formé de membre du CA et de la direction pour identifier les divers paramètres de mesure des résultats et le comité a èlaboré les diverses actions à réaliser sous forme de plan d'action avec échéancier et suivis.</t>
  </si>
  <si>
    <t>Les résultats des dernières années ont été étudiés et analysés pour permettre l'identification des paramètres à mesurer et pour fixer les objectifs de la démarche. Il faut aussi mentionner que cette démarche s'inscrit en lien avec le plan de remplacement de la direction générale, laquelle vise un retrait graduel qui s'échelonnera sur les prochaines années. Il est donc dès le départ décidé que la fonction de Coordination à l'animation deviendra un poste d'Adjoint à la direction du Centre avec la particularité "Clientèle". C'est donc la titulaire de ce poste qui assumera la réalisation des actions qui sont proposées pour la réalisation du plan de développement de la clientèle.
Une fois les points de départ et les objectifs identifiés, les diverses actions prévues sont réalisées, rapportées et suivies avec les membres du comité et déposées lors des réunions du conseil d'administration.
Des listes et des tableaux décrivant l'évolution des réservations en main sont les outils utilisés.</t>
  </si>
  <si>
    <t>Tout au long de la démarche nous avons pu voir évoluer l'aumentation des contrats en main, lesquels devaient se confirmer au cours de l'été 2018, tant pour le produit Camp familial que pour la clientèle handicapée et vulnérable du Chalet Danis. Suite à la réalisation des séjours des usagers nous avons pu valider les résultats suivants : Augmentation de 31 % du nombre de nuitées répondant aux critères de Centraide GM et de 17 % pour ce qui est des nuitées répondant aux critères du MÉES. Dans les deux cas nous avons pu dépasser significativement les objectifs visés auplan mis de l'avant. Le nombre de personnes, de familles et de groupes qui ont composé la clientèle du Centre à l'été 2018 ont tous été à la hausse. Taux d'occupation estival de presque 100 %.</t>
  </si>
  <si>
    <t xml:space="preserve">Nous n'avions jamais auparavant utilisé de plan structuré pour assurer le développement de la clientèle, nous fiant davantage sur le bouche à oreille et surtout sur le haut taux de retention de la clientèle. Nous avons appris et fait la démonstration que nous nous devions de nous préoccuper de travailler sur les aspects suivants de façon constante : établir et maintenir tout au long de l'année une relation avec les groupes clients pour assurer la récurrence, la satisfaction et les attentes des clients. Aussi pour connaitre à l'avance quels sont les clients qui ne récidiveront pas et ainsi nous permettre de pouvoir les remplacer via de nouveaux contacts établis.  </t>
  </si>
  <si>
    <t xml:space="preserve">Évidemment les résultats sont diffusés auprès de nos membres via le rapport annuel lors de l'Assemblée générale annuelle. Aussi auprès de Centraide du Grand Montréal et du MÉES par les rapport statistiques annuels requis et exigés par nos ententes respectives avec eux. </t>
  </si>
  <si>
    <t xml:space="preserve">Tous nos clients ont à remplir un formulaire de satisfaction visant toutes les facettes de leur séjour au Centre Plein Air l'Étincelle. En commançant par l'accueil initial ou premier contact téléphonique ou courriel, la démarche de réservation, la pertinence et l'exactitude des informations reçues ou consultées sur le site internet, l'accueil au séjour, la qualité des services (hébergement, service alimentaire, service d'animation), la courtoisie, l'attention et la disponibilité avec lesquels les employés se sont acquittés de leurs rapports avec eux. De façon journalière, lors des séjour, le personnel entre en contact avec les clients et vérifient que tout est ç point et répond à leurs attentes ou besoins. </t>
  </si>
  <si>
    <t>Redressement de nos finances</t>
  </si>
  <si>
    <t>De nouveau cette année tous nos efforts ont été consacrés au redressement de nos finances. Le programme mis de l'avant l'année dernière s'étant avéré efficace nous avons récidivé pour l'année en cours. Les éléments de mesures sont simples, il s'agit du suivi serré de nos états financiers mensuels, d'un contrôle serré de nos dépenses et de l'application du programme de supplément au chômage sans pour autant affecter le service à la clientèle pour les usagers du Centre Plein Air l'Étincelle. Parallèlement nous avons maintenu nos implications dans les divers milieux opérationnels de la corporation.</t>
  </si>
  <si>
    <t>Suivi des états financiers et maintien des divers tableaux de suivi pour l'évaluation de la situation financière (flux de trésorerie) et du calendrier de réservation (tableau progressif des ventes)</t>
  </si>
  <si>
    <t>Malgré la rigueur du programme de redressement des finances, nous avons pu non seulement maintenir le haut degré de satisfaction des usagers du centre mais nous avons aussi pu garder nos employés dans un climat de travail favorable et satisfaits du traitement qui leur était offert ... malgré tout.</t>
  </si>
  <si>
    <t>L'impossibilité ou l'incapacité de contrôler notre environnement extérieur (coupures dans le secteur public, grèves des employés de l'État (boycott des sorties scolaires par les professeurs)). Ceci a un impact direct et prépondérant sur notre achalandage qui est notre principale source et moyen de financement. Notre constat est qu'il faut encore davantage diversifier notre clientèle et augmenter notre marge bénéficiaire moyenne sur nos revenus autogénérés.</t>
  </si>
  <si>
    <t>Nos membres, nos employés et nos bailleurs de fonds.</t>
  </si>
  <si>
    <t>Pour ce qui est du service à la clientèle du Centre, nous insistons auprès de tous nos clients pour qu'ils nous fassent rapport sur leur satisfaction concernant toutes les facettes de notre offre de service. Hébergement, équipement, nourriture, animation, accueil, etc ... sont les divers paranètres pour lesquels nous nous efforçons d'avoir une évaluation continue.
Nous devions cet été paticiper avec les autres camps reconnus pas Centraide GM à une évaluation de l'apport des séjours en camps de vacances pour une clientèle visée (6 à 12 ans). Malheureusement, faute de temps et de ressources disponibles nous n'avons pas pu implémenter la procédure de prélèvement d'information auprès de la clientèle visée.</t>
  </si>
  <si>
    <t>Nous avons concentré tous nos efforts et énergies pour redresser les finances de notre organisme</t>
  </si>
  <si>
    <t>États financiers mensuels et suivis serré des dépenses</t>
  </si>
  <si>
    <t>Nous avons réussi à retourner la situation et à générer des surplus d'opération</t>
  </si>
  <si>
    <t>Il faut développer davantage notre clientèle</t>
  </si>
  <si>
    <t>CA et AGA à venir et bailleurs de fonds</t>
  </si>
  <si>
    <t>En maintenant des registres journaliers et cumuls hebdomadaires</t>
  </si>
  <si>
    <t>Organisation d'une navette (autobus) de transport aller- retour entre montréal et le Camp - été 2013</t>
  </si>
  <si>
    <t xml:space="preserve">Dans sa quête de rendre accessible les séjours en camp de vacances à tous, plus particulièrement aux familles et aux personnes vulnérables et défavorisées, une navette aller-retour entre Montréal et le Centre Plein Air l'Étincelle a été mise à la disposition de la clientèle à raison de 2 fois par semaine. Le camp étant situé hors des circuits de transport en commun et les personnes démunies ne disposant normalement pas d'un moyen de transport, la mise en place de ce service s'imposait pour augmenter l'accessibilité des séjours à cette clientèle.
Les clientèles qui en ont protités étaient plus particulièrement les enfants en Camp enfant et les familles en camp familial. Il est a noter que toute la clientèle du Centre avait accès au service.
</t>
  </si>
  <si>
    <t>Au cours des dernières années, le centre avait organisé des transports pour des périodes spécifiques de la période estivale de camp de vacances. Malheureusement, tous les séjours offerts (période, durée du séjour) n'étaient pas accessibles. Pour plusieurs, ces périodes ne coincidaient pas avec la période de leur disponibilité à faire un tel séjour au Centre.
Le programme qui a été mis en place devait permettre d'éliminer toutes les barrières d'accessibilité relative au transport, incluant les horaires de départ et de retour, la durée des séjour, le coût, la sécurité et le confort des usagers, ceci, en tenant compte des paramètres liés aux opérations du Centre tel que l'accueil en masse, le service des repas ou des collations, etc.</t>
  </si>
  <si>
    <t xml:space="preserve">Entre le 14 juin 2013 et le 9 aout 2013, 38 transports ont été organisés entre Montréal et le Centre.
516 personnes ont utilisé le service (60 % de la clientèle combinée en Camp enfant et en Camp familial) pour un total de 2 205 nuitées de séjour (55 % des nuitées combinée en camp enfant et en Camp familial). Le cout moyen pour une personne pour le transport entre Montréal et le Centre (100 Km.) incluant l'aller-retour s'est effectué pour moins de 20 $. Tant les familles que les organismes référents (CLSC, Centre jeunesse, organismes communautaires, etc.) ont apprécié l'offre de service que le cout accessible financièrement qui y était rattaché, 25 $ par personne pour un maximun de 75 $ par famille... </t>
  </si>
  <si>
    <t>Ce projet a nécessité beaucoup d'organisation et de planification. La communication s'est avéré être un défi majeur pour en faciliter la réalisation. Cette initiative a été saluée par tous nos partenaires et tous nos usagers. Après s'être assuré de l'accessibilité financière et de l'accessibilité de ses installations physiques (ex. personnes handicapées) le Centre est maintenant accessible malgré les 100 Km. qui le séparent de son bassin de clientèle. Le volume et la fréquence ont permi une économie d'échelle importante. En effet, il a été possible de négocier une entente intéressante avec un transporteur, laquelle a rendu possible la mise en place de ce service.</t>
  </si>
  <si>
    <t>Nous profitons de cette occasion pour vous en informer. Aussi, notre expérience sera diffusée auprès de nos partenaires et collègues du milieu des camps de vacances, tant à l'ACQ (Association des Camps du Québec) que du MQVF (Mouvement Québécois des Vacances Familiales). Aussi, Une présentation auprès de nos membres sera faite lors de la prochaine AGA en janvier 2014. Finalement, tous ceux qui accèderont à notre site Internet pourrons en être informés ainsi que les lecteurs du JournalVF.</t>
  </si>
  <si>
    <t>Nous sommes présentement inscrits à la formation offerte par la CFP visant l'évaluation des résultats nous pourrons davantage être en mesure de faciliter cette connaissance dans le futur. Actuellement, nous nous servons davantage de l'analyse des statistiques et des évaluations de nos clients pour mesurer l'impact et les résultats de nos actions et services.</t>
  </si>
  <si>
    <t>L'apport d'un séjour en pleine nature, la pratique d'activités plein et l'expérience de vie communautaire pour des jeunes du Centre jeunesse de Montréal</t>
  </si>
  <si>
    <t xml:space="preserve">Pour une troisième année consécutive, en association avec le Centre Jeunesse de Montréal, nous avons organisé un séjour de 5 nuitées pour des jeunes de 6 à 12 ans référés par le CJM, dans un contexte de prise en charge totale par le personnel du Centre Plein Air. Les objectifs poursuivis pour chacun sont divers mais pour tous il s'agit de leur offrir une expérience de vie communautaire hors de leur contexte social habituel, d'y encadrer leur apprentissage à diverses valeurs sociales (respect, auto discipline, partage, entraide, autonomie, empowerment, estime de soi, etc.) d'en observer le développement, d'intervenir positivement au besoin et finalement d'en rapporter les constats aux intervenants du CJM qui en assureront le suivi. </t>
  </si>
  <si>
    <t xml:space="preserve">Prise en charge des enfants (39) par le personnel du Centre le dimanche 17H00 à Montréal. Embarquement et transport en autobus vers le Centre. Accueil, assignation des chambres, collation et 1ère activité du séjour, higiène personnelle ... dodo ... et ainsi de suite jusqu'au retour à Montréal pour la retrouvaille avec la famille le vendredi 17H00. Il est à noter que pour ces participants, tantôt l'un, tantôt l'autre, tout est un nouvel apprentissage et souvent même un défi. Pendant toute la semaine tous sont confrontés aux valeurs sociales et communautaires qui s'imposent tout au long du séjour et de la pratique des activités plein air.
L'encadrement, l'observation, l'intervention individuelle et de groupe sont les principaux outils à notre disposition, lesquels serviront à favoriser les divers apprentissages, à en contrôler et en mesurer l'évolution pour finalement permettre d'en évaluer l'impact court terme et à long terme en rapportant le tout aux intervenants du CJM pour le suivi. </t>
  </si>
  <si>
    <t>Selon nos observations et davantage par celles des intervenants du CJM dans leur suivi individuel des enfants participants, il appert que cette expérience de séjour vécu au Centre Plein Air l'Étincelle leur a tous été bénéfique quant à l'apprentissage et l'appropriation de bonnes et saines valeurs et habitudes de vie, évidemment, en fonction du vécu de chacun et chacune des participants. Il s'agit ici des valeurs non exhaustives suivantes : avoir du plaisir, s'amuser, participer, apprendre à se respecter et à respecter les autres, à s'estimer et à estimer l'autre, à se valoriser et à valoriser l'autre, à développer son autonomie, à trouver et faire sa place (empowerment) au sein du groupe</t>
  </si>
  <si>
    <t xml:space="preserve">Nous tirons les conclusions suivantes : - Que la collaboration et la coordination des ressources entre organismes de service pour le mieux-être de la communauté, en l'occurence entre le CJM et le Centre Plein Air l'Étincelle nous permet de réaliser nos objectifs communs et complémentaires - Qu'un séjour en camp de vacances fourni un environnement propice et très favorable à l'apprentissage et au développement personnel et social tout en permettant d'acquérir de bonnes et de saines habitudes de vie. - Que l'environnement, l'encadrement et le cadre sécuritaire du Centre Plein Air l'Étincelle </t>
  </si>
  <si>
    <t>Un rapport de séjour et des rapports individuels pour chacun des participants ont été divulgués au CJM. Le CJM nous a fait part que ses objectifs avaient été atteint et que les commentaires des familles et de ses intervenants (travailleurs sociaux), faisant référence à l'observation de changements d'attitude et de comportement probants de la part de certains participants au séjour.</t>
  </si>
  <si>
    <t xml:space="preserve">Tous nos usagers sont sollicités pour remplir un formulaire d'appréciation concernant toutes les facettes du séjour en camp de vacances au Centre Plein Air l'Étincelle. Nous notons aussi tous les commentaires qui nous sont adressés par nos diverses clientèles. Évidemment, toutes les facettes de l'accueil en séjour sont mises en évidence pour assurer l'amélioration du service mais aussi pour mesurer l'atteinte de nos objectifs et la réalisation de notre mission. Aussi, quand nous mettons en lumière divers paramètres tels que : - récurrence des séjours (+ 60 %) - la nature des diverses clientèles (+ 70 % défavorisée) - le nombre d'organismes et de regroupement de personnes (+ 110) dont la mission est en lien avec la notre et lesquels comptent parmis nos usagers et lesquels oeuvrent pour et auprès des personnes défavorisées, démunies ou en perte d'autonomie - Nous ne pouvons que constater que nos actions portent et que nos objectifs communs doivent être atteints. </t>
  </si>
  <si>
    <t>Travail de rue / Action communautaire TRAC</t>
  </si>
  <si>
    <t>Le travail de rue dans le Sud-Ouest / Verdun /Lachine comme alternative à l'itinérance</t>
  </si>
  <si>
    <t>Notre objectif principal est de permettre aux populations itinérantes et à risque de l’être d’accéder aux ressources adaptées.  Notamment les populations autochtones, les nouveaux arrivants et les populations vulnérables. Nos indicateurs sont: Nombres d'interventions, types d'interventions, nombre de personnes rejointes, nombre et type de matériel de protection, par le biais de la pratique généraliste de proximité auprès des 16 ans et plus qui sont les plus à risque. Mobile Médecins du monde présent au moins  4 fois par mois (2 heures par plage horaire), nombre de personnes rejointes. Présence accru à la Maison Benoît Labre par les travailleurs de rue et de milieu.</t>
  </si>
  <si>
    <t>Pour s’assurer d’atteindre les objectifs, chaque intervenant utilise son cahier de bord afin d’amener les suivis en rencontre d’équipe mensuelle. L’outil statistique permet de suivre l’évolution des interventions faites pour la population cible. Suivi régulier (environ à chaque deux mois) par téléphone avec la coordination clinique de Médecins du monde afin de mieux répondre aux besoins des personnes itinérantes.</t>
  </si>
  <si>
    <t xml:space="preserve">Nombre de matériels distribués : 17 658 seringues/ 15 049 condoms/ 2775 tubes
Un peu plus de 50 formations sur l’administration du Naloxone données.
8 références et 11 accompagnements pour du dépistage/traitement ITSS vers l’UMF de Verdun
3 accompagnement pour obtenir des cartes d’identité afin de favoriser l’accès aux services 
2520 interventions pour 624 personnes rejointes (au moins 38 personnes en situation d'itinérance+178 personnes avaient des problèmes de logement ou d'hébergement). Types d'interventions: 194 accompagnements, 23 médiations, 292 confrontations, 257 références, 443 supports, 28 interventions de crise. </t>
  </si>
  <si>
    <t>Notre collaboration avec Médecins du Monde qui nous a permis d’intégrer des espaces (bars et appartements de consommations) névralgiques dans notre pratique terrain. En effet, il est arrivé régulièrement que l’infirmière du mobile accompagne l’intervenant du TRAC afin de donner des soins de bases aux personnes ciblées. Nous en sommes même à éventuellement ajouter un point d’arrêt dans le quartier de Lachine duquel nous avons répertorié des besoins en lien avec les services offerts par Médecins du Monde. La travailleuse de milieu s’est retrouvée seule à investir la Maison Benoit Labre. Nous n’avons donc pas réussi à investir la Maison Benoit Labre aussi régulièrement que prévu. Il sera donc important pour 2018 que les travailleurs de rue occupent aussi la Maison Benoit Labre afin d'utiliser cette opportunité de rejoindre la population ciblée.</t>
  </si>
  <si>
    <t>Auprès de la ville centre (Montréal) nous avons diffusé nos résultats par une reddition de compte exigé. Aussi nous avons fait suivre les résultats à l'arrondissement Lachine afin de sensibiliser progressivement les acteurs du territoire à une éventuelle arrivée de Médecins du Monde afin de répondre à des besoins grandissants d'une population vulnérables lachinoise qui est très éloigné des services.</t>
  </si>
  <si>
    <t>Nous fonctionnons depuis plusieurs années déjà avec un outil statistique quantitatif qui permet de faire état des interventions, thèmes, lieux, actions, etc. faits par chacun des travailleurs de rue. Généralement, les travailleurs de rue utilisent un journal de bord, duquel ils ressortent leurs données pour les entrées dans l’outil statistiques. Ils le font chaque semaine. Nous avons aussi accès à un outil de monitorage par le biais de la DRSP pour notre volet ITSS. L’outil de monitorage nous permet d’obtenir les actions faites en lien avec les dépistages, traitement ainsi que le nombre et type de matériel distribué. La DRSP nous envoie les résultats mensuellement.</t>
  </si>
  <si>
    <t>Pour un portrait de l'itinérance dans les quartiers du Sud-Ouest</t>
  </si>
  <si>
    <t>Les différentes étapes proposées furent: 1)  Rejoindre les organismes de première ligne pour analyser les services offerts et les mécanismes de collaboration. 2) identifier les bonnes pratiques et mettre en lumière les besoins. 3) Réaliser un état de situation collectif de l'itinérance dans l'arrondissement Sud-Ouest et Verdun via l'organisation d'un pré-forum (28 mai 2015) et d'un forum (22 octobre 2015).  4) Valider auprès de personnes itinérantes les résultats de la réflexion menée, les constats, et les pistes d'actions proposées durant la réalisation du projet. 5) Encourager les échanges, les collaborations et les partenariats pour ajuster et bonifier les interventions.</t>
  </si>
  <si>
    <t>Mise en place d'un comité organisateur et embauche d'une chargée de projet.
Plutôt que de faire appel à des experts externes, le fait de diriger nous-mêmes (comité organisateur) cette recherche a permis aux partenaires locaux de participer activement à la réflexion et à la définition des enjeux que nous vivons dans le Sud-Ouest et Verdun et a contribué à la mobilisation de ceux-ci dans la recherche de solutions. Des grands efforts ont également été déployés pour rencontrer des personnes en situation de précarité et faire entendre leur voix dans le cadre de cette recherche.
Par ailleurs, contrairement à l’activité de dénombrement menée par la Ville de Montréal en 2015,  La recherche avait plutôt comme objectif de définir les enjeux et les défis vécus par les personnes en
situation d’habitat précaire et d’itinérance qui fréquentent ou qui vivent dans nos quartiers, mais aussi par les intervenants qui les côtoient quotidiennement.</t>
  </si>
  <si>
    <t>L’ensemble des répondants observent une augmentation de la précarité des conditions de logement et de l’itinérance dans le territoire, ils soulignent que le visage des personnes en situation d’itinérance ou de précarité a changé depuis les dernières années. Une volonté de se rassembler afin de mieux répondre aux besoins et aux causes vécues par la population vivant de précarité ressort durant tout le processus. La concertation et mobilisation généré  a été remarquable durant tout le processus.
Un document intitulé État de situation (en annexe) émane de ce processus et les actes du Forum sont presque prêtes. Les besoins nommés sont:  Développer le travail de proximité et les services mobiles, Création d'un centre de jour et un café de nuit, développer des resosurces pour les autochtones, hébergement et dépannage à bas seuil, services adaptés aux personnes immigrantes,Services en santé mentale, préparation des jeunes à la sortie des Centres Jeunesse, Accessibilité au transport, Faciliter la carte maladie, logements sociaux, diminuer les exigences dans certains programmes, mieux vivre ensemble. 
Aujourd'hui  (sept 2016) le comité exécutif continue de se rencontrer pour travailler sur les différents besoins qui ont été identifiés. Reste à faire un travail de priorisation des enjeux soulevés par les participants. La concertation et la communication  à venir représente un travaill important qui nous permettra de favoriser les partenariats et la mise sur pied d'actions concrètes.</t>
  </si>
  <si>
    <t xml:space="preserve">• Ce n’était pas évident de faire circuler l’invitation en ciblant tous les gens concernés, mais  en n’ouvrant pas l’invitation à tous. Cela a causé certains problèmes, entre autres au niveau des élus municipaux qui ne comprenaient pas à qui s’adressait la phase 1 du forum (28 mai 2015).  
 • On mentionne que certains quartiers étaient mieux représentés que d’autres, nous aurions pu faire un meilleur travail au niveau de la représentativité et de la mobilisation des acteurs de certains quartiers. • Certaines tâches auraient pu être  distribuées au comité élargi
• Bonne logistique au niveau des réunions et de la cueillette de données
• Bonne répartition des tâches pour le comité restreint : chaque membre a mis beaucoup de temps que ce soit au niveau de la cueillette des données, des rencontres, de la logistique ou de l’organisation du forum phase 1.            Concernant le forum phase 1: • L’animatrice a réussi à créer une atmosphère agréable et une belle ambiance. L’humour est toujours une belle façon de garder les gens attentifs. • Nous avons réussi à susciter l’intérêt des gens, haut taux de participation.
Implication examplaire des acteurs du Sud-Ouest et de Verdun. 
Nous sommes très fier de ce projet qui continu encore à se poursuivre par l'implication de tous les intervenants du TRAC et des acteurs du Sud-Ouest/Verdun (par des rencontres ponctuelles en liens avec les pistes du forum (22 octobre 2015)). 
Le TRAC est encore très impliqué dans la poursuite du projet.
</t>
  </si>
  <si>
    <t>Par la tenu d'un site internet (hébergé par Solidarité Saint-Henri) precaire.org. (voir document des actes du forum en annexe). Tous les participants au pré forum et forum ont eu accès aux résultats. Quelques regroupements et bailleurs de fonds ont aussi reçu les résultats. Comme mentionné plus-haut nous continuons avec l'aide du comité éxécutif (organisateur) la tenu de rencontres afin de concrétiser les pistes d'actions qui ont émanés du forum.</t>
  </si>
  <si>
    <t>Pour notre volet Travail de rue généraliste, nous utilisons encore le même outil quantitatif ainsi que les journaux de bord des travailleurs de rue. Pour notre volet ITSS nous utilisons l'outil de monitorage de la Santé publique de montréal afin de quantifier les interventions et le matériel donné et récupéré. Aussi, nous espérons enfin finaliser une évaluation qualitative sur l'accès aux services des personnes rejointes par nos services par le biais du travail de rue. Nous voulons définitivement diffuser les résultats cette année. Il nous fera plaisir de diffuser les résultats à Centraide aussitôt que nous aurons finalisé le document en question.</t>
  </si>
  <si>
    <t>La dernière année de notre projet de boxe</t>
  </si>
  <si>
    <t>Encore cette année nous devons souligner notre fameux projet de boxe auprès des 12-25 ans, puisque ce fût la dernière version. Toujours en grande collaboration avec le Club de boxe Verdun, nous avons repris les mêmes bases que les 2 années précédantes. Soit l’objectif d’offrir une activité sportive et intense aux jeunes de 12-25 ans du Sud-Ouest et de Verdun et ainsi de permettre aux travailleurs de rue d’utiliser le médium de la boxe afin d’atteindre certains de leurs objectifs d’interventions avec chacun de leurs jeunes.</t>
  </si>
  <si>
    <t>Puisque le projet n’en était pas à ces premiers pas, il n’y a pas eu besoin de rencontres entre la direction du TRAC et les entraineurs du club de boxe qui étaient déjà très à l’aise avec la population rejointe, ainsi qu’aux objectifs ciblés pour chacun d’eux. Le travailleur de rue (coordonnateur du projet de boxe) dut continuer de faire des suivis ponctuels avec les entraineurs de boxe (comme pour les années passées) afin de parfaire encore plus leurs interventions face à  chacun des jeunes. Le journal de bord du travailleur de rue lui permit de détailler le suivi des jeunes du projet.</t>
  </si>
  <si>
    <t>L’expérience de la boxe a permis à ces jeunes de vivre des expériences canalisatrices qui leur ont apporté de nombreux bénéfices tant physiques que psychologiques. De plus, la boxe provoque aussi un sentiment de collégialité qui permet de redéfinir de nouvelles valeurs de support, d’entraide et de partage en groupe. Ainsi certains jeunes ont expérimenté une vie saine en groupe qui a permis de briser l’isolement et de transposer des bases solides au niveau de leur réseau social, qui souvent influence leurs actions futures.</t>
  </si>
  <si>
    <t>Nous croyons que de telles activités canalisatrices, ce doivent d’être très bien supervisés. Nous pensons aussi qu’il faut des personnes compétentes (coordonnateur de projet de boxe et des entraineurs certifiés) afin de répondre aux besoins des jeunes 12-25 ans qui nécessite un grand besoin de ventilation.  Pour cela il faut un financement décent afin de financer ces compétences.
De plus, par le biais de ce projet et des ententes avec le club de boxe Verdun, nous avons permis à un travailleur de milieu (Famijeune) auprès des pères d’accéder gratuitement à plusieurs séances d’entrainement avec des entraineurs pour sa population rejointe. C'est ce que nous définissons comme une belle collaboration.</t>
  </si>
  <si>
    <t>Auprès de certains bailleurs de fonds et à la table jeunesse de Verdun.</t>
  </si>
  <si>
    <t>Pour notre volet travail de rue généraliste, nous utilisons encore le même outil statistique (quantitatif) et les journaux de bord des intervenants. En ce qui a trait à notre volet ITSS, nous utilisons le monitorage de la direction de la santé publique afin de quantifier les interventions ainsi que le matériel donné et récupéré. Aussi, nous en sommes à conclure sur une évaluation qualitative faite auprès de notre population rejointe par nos 2 volets. Nous espérons ainsi diffuser ces résultats prochainement.</t>
  </si>
  <si>
    <t>Projet Boxe et Ini boxe (Voir projet boxe en annexe)</t>
  </si>
  <si>
    <t xml:space="preserve">En partenariat avec le Club de boxe Verdun, nous avons lancé  un projet de boxe à grande échelle, c'est-à-dire à travers tout le Sud-Ouest. L’objectif était d’offrir une activité sportive et intense aux jeunes de 12 à 25 ans du Sud-Ouest et de Verdun et de permettre aux travailleurs de rue d’utiliser le médium de la boxe pour atteindre certains de leurs objectifs d’intervention. </t>
  </si>
  <si>
    <t xml:space="preserve"> Afin de tabler sur les objectifs et sur l’approche préconisée par le TRAC, plusieurs rencontres ont eu lieu entre la direction du TRAC et les responsables du Club de boxe. Aussi, dans le but de faire le suivi individuel des jeunes référés et accompagnés, un système de coupons d’abonnements et une liste de présence furent créés. De plus, le travailleur de rue désigné pour la coordination du projet fit des rencontres ponctuelles avec les entraineurs du club de boxe afin de faire le suivi des présences et pour s’assurer  que les entraineurs adaptaient bien leurs entrainements en fonctions des particularités des jeunes référés et accompagnés. Le journal de bord du travailleur de rue lui permit de détailler le suivi des jeunes et du projet.</t>
  </si>
  <si>
    <t xml:space="preserve">Ce projet nous a permis de rencontrer des jeunes qui pourront bénéficier de la présence des travailleurs de rue dans leur quotidien, mais qui nous ouvrent aussi la voie pour rencontrer d’autres jeunes dans l’école et partout ailleurs dans le quartier. Le fait de vivre ensemble une activité aussi intense que la boxe a accéléré la création des liens et a même provoqué une passion chez un des jeunes participants pour la boxe, il parle même de faire des combats  amateurs sous peu. Le projet a aussi permit d'intervenir sur les saines habitudes de vie, la gestion de la colère et de l’agressivité, la gestion de la toxicomanie, donner accès à une activité intéressante plutôt que de traîner dans les rues, de motiver des jeunes à se dépasser, de leur faire vivre des réussites, de les impliquer dans une activité positive, de leur permettre de développer un nouveau réseau social, de participer à leur probation, de leur permettre de mieux gérer leur stress ou leur anxiété par le sport ou bien d’autres raisons. </t>
  </si>
  <si>
    <t>Ce projet nous semble un apport majeur à notre pratique durant la dernière année. Ce projet nous fait aussi connaître dans les milieux où nous travaillons. On parle du travail de rue aussi à cause de la boxe, les jeunes inscrits nous présentent parfois leurs parents, nous invitent chez eux pour voir des combats, nous présentent leurs amis et nous font ainsi rayonner dans les quartiers.
Ce genre de projet cadre parfaitement avec la pratique du travail de rue puisqu'il nous permet d’offrir une activité positive et adaptée à chacun des jeunes que nous y inscrivons et de travailler, avec la boxe comme prétexte, à l’amélioration des conditions de vie des jeunes du Sud-Ouest et de Verdun.</t>
  </si>
  <si>
    <t>Auprès des différents comités jeunesse des quartiers du Sud-Ouest.</t>
  </si>
  <si>
    <t>Nous utilisons un outil statistique (quantitatif) et les journaux de bord des intervenants. Bientôt, nous pourrons utiliser un outil qualitatif qui permettra d'évaluer différents aspects de nos actions.</t>
  </si>
  <si>
    <t>Séjour Oxygénation</t>
  </si>
  <si>
    <t>Séjour « oxygénation » est un projet pilote (pour 2012), qui implique 2 séjours de 3 jours (fin de semaine) auxquels ont participés 10 jeunes 12-17ans (ciblés par les travailleurs de rue) . Originalité du projet :
  Ce projet proposé au jeune en situation de souffrance, de crise est en lien étroit avec la pratique du travail de rue : l¿approche volontaire. En effet, il ne s¿agit nullement d¿imposer ce projet au jeune, mais plutôt de lui proposer une alternative à ce qu¿il vit pendant cette période. Les différents partenaires en lien avec le travailleur de rue auront pour objectif de présenter le projet en le positivant. La proposition de séjour ne sera pas perçue comme une récompense pour le jeune, mais bien comme une aide, une oxygénation par rapport à un comportement exprimant une souffrance.</t>
  </si>
  <si>
    <t xml:space="preserve">Les 2 intervenants se sont proposé de mettre en place différents exercices d¿évaluation pendant le séjour. Lors de chaque soirée dans les tipis autour du feu, chaque jeune devait choisir le nom d¿un objet et il devait y associer une émotion liée à un moment de la journée vécue. Cet exercice fut très apprécié par le groupe, car chacun a pu exprimer ses émotions liées à la journée. De plus, une des jeunes a pu par ce biais, annoncer son « coming out », engendrant par ainsi des sujets de discussion sur l¿homosexualité, l¿homophobie...
Le 2e soir fut consacré aux thèmes de la toxicomanie ou chacun a pu exprimer ses types de consommation ( ou non) et les intervenants ont pu placer un certain nombre de messages de prévention liés notamment sur la réduction des méfaits.
</t>
  </si>
  <si>
    <t xml:space="preserve">Impact et résultats pour chacun des jeunes  (voir document en annexe)
</t>
  </si>
  <si>
    <t xml:space="preserve">Ce projet a permis de solidifier les liens avec les intervenants de la maison des jeunes Radoactif de Ville-Émard/Côte-Saint-Paul. Pour les 2 travailleurs de rue du TRAC, passer à la maison des jeunes est maintenant devenu un incontournable, puisqu'avec le projet, ils ont aussi créé une belle complicité avec les intervenants de la MDJ, mais aussi créer et solidifier des liens avec de nouveaux jeunes qui gravitent la MDJ et autour.Le lien avec ll'école secondaire Honoré-Mercier pour les références des jeunes de l'école fut très aidant afin de cibler des jeunes répondant aux critères du projet.
La prochaine fois que nous ferons un tel projet dans un camp, nous le ferons au camp plein air l'Étincelle (partenaire impliqué dans la communauté du Sud-Ouest). Cela permettra une plus grande complicité avec le personnel du camp afin de répondre rapidement aux besoins des travailleurs de rue et des jeunes lors des séjours.
La belle surprise pour nous fut le beau lien créé entre les travailleurs de rue et les parents des jeunes participants au projet. Juste pour ce point, nous croyons qu'une reconduction serait de mise. Cependant, nous ne ferons pas de demande de reconduction du projet en 2013, puisque nous préférons permettre aux travailleurs de rue de Ville-Émard/Côte-Saint-Paul de s'intégrer dans le quartier avant de prendre en charge un tel projet. Refaire un tel projet en 2014 serait probablement plus réaliste pour nous.
</t>
  </si>
  <si>
    <t>Au bailleur de fonds, soit l'arrondissement sud-Ouest(municipal) dans le cadre de la lutte contre la pauvreté.</t>
  </si>
  <si>
    <t>La même méthodologie, soit notre outil statistique et les journaux de bords des travailleurs de rue. De plus nous sommes en démarchage avec le centre de formations populaires (CFP) pour la réalisation d'outils d'évaluation qualitatifs, dans le but d'évaluer autrement notre volet de travail de rue généraliste (à partir de 2014)</t>
  </si>
  <si>
    <t>St-Henri c'est hockey</t>
  </si>
  <si>
    <t xml:space="preserve">Par ce projet, la travailleuse de rue de St-Henri rejoint une douzaine de jeunes de 17 à 25 ans dans le cadre d'une activité de Hockey 3 à 4 fois par mois. Ces jeunes sont pour la plus part des décrocheurs éloignés du marché de l'emploi. Le projet consiste à développer l'estime de soi, l'automatisation de ces jeunes en leur permettant d'organiser un tournoi de Hokey pour des 14-17 ans. L'objectif étant de les outiller et de les encadrer  afin de leurs permettre d'organiser un tournoi pour de hockey cosom pour les plus jeunes. l'objectif principal étant de favoriser le développement des compétences, l'estime de soi et l'automatisation chez les participants. </t>
  </si>
  <si>
    <t>Cahier de bord ainsi que notre outil statistique afin de répertorier les interventions durant le projet.</t>
  </si>
  <si>
    <t xml:space="preserve">126 interventions ont été faites auprès des jeunes adultes rejoints durant le projet. Plusieurs accompagnements ont été faits pour de l'aide alimentaire, aide au niveau du budget/finance, pour de l'aide par rapport à de l'abus de consommation. Il y a eu plusieurs références alimentaires, vers des institutions de santé physique et santé mentale, et pour de l'aide au logement et de l'aide pour un futur retour à l'école.Les discussions touchaient en grande majorité les relations avec les pairs ainsi que les relations de couple. 35 parties de hockey ont eu lieu cette année. 4 conférences téléphoniques ainsi qu'un souper avec le comité organisateur ont eu lieu, dans le but de préparer le tournoi du 29 janvier 2012.  3 jeunes adultes se sont impliqués ainsi que 3 jeunes (13-15 ans) de la polyvalente Saint-Henri pour l'animation et la musique. L'implication de ces 6 jeunes fut remarquable pour assurer que tous les participants du tournoi puissent jouir d'un bel évènement. Initialement, nous n'avions prévu que de jeunes adultes pour la préparation, cependant, la travailleuse de rue sue grâce à ses liens, intéressé 3 autre jeune 13-15 ans à venir chercher une expérience d'organisation pour le tournoi.ILy a eu un total de 13 accompagnements (dépannage alimentaire et hébergement). Les thèmes les plus souvent abordés avec les jeunes adultes en discussions de groupe ou individuel furent : 36 % en lien avec le projet, 25 % travail, 12 % problèmes familiaux, 11 % relation avec les amis. </t>
  </si>
  <si>
    <t xml:space="preserve">Le projet comme tel oblige à être en lien avec des partenaires notamment dans le but de préparer le tournoi. Rien de concret par contre ne s'est créé (en regard du tournoi) avec l'auberge communautaire du Sud-Ouest puisque notre lien quittait l'auberge en novembre 2010. Cependant, un lien très intéressant s'est créé avec le YMCA de Pointe-Saint-Charles puisqu'ils ont déjà une ligue de hockey cosom ce qui aidera le cas échéant pour le recrutement d'équipes pour un futur tournoi. Sans oublier le Café jeunesse du CRCS ainsi que le centre Dawson de Verdun. D'autres organismes du Sud-Ouest et de Verdun (Toujour Ensemble) ont signifié leurs intérêts à participer lors du prochain tournoi. Le CRCS fut notre partenaire qui facilita l'organisation du tournoi et des parties de hockey des mardis. </t>
  </si>
  <si>
    <t>Aux bailleurs de fonds soit l'arrondissement Sud-Ouest (municipal) dans le cadre de la lutte contre la pauvreté.</t>
  </si>
  <si>
    <t>La même méthodologie, soit notre outil statitique et les journaux de bords des travailleurs de rue.</t>
  </si>
  <si>
    <t>Verdun haut en couleurs (repas multiculturels auprès des 12-25 ans à Verdun)</t>
  </si>
  <si>
    <t>Par ce projet, nous permettons à des jeunes de différentes communautés de partager des repas multiculturels et de travailler sur leurs perceptions de l¿autre. Aussi, nous en profitons, à travers ces repas, pour passer des messages clairs sur les habitudes alimentaires. Le travailleur de rue pourra grâce aux liens développés avec ces jeunes les amener vers les structures du quartier afin de répondre à leurs besoins d¿insertion socioprofessionnelle</t>
  </si>
  <si>
    <t>Comme outil méthodologique, nous avons utilisé un cahier de bord ainsi que notre outil statistique dans lequel toutes les interventions sont répertoriées par chacun des travailleurs de rue.</t>
  </si>
  <si>
    <t xml:space="preserve">Nous avons réalisé 9 activités de repas multiculturels. De ces activités, nous avons rejoint directement 74 jeunes de 12-25 ans. Nous avons un total de 23 accompagnements pour la durée du projet. Nous avons fait 118 interventions individuelles en sécurité alimentaire et en présentation de ressources. Aussi 53 interventions de groupe ont été faites sur différents thèmes (rupture amoureuse, recrutement, problèmes familiaux, persévérance scolaire, recherche d'emploi, problèmes avec les pairs...). Dans les 3 derniers mois du projet,il y a eu une forte demande d'accompagnements au niveau de la sécurité alimentaire dans 5 organismes différents (REVE, Mission Bon Accueil, Jeunesse au soleil, La Manna, People's potatoes). </t>
  </si>
  <si>
    <t>Ce qui est intéressant avec le projet, c'est qu'il cible surtout les plus jeunes au niveau des activités et majoritairement des adultes au niveau des interventions, particulièrement les accompagnements. Il faut conserver le concept d'activité ouvert à tous, en offrant l'activité gratuitement aux jeunes pour assurer une accessibilité à chacun. Aussi la sensibilité des travailleurs de rue permet de prendre le pouls du groupe pour s'assurer une pleine participation de chacun des jeunes. En regard des résultats, ce projet fût reconduit en 2011.</t>
  </si>
  <si>
    <t>Les résultats furent diffusés seulement à notre bailleur qui est l¿arrondissement de Verdun dans le cadre de la lutte contre la pauvreté et l¿exclusion sociale.</t>
  </si>
  <si>
    <t>Avec la même méthodologie, soi notre outil statistique et les journaux de bord des travailleurs de rue.</t>
  </si>
  <si>
    <t>Centre communautaire Dawson</t>
  </si>
  <si>
    <t>Programmes Jeunesses (Pré-adolescents - Adolescents - Jeunes adultes)</t>
  </si>
  <si>
    <t>- Augmenter l'impact positif sur la vie de nos jeunes (membres + participants): motivation, persévérance scolaire, engagement communautaire, leadership, saines habitudes de vie
- Augmenter leur participation au programme d'éducation
- Augmentation de la p</t>
  </si>
  <si>
    <t xml:space="preserve">- Évaluation d'impact
- Évaluation sur la participation
- Questionnaire
- Feuille de présence
- Rapports de progrès, bulletins scolaires fournis par les étudiants / parents
- Mises à jour et réunions avec les écoles locales
- Rapport de fin d’année
</t>
  </si>
  <si>
    <t xml:space="preserve">- 1 site du programme Passeport pour ma réussite au Repaire jeunesse Dawson 
- 1 site satellite Vise le sommet à l'Académie Beurling
- 1 projet d'action communautaire avec Equitas
- 1 conférence jeunesse BGCCAN à Ottawa
- 4 Olympiens sont venus visiter
- </t>
  </si>
  <si>
    <t xml:space="preserve">Nos jeunes sont confrontés à de nombreux obstacles: socioéconomique / pauvreté, violence, harcèlement, pensées suicidaires, manque de nutrition, genre / sexualité / identité, grossesse chez les jeunes, abus de drogues / alcool, abandon scolaire, problèmes familiaux et traumatismes.
Il est important que nous fassions davantage de sensibilisation dans les communautés éloignées et racisées, que nous établissions de nouveaux liens, que nous créions des activités spécialisées et novatrices pour tous les jeunes et que nous apportions un soutien à leurs familles. Nous continuerons à représenter nos membres et nos programmes lors de différentes réunions communautaires, des rencontres de comités et des colloques gouvernementaux.
</t>
  </si>
  <si>
    <t>Nos résultats ont été présentés lors de notre assemblée générale annuelle et parmi plusieurs partenaires communautaires et bailleurs de fonds.</t>
  </si>
  <si>
    <t>Programme parents - enfants - statistiques et témoinages
Programme 4 à 12 ans - statistiques et témoinages
Programmes adolescents et jeunes adultes - statistiques et témoinages
Développement des bénévoles et des stagiaires - satistiques et témoinages</t>
  </si>
  <si>
    <t>Les Aînés 50 ans et plus</t>
  </si>
  <si>
    <t xml:space="preserve">Objectifs
•	Offrir des activités variées, agréables et stimulantes, adaptées aux besoins des aînés, leurs niveaux, capacités et âges.
•	Améliorer leur autonomie, leur mobilité, leur santé 
•	Améliorer leur mieux-être mental et social.
•	Offrir une animation accueillante, respectueuse, dynamique, interactive
•	Offrir des locaux et équipement sécuritaires et adaptés à leur goût et besoins.
•	les inciter à exprimer leurs goût et besoins, 
•	Les inciter à donner un coup de main et à devenir bénévole.
•	Leur donner un sentiment d’appartenance et de responsabilité (c’est mon activité)
	Indicateurs
•	Maintien et Augmentation de la participation dans les activités
•	Maintien et Augmentation de la satisfaction des membres
•	Développement de nouvelles activités
•	Développement de l’implication communautaire et du leadership des bénévoles
</t>
  </si>
  <si>
    <t xml:space="preserve">Statistiques de fréquentation quotidienne de chaque activité et suivi à long-terme.
Présence, communication, écoute et consultation quotidienne dans chaque activité.
Sondage et vote à main levée pour prise de décisions (aux deux mois environ).
Sondage de tout le programme écrit ou par entrevue (aux deux ans environ).
</t>
  </si>
  <si>
    <t xml:space="preserve">
•	En 2015-2016, l’activité de mise en forme (Open-Gym) pour les boomers ou les plus en forme a connu une augmentation et un maximum record. 
•	La majorité des activités maintiennent leur fréquence et leur participation par semaine.
•	L’activité récréative de Fléchette a augmenté à deux jours semaine et maintien la même participation moyenne que l’an passé.
•	De plus en plus de membres s’exprime entre eux ou au coordonnateur sur leur suggestions et satisfaction. Ils sont à la recherche et aussi très satisfait de la socialisation au Centre Dawson (source : Sondage de 2015) ils ont le goût et des idées pour plus d’activités de socialisation, de santé et forme et aussi d’échanges et d’apprentissage. 
•	Nous utilisons de plus en plus les groupes de courriels pour communiquer aux membres en plus des méthodes traditionnelles : brochures, babillards et annonces dans les groupes.
•	Nous avons de plus en plus d’étudiants en stage qui choisissent les aînés. Ils sont de mieux en mieux encadré et suivi par le coordonnateur et les aînés en sont très satisfaits.
</t>
  </si>
  <si>
    <t xml:space="preserve">Depuis quelques années, nous voyons de plus en plus d’aînés leaders ou des bénévoles qui veulent développer leur leadership. Mais c’est surtout pour et autour de leur activité auquel il participe. Ce qui est une tendance notable dans la société actuellement.
Les boomers sont de plus en plus présents dans le programme. Ils savent ce qu’ils veulent. Ils le communiquent très bien. Ils respectent ce qu’ils veulent. Ils ont plein d’idées. Et leurs goûts et idées sont très diversifiés. 
Les francophones continuent d’augmenter dans le programme. Depuis 10 ans ils sont passés de 15 à 30 pourcent. Surtout à cause du groupe d’exercices (Open Gym) du groupe de marche
(Les Randonneurs de la Rive) et du Badminton.
</t>
  </si>
  <si>
    <t>Les résultats des votes, sondages, statistiques et autres discussion sont toujours présentés aux membres de manière verbale.   Ils sont invités à l’Assemblée Générale annuelle où ils forment souvent de 25 à 33 % du quorum. Une aînée siège sur le C.A.</t>
  </si>
  <si>
    <t>Programme parents enfants - statistiques et témoinages
Programme 5 à 12 ans - statistiques et témoinages
Programme adolescents et jeunes adultes - statistiques et témoinages
Développement des bénévoles et des stagiaires - statistiques et témoinages</t>
  </si>
  <si>
    <t>Programme Parents - Enfants</t>
  </si>
  <si>
    <t xml:space="preserve">Objectifs
•	Offrir un lieu sécuritaire et stimulant aux enfants de 0 à  5 ans.
•	Introduire des programmes qui visent le développement de l’enfant et qui lui assure un meilleur départ.
•	Préparer les enfants âgés de 3 à 5 ans à la rentrée scolaire. 
•	Offrir des activités post-natales aux parents :  (Rejoindre les parents avec bébés de 0 à 12 mois et leur offrir un environnement sécuritaire et accueillant afin de leur permettre de discuter de leur maternité et des besoins du poupon.)
•	Permettre aux parents d’exprimer leurs craintes, leurs besoins et leurs difficultés liés aux défis du quotidien.
•	Offrir aux parents quelques heures de congé  la fin de semaine et de refaire le plein d’énergie
Résultats
•	Augmentation dans l’assistance de nos activités parents enfants.
•	Amélioration en confiance en soi des enfants.
•	Augmentation d’enthousiasme pour la rentrée à l’école.
•	Excellente communication entre les intervenants et les familles.
</t>
  </si>
  <si>
    <t xml:space="preserve">Méthodique d’évaluation
De façon systématique, nous tenons compte sur une base hebdomadaire les inscriptions à nos activités pour déterminer les tendances et le succès de notre programme.  De plus, nous avons utilisé un outil spécialisé pour nous aider à développer nos méthodes.  Nous avons aussi beaucoup de confiance dans l’échange entre nos intervenants et les parents en tant que témoignage pour déterminer le succès de notre approche.
</t>
  </si>
  <si>
    <t xml:space="preserve">Pendant la dernière année fiscale nous avons connu un léger changement démographique de la population qui fréquente le programme parents-enfants. Le groupe préscolaire de 3 à 5 ans sont plus élevés, les cours postnataux continuent à évoluer et continuent une remontée de participation et nous rejoignons un peu plus de familles francophones. 
Tout en reconduisant le corpus principal de notre programmation, nous accorderons une attention particulière aux bébés et à leurs parents.
</t>
  </si>
  <si>
    <t>Nous avons appris cette année que notre clientèle, notre communauté et la population Verdunoise en général est en évolution. Malgré un besoin réel et concret pour notre support, nous apercevons une modification dans la disponibilité ainsi que dans le type de support de nos parents et nos enfants.  Nous avons donc modifié notre horaire pour accommoder cette évolution avec l’introduction des services plus bilingue et de l’inclusion du samedi comme journée de travail et l’exclusion des activités de lundi.</t>
  </si>
  <si>
    <t xml:space="preserve">Communications des résultats
A part des redditions de comptes que nous fournissant à nos bailleurs de fonds, nous circulent notre rapport d’activité à notre membership, à nos commanditaires, à nos fournisseurs, à notre communauté, à nos partenaires et à nos associés.
</t>
  </si>
  <si>
    <t xml:space="preserve">Programme Parents - Enfants -  statistiques et témoinages
Programmes 5 à 12 - statistiques et témoinages
Programmes 50+ - statistiques et témoinages
Programmes adolescents et jeunes adultes - statistiques et témoinages
Développpement des bénévoles et des stagiaires - statistiques et témoinages
</t>
  </si>
  <si>
    <t>Programme Parents - Enfants (d'âge préscolaire)</t>
  </si>
  <si>
    <t xml:space="preserve">Notre programme Parents-Enfants vise à rejoindre des familles isolées qui ont besoin d’activités éducatives (groupes de jeux) pour leurs enfants et d'un soutien régulièr pour parent. Nous voulons aussi faire connaître localement notre volet de préparation scolaire. De plus, nous voulons nous assurer que les enfants atteignent la préparation scolaire nécessaire pour la Pré-Maternelle et la Maternelle et les aider à atteindre leur plein potentiel. Nous voulons aussi créer un environnement où les parents se sentent moins isolés et plus outillés pour faire des choix de vie positifs pour eux et leur famille.
Ansi, nous voulons améliorer les relations parent-enfant par une meilleure communication, la gestion du stress et des rapprochements parents-enfants et finalement nous allons rejoindre les adolescents-parents.
Compter le nombre d'enfants inscrits, le nombre de familles référé vers un soutien communautaire et le nombre de familles qui se joignent au programme dans l’année. </t>
  </si>
  <si>
    <t>Sondage avec les parents sur le développement des enfants. 
Feed-back de la Table de concertation Famille. 
Pré et post-test du développement des enfants.
Auto-évaluation des parents de chaque atelier et du programme.  
Formulaires d’évaluation du programme
Base de donné d'inscription de l'organisme</t>
  </si>
  <si>
    <t xml:space="preserve">Nous avons concentré notre énergie sur les stratégies de marketing et de publicité pour rejoindre les familles de Verdun et des environs. Nous avons fait appel à trois garderies locales pour nos programmes de répit; nous avons affiché plusieurs de nos événements sur notre page Facebook ainsi que sur les pages Facebook de groupes pour « Mères de Verdun, LaSalle et des régions environnantes ». Nous sommes actuellement sur le calendrier en ligne de Familles de Montréal et nous étions dans le numéro de mars 2014 de leur magazine à la section Parents et enfants.
Grâce à nos efforts de marketing et de publicité, nous avons constaté une augmentation de la participation à notre programme et à nos services dans plusieurs groupes de jeu comme pour notre groupe post-natale, nos groupes de jeu en fonction de l’âge, nos groupes de répit et de cuisine communautaire pour les parents. 
Notre groupe post-natale est un cours pour les parents et leurs bébés qui a lieu une fois par semaine pendant deux heures. Pendant l’année, nous avons constaté un léger changement dans notre clientèle qui se composait de familles anglophones et francophones qui voulaient établir un lien avec leurs bébsé par des contes, des chansons, des massages et du langage gestuel.
</t>
  </si>
  <si>
    <t xml:space="preserve">Nos programmes en fonction de l’âge continuent de prospérer et de s’épanouir. Les enfants jouent librement ou participent à des activités structurées. Et les parents montrent toujours autant d’enthousiasme à se joindre à des activités parents-enfants de 30 minutes à la fin de chaque séance hebdomadaire. Nous continuons d’offrir du répit le mercredi et le vendredi après-midi en blocs de deux heures pour les enfants de six mois à 5 ans ainsi qu’un programme de répit le samedi deux fois par mois. Par le passé, tous nos programmes de répit s’adressaient aux familles dont un parent restait à la maison. Cependant, cette année, nous avons pu joindre une nouvelle population cible pour les répits du samedi : les parents qui travaillent et ont des enfants de 0 à 5 ans. La participation à ce programme a augmenté de façon importante tout au long de l’année. </t>
  </si>
  <si>
    <t>Nous avons la chance de pouvoir compter sur plusieurs ressources et partenariats inestimables qui sont à la disposition des parents de la communauté de Verdun. Chacun de ces partenaires et chacune de ces ressources aident à consolider le soutien aux familles que nous desservons. Nous pouvons compter notamment sur l’Anglo Family Council, le CSSS Verdun, l’Église Unie du sud-ouest et sa mission, les services des Centres de la jeunesse et de la famille Batshaw, la Table de Concertation Famille et la Concertation en développement social de Verdun (CDSV)l.</t>
  </si>
  <si>
    <t>Nous avons différentes façon d’évaluer nos activités et programmes.  Pré et post-test, évaluation par les animateurs, par les participants, observation, rapport, journal.  Notre défi n’est pas de faire les évaluations mais de bien cibler ce que nous voulons évaluer chaque année puisque chacun de nos programmes offrent une multitude d’activités et de services</t>
  </si>
  <si>
    <t xml:space="preserve">Nos programmes de nutrition </t>
  </si>
  <si>
    <t>L'objectif poursuivi est de connaître si les activités que nous offrons dans nos différents programmes de nutrition amènent les membres à faire des choix santé concernant leur alimentation.
Nos indicateurs sont: être capable de lire les étiquettes, connaître le guide canadian, connaissance sur les portions suggérées et savoir quel taux de sucre, sel et fibres sont recommandés quotidiennement.</t>
  </si>
  <si>
    <t>Avec les coordonnateurs de programmes, nous avons établi ensemble un modèle logique et un plan d'évalution. Nous avons fait circuler un questionnaire (google survey) rejoignant 92 personnes et nous avons tenu un focus groupe de 12 personnes.</t>
  </si>
  <si>
    <t>Les activités qui influencent le plus grand nombre de personnes de façon positive sont les collations santé offertes quotidiennement au Centre Dawson ainsi que les activités de cuisine collective. Les membres qui participent depuis plusieurs années représentent le groupe qui est le plus influencé par nos programmes de nutrition. Les répondants ont aussi indiqué que nos activités de nutrition les aident à faire de meilleur choix nutritifs:manger moins de sucre et sel, faire la différence entre la nourriture transformée et nourriture santé; manger plus de fruits et de légumes.</t>
  </si>
  <si>
    <t>Les membres et surtout les jeunes apprennent mieux lorsque l'activité de nutrition est offerte régulièrement et lorsque les membres viennent régulièrement, et ce durant plus d'un année. Les participants apprennent mieux quand nous servons nous-même de modèle. Les participants recoivent beaucoup d'information provenant de plusieurs sources et ils ont besoin d'être informé correctement, c'est un rôle que nous pourrions mieux jouer.</t>
  </si>
  <si>
    <t xml:space="preserve">Nous venons de terminer cette évaluation. Elle sera partagée avec nos participants et les membres de notre conseil d'administration. </t>
  </si>
  <si>
    <t xml:space="preserve">Nous avons différentes façons d'évaluer nos activités et programmes. Pré et post test, évaluation par les animateurs, évaluations par les participants,observation, rapport, journal.  Notre défi n'est pas de faire les évaluations mais de bien cibler ce que nous voulons évaluer chaque année puisque chacun de nos programmes offrent une multitude d'activités et de services. </t>
  </si>
  <si>
    <t>Des ateliers de soutien pour les parents d'enfants d'âge préscolaire et scolaire (2 à 12 ans)</t>
  </si>
  <si>
    <t>Objectifs
1-Recruter une dizaine de parents qui vivent régulièrement des difficultés avec leurs enfants;
2-Amener les parents à participer et à échanger ouvertement et sans préjugés sur des sujets qui traitent des difficultés qu'ils vivent avec leurs enfants;
3-Amener le parent à adopter des aptitudes favorisant les apprentissages de leurs enfants
Indicateurs de mesure
Maintenir une noyeau de 8 participants durant toute la période des ateliers
Les parents verbalisent sans craintes leurs difficultés
Les parents sont capables de se soutenir mutuellement</t>
  </si>
  <si>
    <t>Les ateliers ont été offerts par la même personne qui a pris les présences et a ceuilli les propos des échanges entre parents dans un "log book". En plus des verbatims, nous avons aussi passé un pré et post questionnaire sur comment le parent réagissait lorsque l'enfant lui demandait son aide. Nous avons aussi demandé aux parents d'écrire leurs pensées et faire un suivi sur la relation qu'ils ont avec leurs enfants dans un manuel créé à cet effet. Les parents on été invités à échanger à partir de ces écrits.</t>
  </si>
  <si>
    <t>Nous avons rejoint en moyenne 8 à 10 parents à chaque atelier. Les parents ont fait bon usage du manuel qui leur a été offert et ont compilé leurs idées. Le manuel a facilité les échanges et les partages entre les parents de façon plus réfléchis et moins émotionele. Les parents ont été capables d'ouverture et d'attitude de non jugement.  Suite aux discussions sur l'impact des ateliers, les parents nous ont confié:"Je ne me fâche plus, je parle calmement", j'ai moins de colère et j'écoute davantage", j'essaie de mieux comprendre mon enfant", j'entre plus en interaction avec mon enfant et je l'aide davantage".</t>
  </si>
  <si>
    <t>Nous sommes capables de rejoindre des parents isolés et en recherche d'aide pour améliorer leurs relations avec leurs enfants.
Amener les parents à partager librement leurs sentiments, à reconnaître pourquoi ils vivent parfois des frustrations avec leurs enfants et à diminuer leurs sentiments de culpabilité, les aident à changer d'attitudes et de façon de faire durant une situation stressante avec leurs enfants.
Le manuel pour les parents est un bon outil de sensibilisation.</t>
  </si>
  <si>
    <t>Nous avons décrit les ateliers et les résultats dans notre rapport annuel d'activités.</t>
  </si>
  <si>
    <t>Nous faisons systématiquement des statistiques afin de connaître le taux de participation et le taux de satisfaction des membres. 
Chaque coordinnation de programme développe un plan d'action annuel incluant les résultats escomptés et les outils utilisés pour faire l'évaluation. Puisque nous offrons une soixantaine d'activités par semaine, il est important de bien cibler les quelques activités que nous voulons évaluer d'une année à l'autre. Cette année, quelques membres de notre équipe ont participé à la formation offerte  par le CFP, financé par Centraide. Cette démarche nous a permis d'introduire le modèle logique, le développement des indiquateurs et l'analyse des résultats.
L'an prochain, nous serons encore mieux équipés pour connaître les résultats de nos actions.</t>
  </si>
  <si>
    <t>Aide aux devoirs - Programme Après école</t>
  </si>
  <si>
    <t xml:space="preserve">Intégrer les jeunes avec des difficultés d'apprentissage scolaire au volet Aide aux devoirs; Développer une meilleure connaisance de la lecture et des mathémathiques pour les jeunes qui accusent certains retards;
Rendre agréable l'apprentissage de ses matières. </t>
  </si>
  <si>
    <t>Nous avons travaillé en petit groupe avec ceux qui démontraient soit de la résistance (comportement négatif), soit certains retards. Nous avons encouragé, maintenu des relations significatives et positives avec ces jeunes tout en introduisant les matières par le biais de jeux éducatifs stimulants. Nous avons intégré des groupes de lecture pour tous les enfants du Programme après école 4 fois/semaine.</t>
  </si>
  <si>
    <t>Un enfant qui dirangeait systématiquement l'activité Aide aux devoirs, avait un problème de lecture. Une fois saisie de la situation, le tutor a travaillé seul avec cet enfant pendant plusieurs semaines. À la fin de la saison, l'enfant assistait à l'activité Aide aux devoirs et a fait une lecture à voix haute devant les autres enfants.</t>
  </si>
  <si>
    <t>Il est important de comprendre la raison pourquoi les enfants affichent des comportements difficiles. Il faut avoir suffisament de ressources humaines pour travailler en petit groupe. Il faut définitivement avoir une approche positive, centrer sur les forces du jeune et très important, aller chercher l'appui et le soutien du parent afin qu'il encourage son enfant.</t>
  </si>
  <si>
    <t>Ce petit succès est noté dans notre rapport annuel. Il fait aussi parti des documents internes lors des évaluations et bilans des programmes.</t>
  </si>
  <si>
    <t>Nous utilisons certains outils d'évaluation pré et post test. Nous avons des questionnaires pour les parents et les adolescents, même pour les enfants âgés de 10 - 12 ans. Nous faisons des obervations sur le terrain qui sont notés dans les Log book. Nous investissons régulièrement dans la formation des animateurs afin qu'ils puissent répondre aux exigences d'une telle pratique.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</si>
</sst>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ont>
    <font>
      <u/>
      <sz val="11"/>
      <color rgb="FF222222"/>
      <name val="Arial"/>
    </font>
    <font>
      <b/>
      <sz val="11"/>
      <color rgb="FF000000"/>
      <name val="Calibri"/>
    </font>
    <font>
      <sz val="11"/>
      <name val="Calibri"/>
    </font>
  </fonts>
  <fills count="9">
    <fill>
      <patternFill patternType="none"/>
    </fill>
    <fill>
      <patternFill patternType="gray125"/>
    </fill>
    <fill>
      <patternFill patternType="solid">
        <fgColor rgb="FFFFFFFF"/>
        <bgColor rgb="FFFFFFFF"/>
      </patternFill>
    </fill>
    <fill>
      <patternFill patternType="solid">
        <fgColor rgb="FFC2D69B"/>
        <bgColor rgb="FFC2D69B"/>
      </patternFill>
    </fill>
    <fill>
      <patternFill patternType="solid">
        <fgColor rgb="FFFBD4B4"/>
        <bgColor rgb="FFFBD4B4"/>
      </patternFill>
    </fill>
    <fill>
      <patternFill patternType="solid">
        <fgColor rgb="FFB8CCE4"/>
        <bgColor rgb="FFB8CCE4"/>
      </patternFill>
    </fill>
    <fill>
      <patternFill patternType="solid">
        <fgColor rgb="FFFFFF00"/>
        <bgColor rgb="FFFFFF00"/>
      </patternFill>
    </fill>
    <fill>
      <patternFill patternType="solid">
        <fgColor rgb="FF92D050"/>
        <bgColor rgb="FF92D050"/>
      </patternFill>
    </fill>
    <fill>
      <patternFill patternType="solid">
        <fgColor rgb="FF7F7F7F"/>
        <bgColor rgb="FF7F7F7F"/>
      </patternFill>
    </fill>
  </fills>
  <borders count="3">
    <border>
      <left/>
      <right/>
      <top/>
      <bottom/>
      <diagonal/>
    </border>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24">
    <xf numFmtId="0" fontId="0" fillId="0" borderId="0" xfId="0" applyFont="1" applyAlignment="1"/>
    <xf numFmtId="0" fontId="1" fillId="2" borderId="0" xfId="0" applyFont="1" applyFill="1" applyAlignment="1"/>
    <xf numFmtId="49" fontId="2" fillId="3" borderId="1" xfId="0" applyNumberFormat="1" applyFont="1" applyFill="1" applyBorder="1"/>
    <xf numFmtId="0" fontId="2" fillId="3" borderId="1" xfId="0" applyFont="1" applyFill="1" applyBorder="1"/>
    <xf numFmtId="0" fontId="2" fillId="4" borderId="1" xfId="0" applyFont="1" applyFill="1" applyBorder="1"/>
    <xf numFmtId="2" fontId="2" fillId="4" borderId="1" xfId="0" applyNumberFormat="1" applyFont="1" applyFill="1" applyBorder="1" applyAlignment="1">
      <alignment wrapText="1"/>
    </xf>
    <xf numFmtId="0" fontId="2" fillId="5" borderId="1" xfId="0" applyFont="1" applyFill="1" applyBorder="1"/>
    <xf numFmtId="0" fontId="2" fillId="5" borderId="1" xfId="0" applyFont="1" applyFill="1" applyBorder="1" applyAlignment="1">
      <alignment vertical="top" wrapText="1"/>
    </xf>
    <xf numFmtId="49" fontId="0" fillId="0" borderId="0" xfId="0" applyNumberFormat="1" applyFont="1" applyAlignment="1">
      <alignment vertical="top"/>
    </xf>
    <xf numFmtId="0" fontId="0" fillId="0" borderId="0" xfId="0" applyFont="1" applyAlignment="1">
      <alignment vertical="top"/>
    </xf>
    <xf numFmtId="0" fontId="0" fillId="0" borderId="2" xfId="0" applyFont="1" applyBorder="1"/>
    <xf numFmtId="2" fontId="0" fillId="0" borderId="0" xfId="0" applyNumberFormat="1" applyFont="1" applyAlignment="1">
      <alignment wrapText="1"/>
    </xf>
    <xf numFmtId="49" fontId="0" fillId="0" borderId="0" xfId="0" applyNumberFormat="1" applyFont="1"/>
    <xf numFmtId="0" fontId="0" fillId="0" borderId="0" xfId="0" applyFont="1" applyAlignment="1">
      <alignment vertical="top" wrapText="1"/>
    </xf>
    <xf numFmtId="2" fontId="0" fillId="0" borderId="0" xfId="0" applyNumberFormat="1" applyFont="1"/>
    <xf numFmtId="49" fontId="0" fillId="0" borderId="0" xfId="0" quotePrefix="1" applyNumberFormat="1" applyFont="1" applyAlignment="1">
      <alignment vertical="top"/>
    </xf>
    <xf numFmtId="49" fontId="0" fillId="6" borderId="1" xfId="0" applyNumberFormat="1" applyFont="1" applyFill="1" applyBorder="1"/>
    <xf numFmtId="0" fontId="3" fillId="0" borderId="0" xfId="0" applyFont="1" applyAlignment="1"/>
    <xf numFmtId="0" fontId="0" fillId="0" borderId="0" xfId="0" applyFont="1"/>
    <xf numFmtId="0" fontId="0" fillId="0" borderId="2" xfId="0" applyFont="1" applyBorder="1" applyAlignment="1">
      <alignment vertical="top"/>
    </xf>
    <xf numFmtId="2" fontId="0" fillId="0" borderId="0" xfId="0" applyNumberFormat="1" applyFont="1" applyAlignment="1">
      <alignment wrapText="1"/>
    </xf>
    <xf numFmtId="49" fontId="0" fillId="7" borderId="1" xfId="0" applyNumberFormat="1" applyFont="1" applyFill="1" applyBorder="1"/>
    <xf numFmtId="0" fontId="0" fillId="8" borderId="1" xfId="0" applyFont="1" applyFill="1" applyBorder="1"/>
    <xf numFmtId="0" fontId="0" fillId="8"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16392525" cy="843915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248900" cy="698182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00"/>
  <sheetViews>
    <sheetView tabSelected="1" workbookViewId="0">
      <pane ySplit="1" topLeftCell="A2" activePane="bottomLeft" state="frozen"/>
      <selection pane="bottomLeft" activeCell="I1" sqref="I1:I1048576"/>
    </sheetView>
  </sheetViews>
  <sheetFormatPr defaultColWidth="14.42578125" defaultRowHeight="15" customHeight="1"/>
  <cols>
    <col min="1" max="1" width="8.5703125" customWidth="1"/>
    <col min="2" max="2" width="47.85546875" customWidth="1"/>
    <col min="3" max="3" width="15.7109375" customWidth="1"/>
    <col min="4" max="4" width="18" customWidth="1"/>
    <col min="5" max="5" width="25.28515625" customWidth="1"/>
    <col min="6" max="7" width="17.28515625" customWidth="1"/>
    <col min="8" max="8" width="21.7109375" customWidth="1"/>
    <col min="9" max="9" width="87.140625" customWidth="1"/>
    <col min="10" max="10" width="30.42578125" customWidth="1"/>
    <col min="11" max="11" width="19.5703125" hidden="1" customWidth="1"/>
    <col min="12" max="12" width="17.28515625" hidden="1" customWidth="1"/>
    <col min="13" max="13" width="22" hidden="1" customWidth="1"/>
    <col min="14" max="14" width="17.28515625" hidden="1" customWidth="1"/>
    <col min="15" max="15" width="17" hidden="1" customWidth="1"/>
    <col min="16" max="16" width="21.5703125" hidden="1" customWidth="1"/>
    <col min="17" max="17" width="15.140625" hidden="1" customWidth="1"/>
    <col min="18" max="18" width="19" hidden="1" customWidth="1"/>
    <col min="19" max="19" width="17.42578125" hidden="1" customWidth="1"/>
    <col min="20" max="20" width="19.7109375" hidden="1" customWidth="1"/>
    <col min="21" max="21" width="20.7109375" hidden="1" customWidth="1"/>
    <col min="22" max="22" width="18.140625" hidden="1" customWidth="1"/>
    <col min="23" max="23" width="22.28515625" hidden="1" customWidth="1"/>
    <col min="24" max="24" width="16.85546875" hidden="1" customWidth="1"/>
    <col min="25" max="25" width="19.140625" hidden="1" customWidth="1"/>
    <col min="26" max="26" width="17.7109375" hidden="1" customWidth="1"/>
    <col min="27" max="27" width="23" hidden="1" customWidth="1"/>
    <col min="28" max="30" width="21.28515625" hidden="1" customWidth="1"/>
    <col min="31" max="31" width="38.7109375" hidden="1" customWidth="1"/>
    <col min="32" max="34" width="21.28515625" hidden="1" customWidth="1"/>
    <col min="35" max="35" width="12.140625" hidden="1" customWidth="1"/>
    <col min="36" max="36" width="13.7109375" hidden="1" customWidth="1"/>
    <col min="37" max="37" width="18.85546875" hidden="1" customWidth="1"/>
    <col min="38" max="38" width="91.5703125" customWidth="1"/>
    <col min="39" max="39" width="30.42578125" customWidth="1"/>
    <col min="40" max="40" width="17.28515625" customWidth="1"/>
    <col min="41" max="56" width="20.7109375" customWidth="1"/>
  </cols>
  <sheetData>
    <row r="1" spans="1:56" ht="24.75" customHeight="1">
      <c r="A1" s="2" t="s">
        <v>2</v>
      </c>
      <c r="B1" s="3" t="s">
        <v>3</v>
      </c>
      <c r="C1" s="3" t="s">
        <v>4</v>
      </c>
      <c r="D1" s="3" t="s">
        <v>5</v>
      </c>
      <c r="E1" s="3" t="s">
        <v>6</v>
      </c>
      <c r="F1" s="4" t="s">
        <v>7</v>
      </c>
      <c r="G1" s="4" t="s">
        <v>8</v>
      </c>
      <c r="H1" s="4" t="s">
        <v>9</v>
      </c>
      <c r="I1" s="5" t="s">
        <v>10</v>
      </c>
      <c r="J1" s="5" t="s">
        <v>15</v>
      </c>
      <c r="K1" s="4" t="s">
        <v>16</v>
      </c>
      <c r="L1" s="4" t="s">
        <v>17</v>
      </c>
      <c r="M1" s="4" t="s">
        <v>18</v>
      </c>
      <c r="N1" s="4" t="s">
        <v>19</v>
      </c>
      <c r="O1" s="4" t="s">
        <v>20</v>
      </c>
      <c r="P1" s="4" t="s">
        <v>21</v>
      </c>
      <c r="Q1" s="4" t="s">
        <v>22</v>
      </c>
      <c r="R1" s="4" t="s">
        <v>23</v>
      </c>
      <c r="S1" s="4" t="s">
        <v>25</v>
      </c>
      <c r="T1" s="4" t="s">
        <v>26</v>
      </c>
      <c r="U1" s="6" t="s">
        <v>27</v>
      </c>
      <c r="V1" s="6" t="s">
        <v>34</v>
      </c>
      <c r="W1" s="6" t="s">
        <v>35</v>
      </c>
      <c r="X1" s="6" t="s">
        <v>36</v>
      </c>
      <c r="Y1" s="6" t="s">
        <v>38</v>
      </c>
      <c r="Z1" s="6" t="s">
        <v>39</v>
      </c>
      <c r="AA1" s="6" t="s">
        <v>40</v>
      </c>
      <c r="AB1" s="4" t="s">
        <v>42</v>
      </c>
      <c r="AC1" s="4" t="s">
        <v>43</v>
      </c>
      <c r="AD1" s="4" t="s">
        <v>44</v>
      </c>
      <c r="AE1" s="4" t="s">
        <v>45</v>
      </c>
      <c r="AF1" s="4" t="s">
        <v>46</v>
      </c>
      <c r="AG1" s="4" t="s">
        <v>48</v>
      </c>
      <c r="AH1" s="4" t="s">
        <v>49</v>
      </c>
      <c r="AI1" s="6" t="s">
        <v>50</v>
      </c>
      <c r="AJ1" s="6" t="s">
        <v>52</v>
      </c>
      <c r="AK1" s="6" t="s">
        <v>53</v>
      </c>
      <c r="AL1" s="7" t="s">
        <v>54</v>
      </c>
      <c r="AM1" s="5"/>
      <c r="AN1" s="6" t="s">
        <v>61</v>
      </c>
      <c r="AO1" s="6" t="s">
        <v>62</v>
      </c>
      <c r="AP1" s="6" t="s">
        <v>63</v>
      </c>
      <c r="AQ1" s="4" t="s">
        <v>64</v>
      </c>
      <c r="AR1" s="4" t="s">
        <v>65</v>
      </c>
      <c r="AS1" s="4" t="s">
        <v>66</v>
      </c>
      <c r="AT1" s="4" t="s">
        <v>68</v>
      </c>
      <c r="AU1" s="4" t="s">
        <v>69</v>
      </c>
      <c r="AV1" s="4" t="s">
        <v>70</v>
      </c>
      <c r="AW1" s="4" t="s">
        <v>71</v>
      </c>
      <c r="AX1" s="6" t="s">
        <v>72</v>
      </c>
      <c r="AY1" s="6" t="s">
        <v>74</v>
      </c>
      <c r="AZ1" s="6" t="s">
        <v>75</v>
      </c>
      <c r="BA1" s="6" t="s">
        <v>76</v>
      </c>
      <c r="BB1" s="6" t="s">
        <v>77</v>
      </c>
      <c r="BC1" s="6" t="s">
        <v>78</v>
      </c>
      <c r="BD1" s="6" t="s">
        <v>80</v>
      </c>
    </row>
    <row r="2" spans="1:56" ht="15" customHeight="1">
      <c r="A2" s="8">
        <v>4215</v>
      </c>
      <c r="B2" s="9" t="s">
        <v>86</v>
      </c>
      <c r="C2" s="10" t="s">
        <v>90</v>
      </c>
      <c r="D2" s="10" t="s">
        <v>91</v>
      </c>
      <c r="E2" s="10" t="s">
        <v>92</v>
      </c>
      <c r="F2" t="s">
        <v>93</v>
      </c>
      <c r="G2" t="s">
        <v>94</v>
      </c>
      <c r="H2" t="s">
        <v>94</v>
      </c>
      <c r="I2" s="11" t="s">
        <v>94</v>
      </c>
      <c r="J2" s="11" t="s">
        <v>95</v>
      </c>
      <c r="K2" t="s">
        <v>94</v>
      </c>
      <c r="L2" t="s">
        <v>94</v>
      </c>
      <c r="M2" t="s">
        <v>96</v>
      </c>
      <c r="N2" t="s">
        <v>97</v>
      </c>
      <c r="O2" t="s">
        <v>98</v>
      </c>
      <c r="P2" t="s">
        <v>99</v>
      </c>
      <c r="Q2" t="s">
        <v>100</v>
      </c>
      <c r="R2" t="s">
        <v>101</v>
      </c>
      <c r="S2" t="s">
        <v>102</v>
      </c>
      <c r="T2" t="s">
        <v>103</v>
      </c>
      <c r="U2" t="s">
        <v>104</v>
      </c>
      <c r="V2" t="s">
        <v>105</v>
      </c>
      <c r="W2" t="s">
        <v>106</v>
      </c>
      <c r="X2" t="s">
        <v>107</v>
      </c>
      <c r="Y2" t="s">
        <v>108</v>
      </c>
      <c r="Z2" t="s">
        <v>109</v>
      </c>
      <c r="AA2" t="s">
        <v>110</v>
      </c>
      <c r="AB2" s="12" t="s">
        <v>111</v>
      </c>
      <c r="AC2" s="12" t="s">
        <v>112</v>
      </c>
      <c r="AD2" s="12" t="s">
        <v>113</v>
      </c>
      <c r="AE2" s="12" t="s">
        <v>114</v>
      </c>
      <c r="AF2" s="12" t="s">
        <v>115</v>
      </c>
      <c r="AG2" s="12" t="s">
        <v>116</v>
      </c>
      <c r="AH2" s="12" t="s">
        <v>117</v>
      </c>
      <c r="AI2" s="9" t="s">
        <v>118</v>
      </c>
      <c r="AJ2" s="9" t="s">
        <v>119</v>
      </c>
      <c r="AK2" s="9" t="s">
        <v>120</v>
      </c>
      <c r="AL2" s="13" t="s">
        <v>121</v>
      </c>
      <c r="AM2" s="11" t="s">
        <v>122</v>
      </c>
      <c r="AN2" s="9" t="s">
        <v>123</v>
      </c>
      <c r="AO2" s="9" t="s">
        <v>124</v>
      </c>
      <c r="AP2" s="9" t="s">
        <v>125</v>
      </c>
      <c r="AQ2" s="9" t="s">
        <v>126</v>
      </c>
      <c r="AR2" s="9" t="s">
        <v>127</v>
      </c>
      <c r="AS2" s="9" t="s">
        <v>128</v>
      </c>
      <c r="AT2" s="9" t="s">
        <v>129</v>
      </c>
      <c r="AU2" s="9" t="s">
        <v>130</v>
      </c>
      <c r="AV2" s="9" t="s">
        <v>131</v>
      </c>
      <c r="AW2" s="9" t="s">
        <v>132</v>
      </c>
      <c r="AX2" s="9" t="s">
        <v>133</v>
      </c>
      <c r="AY2" s="9" t="s">
        <v>134</v>
      </c>
      <c r="AZ2" s="9" t="s">
        <v>135</v>
      </c>
      <c r="BA2" s="9" t="s">
        <v>136</v>
      </c>
      <c r="BB2" s="9" t="s">
        <v>137</v>
      </c>
      <c r="BC2" s="9" t="s">
        <v>138</v>
      </c>
      <c r="BD2" s="9" t="s">
        <v>139</v>
      </c>
    </row>
    <row r="3" spans="1:56" ht="14.25" customHeight="1">
      <c r="A3" s="8">
        <v>2591</v>
      </c>
      <c r="B3" s="9" t="s">
        <v>140</v>
      </c>
      <c r="C3" s="10" t="s">
        <v>90</v>
      </c>
      <c r="D3" s="10" t="s">
        <v>91</v>
      </c>
      <c r="E3" s="10" t="s">
        <v>141</v>
      </c>
      <c r="F3" t="s">
        <v>142</v>
      </c>
      <c r="G3" t="s">
        <v>143</v>
      </c>
      <c r="H3" t="s">
        <v>144</v>
      </c>
      <c r="I3" s="11" t="s">
        <v>145</v>
      </c>
      <c r="J3" s="11" t="s">
        <v>95</v>
      </c>
      <c r="K3" t="s">
        <v>146</v>
      </c>
      <c r="L3" t="s">
        <v>147</v>
      </c>
      <c r="M3" t="s">
        <v>148</v>
      </c>
      <c r="N3" t="s">
        <v>149</v>
      </c>
      <c r="O3" t="s">
        <v>150</v>
      </c>
      <c r="P3" t="s">
        <v>151</v>
      </c>
      <c r="Q3" t="s">
        <v>152</v>
      </c>
      <c r="R3" t="s">
        <v>153</v>
      </c>
      <c r="S3" t="s">
        <v>154</v>
      </c>
      <c r="T3" t="s">
        <v>155</v>
      </c>
      <c r="U3" t="s">
        <v>156</v>
      </c>
      <c r="V3" t="s">
        <v>157</v>
      </c>
      <c r="W3" t="s">
        <v>158</v>
      </c>
      <c r="X3" t="s">
        <v>159</v>
      </c>
      <c r="Y3" t="s">
        <v>160</v>
      </c>
      <c r="Z3" t="s">
        <v>161</v>
      </c>
      <c r="AA3" t="s">
        <v>162</v>
      </c>
      <c r="AB3" s="12" t="s">
        <v>163</v>
      </c>
      <c r="AC3" s="12" t="s">
        <v>164</v>
      </c>
      <c r="AD3" s="12" t="s">
        <v>165</v>
      </c>
      <c r="AE3" s="12" t="s">
        <v>166</v>
      </c>
      <c r="AF3" s="12" t="s">
        <v>167</v>
      </c>
      <c r="AG3" s="12" t="s">
        <v>168</v>
      </c>
      <c r="AH3" s="12" t="s">
        <v>169</v>
      </c>
      <c r="AI3" s="9" t="s">
        <v>170</v>
      </c>
      <c r="AJ3" s="9" t="s">
        <v>171</v>
      </c>
      <c r="AK3" s="9" t="s">
        <v>172</v>
      </c>
      <c r="AL3" s="13" t="s">
        <v>173</v>
      </c>
      <c r="AM3" s="11" t="s">
        <v>122</v>
      </c>
      <c r="AN3" s="9" t="s">
        <v>174</v>
      </c>
      <c r="AO3" s="9" t="s">
        <v>175</v>
      </c>
      <c r="AP3" s="9" t="s">
        <v>176</v>
      </c>
      <c r="AQ3" s="9" t="s">
        <v>177</v>
      </c>
      <c r="AR3" s="9" t="s">
        <v>178</v>
      </c>
      <c r="AS3" s="9" t="s">
        <v>179</v>
      </c>
      <c r="AT3" s="9" t="s">
        <v>180</v>
      </c>
      <c r="AU3" s="9" t="s">
        <v>181</v>
      </c>
      <c r="AV3" s="9" t="s">
        <v>182</v>
      </c>
      <c r="AW3" s="9" t="s">
        <v>183</v>
      </c>
      <c r="AX3" s="9" t="s">
        <v>177</v>
      </c>
      <c r="AY3" s="9" t="s">
        <v>184</v>
      </c>
      <c r="AZ3" s="9" t="s">
        <v>185</v>
      </c>
      <c r="BA3" s="9" t="s">
        <v>186</v>
      </c>
      <c r="BB3" s="9" t="s">
        <v>187</v>
      </c>
      <c r="BC3" s="9" t="s">
        <v>188</v>
      </c>
      <c r="BD3" s="9" t="s">
        <v>189</v>
      </c>
    </row>
    <row r="4" spans="1:56" ht="14.25" customHeight="1">
      <c r="A4" s="8">
        <v>187408</v>
      </c>
      <c r="B4" s="9" t="s">
        <v>190</v>
      </c>
      <c r="C4" s="10" t="s">
        <v>90</v>
      </c>
      <c r="D4" s="10" t="s">
        <v>91</v>
      </c>
      <c r="E4" s="10" t="s">
        <v>141</v>
      </c>
      <c r="F4" t="s">
        <v>191</v>
      </c>
      <c r="G4" t="s">
        <v>192</v>
      </c>
      <c r="H4" t="s">
        <v>193</v>
      </c>
      <c r="I4" s="11" t="s">
        <v>194</v>
      </c>
      <c r="J4" s="11" t="s">
        <v>95</v>
      </c>
      <c r="K4" t="s">
        <v>194</v>
      </c>
      <c r="L4" t="s">
        <v>195</v>
      </c>
      <c r="M4" t="s">
        <v>196</v>
      </c>
      <c r="U4" t="s">
        <v>177</v>
      </c>
      <c r="V4" t="s">
        <v>197</v>
      </c>
      <c r="W4" t="s">
        <v>198</v>
      </c>
      <c r="X4" t="s">
        <v>199</v>
      </c>
      <c r="Y4" t="s">
        <v>200</v>
      </c>
      <c r="Z4" t="s">
        <v>201</v>
      </c>
      <c r="AA4" t="s">
        <v>202</v>
      </c>
      <c r="AB4" s="12" t="s">
        <v>203</v>
      </c>
      <c r="AC4" s="12" t="s">
        <v>197</v>
      </c>
      <c r="AD4" s="12" t="s">
        <v>204</v>
      </c>
      <c r="AE4" s="12" t="s">
        <v>205</v>
      </c>
      <c r="AF4" s="12" t="s">
        <v>206</v>
      </c>
      <c r="AG4" s="12" t="s">
        <v>207</v>
      </c>
      <c r="AH4" s="12" t="s">
        <v>202</v>
      </c>
      <c r="AI4" s="9" t="s">
        <v>177</v>
      </c>
      <c r="AJ4" s="9" t="s">
        <v>208</v>
      </c>
      <c r="AK4" s="9" t="s">
        <v>209</v>
      </c>
      <c r="AL4" s="13" t="s">
        <v>210</v>
      </c>
      <c r="AM4" s="11" t="s">
        <v>95</v>
      </c>
      <c r="AN4" s="9" t="s">
        <v>211</v>
      </c>
      <c r="AO4" s="9" t="s">
        <v>212</v>
      </c>
      <c r="AP4" s="9" t="s">
        <v>213</v>
      </c>
      <c r="AQ4" s="9" t="s">
        <v>203</v>
      </c>
      <c r="AR4" s="9" t="s">
        <v>214</v>
      </c>
      <c r="AS4" s="9" t="s">
        <v>215</v>
      </c>
      <c r="AT4" s="9" t="s">
        <v>216</v>
      </c>
      <c r="AU4" s="9" t="s">
        <v>217</v>
      </c>
      <c r="AV4" s="9" t="s">
        <v>218</v>
      </c>
      <c r="AW4" s="9" t="s">
        <v>219</v>
      </c>
      <c r="AX4" s="9" t="s">
        <v>220</v>
      </c>
      <c r="AY4" s="9" t="s">
        <v>221</v>
      </c>
      <c r="AZ4" s="9" t="s">
        <v>222</v>
      </c>
      <c r="BA4" s="9" t="s">
        <v>223</v>
      </c>
      <c r="BB4" s="9" t="s">
        <v>224</v>
      </c>
      <c r="BC4" s="9" t="s">
        <v>225</v>
      </c>
      <c r="BD4" s="9" t="s">
        <v>226</v>
      </c>
    </row>
    <row r="5" spans="1:56" ht="14.25" customHeight="1">
      <c r="A5" s="8">
        <v>49</v>
      </c>
      <c r="B5" s="9" t="s">
        <v>227</v>
      </c>
      <c r="C5" s="10" t="s">
        <v>90</v>
      </c>
      <c r="D5" s="10" t="s">
        <v>228</v>
      </c>
      <c r="E5" s="10" t="s">
        <v>141</v>
      </c>
      <c r="F5" t="s">
        <v>229</v>
      </c>
      <c r="G5" t="s">
        <v>230</v>
      </c>
      <c r="H5" t="s">
        <v>231</v>
      </c>
      <c r="I5" s="11" t="s">
        <v>231</v>
      </c>
      <c r="J5" s="11" t="s">
        <v>95</v>
      </c>
      <c r="K5" t="s">
        <v>231</v>
      </c>
      <c r="L5" t="s">
        <v>231</v>
      </c>
      <c r="M5" t="s">
        <v>232</v>
      </c>
      <c r="N5" t="s">
        <v>233</v>
      </c>
      <c r="O5" t="s">
        <v>234</v>
      </c>
      <c r="P5" t="s">
        <v>234</v>
      </c>
      <c r="Q5" t="s">
        <v>234</v>
      </c>
      <c r="R5" t="s">
        <v>234</v>
      </c>
      <c r="S5" t="s">
        <v>234</v>
      </c>
      <c r="T5" t="s">
        <v>235</v>
      </c>
      <c r="U5" t="s">
        <v>236</v>
      </c>
      <c r="V5" t="s">
        <v>237</v>
      </c>
      <c r="W5" t="s">
        <v>238</v>
      </c>
      <c r="X5" t="s">
        <v>239</v>
      </c>
      <c r="Y5" t="s">
        <v>240</v>
      </c>
      <c r="Z5" t="s">
        <v>241</v>
      </c>
      <c r="AA5" t="s">
        <v>242</v>
      </c>
      <c r="AB5" s="12" t="s">
        <v>243</v>
      </c>
      <c r="AC5" s="12" t="s">
        <v>244</v>
      </c>
      <c r="AD5" s="12" t="s">
        <v>245</v>
      </c>
      <c r="AE5" s="12" t="s">
        <v>246</v>
      </c>
      <c r="AF5" s="12" t="s">
        <v>247</v>
      </c>
      <c r="AG5" s="12" t="s">
        <v>248</v>
      </c>
      <c r="AH5" s="12" t="s">
        <v>249</v>
      </c>
      <c r="AI5" s="9" t="s">
        <v>250</v>
      </c>
      <c r="AJ5" s="9" t="s">
        <v>251</v>
      </c>
      <c r="AK5" s="9" t="s">
        <v>252</v>
      </c>
      <c r="AL5" s="13" t="s">
        <v>253</v>
      </c>
      <c r="AM5" s="11" t="s">
        <v>95</v>
      </c>
      <c r="AN5" s="9" t="s">
        <v>254</v>
      </c>
      <c r="AO5" s="9" t="s">
        <v>255</v>
      </c>
      <c r="AP5" s="9" t="s">
        <v>256</v>
      </c>
      <c r="AQ5" s="9" t="s">
        <v>257</v>
      </c>
      <c r="AR5" s="9" t="s">
        <v>258</v>
      </c>
      <c r="AS5" s="9" t="s">
        <v>259</v>
      </c>
      <c r="AT5" s="9" t="s">
        <v>260</v>
      </c>
      <c r="AU5" s="9" t="s">
        <v>261</v>
      </c>
      <c r="AV5" s="9" t="s">
        <v>262</v>
      </c>
      <c r="AW5" s="9" t="s">
        <v>263</v>
      </c>
      <c r="AX5" s="9" t="s">
        <v>264</v>
      </c>
      <c r="AY5" s="9" t="s">
        <v>265</v>
      </c>
      <c r="AZ5" s="9" t="s">
        <v>266</v>
      </c>
      <c r="BA5" s="9" t="s">
        <v>267</v>
      </c>
      <c r="BB5" s="9" t="s">
        <v>268</v>
      </c>
      <c r="BC5" s="9" t="s">
        <v>269</v>
      </c>
      <c r="BD5" s="9" t="s">
        <v>270</v>
      </c>
    </row>
    <row r="6" spans="1:56" ht="14.25" customHeight="1">
      <c r="A6" s="8">
        <v>7929</v>
      </c>
      <c r="B6" s="9" t="s">
        <v>271</v>
      </c>
      <c r="C6" s="10" t="s">
        <v>272</v>
      </c>
      <c r="D6" s="10" t="s">
        <v>273</v>
      </c>
      <c r="E6" s="10" t="s">
        <v>274</v>
      </c>
      <c r="F6" t="s">
        <v>275</v>
      </c>
      <c r="G6" t="s">
        <v>276</v>
      </c>
      <c r="H6" t="s">
        <v>277</v>
      </c>
      <c r="I6" s="11" t="s">
        <v>278</v>
      </c>
      <c r="J6" s="11" t="s">
        <v>95</v>
      </c>
      <c r="K6" t="s">
        <v>279</v>
      </c>
      <c r="L6" t="s">
        <v>280</v>
      </c>
      <c r="M6" t="s">
        <v>281</v>
      </c>
      <c r="N6" t="s">
        <v>282</v>
      </c>
      <c r="O6" t="s">
        <v>283</v>
      </c>
      <c r="P6" t="s">
        <v>284</v>
      </c>
      <c r="Q6" t="s">
        <v>285</v>
      </c>
      <c r="R6" t="s">
        <v>286</v>
      </c>
      <c r="S6" t="s">
        <v>287</v>
      </c>
      <c r="T6" t="s">
        <v>288</v>
      </c>
      <c r="U6" t="s">
        <v>282</v>
      </c>
      <c r="V6" t="s">
        <v>283</v>
      </c>
      <c r="W6" t="s">
        <v>284</v>
      </c>
      <c r="X6" t="s">
        <v>289</v>
      </c>
      <c r="Y6" t="s">
        <v>290</v>
      </c>
      <c r="Z6" t="s">
        <v>291</v>
      </c>
      <c r="AA6" t="s">
        <v>292</v>
      </c>
      <c r="AB6" s="12" t="s">
        <v>282</v>
      </c>
      <c r="AC6" s="12" t="s">
        <v>293</v>
      </c>
      <c r="AD6" s="12" t="s">
        <v>294</v>
      </c>
      <c r="AE6" s="12" t="s">
        <v>295</v>
      </c>
      <c r="AF6" s="12" t="s">
        <v>296</v>
      </c>
      <c r="AG6" s="12" t="s">
        <v>297</v>
      </c>
      <c r="AH6" s="12" t="s">
        <v>298</v>
      </c>
      <c r="AI6" s="9" t="s">
        <v>299</v>
      </c>
      <c r="AJ6" s="9" t="s">
        <v>300</v>
      </c>
      <c r="AK6" s="9" t="s">
        <v>301</v>
      </c>
      <c r="AL6" s="13" t="s">
        <v>302</v>
      </c>
      <c r="AM6" s="11" t="s">
        <v>95</v>
      </c>
      <c r="AN6" s="9" t="s">
        <v>303</v>
      </c>
      <c r="AO6" s="9" t="s">
        <v>304</v>
      </c>
      <c r="AP6" s="9" t="s">
        <v>305</v>
      </c>
      <c r="AQ6" s="9" t="s">
        <v>306</v>
      </c>
      <c r="AR6" s="9" t="s">
        <v>307</v>
      </c>
      <c r="AS6" s="9" t="s">
        <v>308</v>
      </c>
      <c r="AT6" s="9" t="s">
        <v>309</v>
      </c>
      <c r="AU6" s="9" t="s">
        <v>310</v>
      </c>
      <c r="AV6" s="9" t="s">
        <v>311</v>
      </c>
      <c r="AW6" s="9" t="s">
        <v>312</v>
      </c>
      <c r="AX6" s="9" t="s">
        <v>313</v>
      </c>
      <c r="AY6" s="9" t="s">
        <v>314</v>
      </c>
      <c r="AZ6" s="9" t="s">
        <v>315</v>
      </c>
      <c r="BA6" s="9" t="s">
        <v>316</v>
      </c>
      <c r="BB6" s="9" t="s">
        <v>317</v>
      </c>
      <c r="BC6" s="9" t="s">
        <v>318</v>
      </c>
      <c r="BD6" s="9" t="s">
        <v>319</v>
      </c>
    </row>
    <row r="7" spans="1:56" ht="14.25" customHeight="1">
      <c r="A7" s="8">
        <v>7839</v>
      </c>
      <c r="B7" s="9" t="s">
        <v>320</v>
      </c>
      <c r="C7" s="10" t="s">
        <v>321</v>
      </c>
      <c r="D7" s="10" t="s">
        <v>322</v>
      </c>
      <c r="E7" s="10" t="s">
        <v>323</v>
      </c>
      <c r="F7" t="s">
        <v>324</v>
      </c>
      <c r="G7" t="s">
        <v>325</v>
      </c>
      <c r="H7" t="s">
        <v>326</v>
      </c>
      <c r="I7" s="11" t="s">
        <v>327</v>
      </c>
      <c r="J7" s="11" t="s">
        <v>95</v>
      </c>
      <c r="K7" t="s">
        <v>328</v>
      </c>
      <c r="L7" t="s">
        <v>329</v>
      </c>
      <c r="M7" t="s">
        <v>330</v>
      </c>
      <c r="N7" t="s">
        <v>331</v>
      </c>
      <c r="O7" t="s">
        <v>332</v>
      </c>
      <c r="P7" t="s">
        <v>333</v>
      </c>
      <c r="Q7" t="s">
        <v>334</v>
      </c>
      <c r="R7" t="s">
        <v>335</v>
      </c>
      <c r="S7" t="s">
        <v>336</v>
      </c>
      <c r="T7" t="s">
        <v>337</v>
      </c>
      <c r="U7" t="s">
        <v>338</v>
      </c>
      <c r="V7" t="s">
        <v>339</v>
      </c>
      <c r="W7" t="s">
        <v>340</v>
      </c>
      <c r="X7" t="s">
        <v>341</v>
      </c>
      <c r="Y7" t="s">
        <v>342</v>
      </c>
      <c r="Z7" t="s">
        <v>343</v>
      </c>
      <c r="AA7" t="s">
        <v>344</v>
      </c>
      <c r="AB7" s="12" t="s">
        <v>345</v>
      </c>
      <c r="AC7" s="12" t="s">
        <v>346</v>
      </c>
      <c r="AD7" s="12" t="s">
        <v>347</v>
      </c>
      <c r="AE7" s="12" t="s">
        <v>348</v>
      </c>
      <c r="AF7" s="12" t="s">
        <v>349</v>
      </c>
      <c r="AG7" s="12" t="s">
        <v>350</v>
      </c>
      <c r="AH7" s="12" t="s">
        <v>351</v>
      </c>
      <c r="AI7" s="9" t="s">
        <v>352</v>
      </c>
      <c r="AJ7" s="9" t="s">
        <v>353</v>
      </c>
      <c r="AK7" s="9" t="s">
        <v>354</v>
      </c>
      <c r="AL7" s="13" t="s">
        <v>355</v>
      </c>
      <c r="AM7" s="11" t="s">
        <v>122</v>
      </c>
      <c r="AN7" s="9" t="s">
        <v>356</v>
      </c>
      <c r="AO7" s="9" t="s">
        <v>357</v>
      </c>
      <c r="AP7" s="9" t="s">
        <v>358</v>
      </c>
      <c r="AQ7" s="9" t="s">
        <v>359</v>
      </c>
      <c r="AR7" s="9" t="s">
        <v>360</v>
      </c>
      <c r="AS7" s="9" t="s">
        <v>361</v>
      </c>
      <c r="AT7" s="9" t="s">
        <v>362</v>
      </c>
      <c r="AU7" s="9" t="s">
        <v>363</v>
      </c>
      <c r="AV7" s="9" t="s">
        <v>364</v>
      </c>
      <c r="AW7" s="9" t="s">
        <v>365</v>
      </c>
      <c r="AX7" s="9" t="s">
        <v>366</v>
      </c>
      <c r="AY7" s="9" t="s">
        <v>367</v>
      </c>
      <c r="AZ7" s="9" t="s">
        <v>368</v>
      </c>
      <c r="BA7" s="9" t="s">
        <v>369</v>
      </c>
      <c r="BB7" s="9" t="s">
        <v>370</v>
      </c>
      <c r="BC7" s="9" t="s">
        <v>371</v>
      </c>
      <c r="BD7" s="9" t="s">
        <v>372</v>
      </c>
    </row>
    <row r="8" spans="1:56" ht="14.25" customHeight="1">
      <c r="A8" s="8">
        <v>7844</v>
      </c>
      <c r="B8" s="9" t="s">
        <v>373</v>
      </c>
      <c r="C8" s="10" t="s">
        <v>374</v>
      </c>
      <c r="D8" s="10" t="s">
        <v>375</v>
      </c>
      <c r="E8" s="10" t="s">
        <v>376</v>
      </c>
      <c r="F8" t="s">
        <v>377</v>
      </c>
      <c r="G8" t="s">
        <v>378</v>
      </c>
      <c r="H8" t="s">
        <v>379</v>
      </c>
      <c r="I8" s="11" t="s">
        <v>380</v>
      </c>
      <c r="J8" s="11" t="s">
        <v>95</v>
      </c>
      <c r="K8" t="s">
        <v>381</v>
      </c>
      <c r="L8" t="s">
        <v>382</v>
      </c>
      <c r="M8" t="s">
        <v>383</v>
      </c>
      <c r="N8" t="s">
        <v>384</v>
      </c>
      <c r="O8" t="s">
        <v>385</v>
      </c>
      <c r="P8" t="s">
        <v>386</v>
      </c>
      <c r="Q8" t="s">
        <v>387</v>
      </c>
      <c r="R8" t="s">
        <v>388</v>
      </c>
      <c r="S8" t="s">
        <v>389</v>
      </c>
      <c r="T8" t="s">
        <v>390</v>
      </c>
      <c r="U8" t="s">
        <v>377</v>
      </c>
      <c r="V8" t="s">
        <v>391</v>
      </c>
      <c r="W8" t="s">
        <v>392</v>
      </c>
      <c r="X8" t="s">
        <v>393</v>
      </c>
      <c r="Y8" t="s">
        <v>394</v>
      </c>
      <c r="Z8" t="s">
        <v>395</v>
      </c>
      <c r="AA8" t="s">
        <v>396</v>
      </c>
      <c r="AB8" s="12" t="s">
        <v>397</v>
      </c>
      <c r="AC8" s="12" t="s">
        <v>398</v>
      </c>
      <c r="AD8" s="12" t="s">
        <v>399</v>
      </c>
      <c r="AE8" s="12" t="s">
        <v>400</v>
      </c>
      <c r="AF8" s="12" t="s">
        <v>401</v>
      </c>
      <c r="AG8" s="12" t="s">
        <v>402</v>
      </c>
      <c r="AH8" s="12" t="s">
        <v>403</v>
      </c>
      <c r="AI8" s="9" t="s">
        <v>404</v>
      </c>
      <c r="AJ8" s="9" t="s">
        <v>405</v>
      </c>
      <c r="AK8" s="9" t="s">
        <v>406</v>
      </c>
      <c r="AL8" s="13" t="s">
        <v>407</v>
      </c>
      <c r="AM8" s="11" t="s">
        <v>95</v>
      </c>
      <c r="AN8" s="9" t="s">
        <v>408</v>
      </c>
      <c r="AO8" s="9" t="s">
        <v>409</v>
      </c>
      <c r="AP8" s="9" t="s">
        <v>410</v>
      </c>
      <c r="AQ8" s="9" t="s">
        <v>411</v>
      </c>
      <c r="AR8" s="9" t="s">
        <v>412</v>
      </c>
      <c r="AS8" s="9" t="s">
        <v>413</v>
      </c>
      <c r="AT8" s="9" t="s">
        <v>414</v>
      </c>
      <c r="AU8" s="9" t="s">
        <v>415</v>
      </c>
      <c r="AV8" s="9" t="s">
        <v>416</v>
      </c>
      <c r="AW8" s="9" t="s">
        <v>417</v>
      </c>
      <c r="AX8" s="9" t="s">
        <v>418</v>
      </c>
      <c r="AY8" s="9" t="s">
        <v>419</v>
      </c>
      <c r="AZ8" s="9" t="s">
        <v>420</v>
      </c>
      <c r="BA8" s="9" t="s">
        <v>421</v>
      </c>
      <c r="BB8" s="9" t="s">
        <v>422</v>
      </c>
      <c r="BC8" s="9" t="s">
        <v>423</v>
      </c>
      <c r="BD8" s="9" t="s">
        <v>424</v>
      </c>
    </row>
    <row r="9" spans="1:56" ht="14.25" customHeight="1">
      <c r="A9" s="8">
        <v>163811</v>
      </c>
      <c r="B9" s="9" t="s">
        <v>425</v>
      </c>
      <c r="C9" s="10" t="s">
        <v>374</v>
      </c>
      <c r="D9" s="10" t="s">
        <v>426</v>
      </c>
      <c r="E9" s="10" t="s">
        <v>92</v>
      </c>
      <c r="F9" t="s">
        <v>427</v>
      </c>
      <c r="G9" t="s">
        <v>428</v>
      </c>
      <c r="H9" t="s">
        <v>429</v>
      </c>
      <c r="I9" s="11" t="s">
        <v>430</v>
      </c>
      <c r="J9" s="11" t="s">
        <v>95</v>
      </c>
      <c r="K9" t="s">
        <v>431</v>
      </c>
      <c r="L9" t="s">
        <v>432</v>
      </c>
      <c r="M9" t="s">
        <v>433</v>
      </c>
      <c r="N9" t="s">
        <v>434</v>
      </c>
      <c r="O9" t="s">
        <v>435</v>
      </c>
      <c r="P9" t="s">
        <v>436</v>
      </c>
      <c r="Q9" t="s">
        <v>437</v>
      </c>
      <c r="R9" t="s">
        <v>438</v>
      </c>
      <c r="S9" t="s">
        <v>439</v>
      </c>
      <c r="T9" t="s">
        <v>440</v>
      </c>
      <c r="U9" t="s">
        <v>434</v>
      </c>
      <c r="V9" t="s">
        <v>441</v>
      </c>
      <c r="W9" t="s">
        <v>442</v>
      </c>
      <c r="X9" t="s">
        <v>443</v>
      </c>
      <c r="Y9" t="s">
        <v>444</v>
      </c>
      <c r="Z9" t="s">
        <v>439</v>
      </c>
      <c r="AA9" t="s">
        <v>445</v>
      </c>
      <c r="AB9" s="12" t="s">
        <v>434</v>
      </c>
      <c r="AC9" s="12" t="s">
        <v>446</v>
      </c>
      <c r="AD9" s="12" t="s">
        <v>447</v>
      </c>
      <c r="AE9" s="12" t="s">
        <v>448</v>
      </c>
      <c r="AF9" s="12" t="s">
        <v>449</v>
      </c>
      <c r="AG9" s="12" t="s">
        <v>450</v>
      </c>
      <c r="AH9" s="12" t="s">
        <v>451</v>
      </c>
      <c r="AI9" s="9" t="s">
        <v>452</v>
      </c>
      <c r="AJ9" s="9" t="s">
        <v>453</v>
      </c>
      <c r="AK9" s="9" t="s">
        <v>454</v>
      </c>
      <c r="AL9" s="13" t="s">
        <v>455</v>
      </c>
      <c r="AM9" s="11" t="s">
        <v>456</v>
      </c>
      <c r="AN9" s="9" t="s">
        <v>457</v>
      </c>
      <c r="AO9" s="9" t="s">
        <v>458</v>
      </c>
      <c r="AP9" s="9" t="s">
        <v>459</v>
      </c>
      <c r="AQ9" s="9" t="s">
        <v>460</v>
      </c>
      <c r="AR9" s="9" t="s">
        <v>461</v>
      </c>
      <c r="AS9" s="9" t="s">
        <v>462</v>
      </c>
      <c r="AT9" s="9" t="s">
        <v>463</v>
      </c>
      <c r="AU9" s="9" t="s">
        <v>464</v>
      </c>
      <c r="AV9" s="9" t="s">
        <v>465</v>
      </c>
      <c r="AW9" s="9" t="s">
        <v>466</v>
      </c>
      <c r="AX9" s="9" t="s">
        <v>467</v>
      </c>
      <c r="AY9" s="9" t="s">
        <v>468</v>
      </c>
      <c r="AZ9" s="9" t="s">
        <v>469</v>
      </c>
      <c r="BA9" s="9" t="s">
        <v>470</v>
      </c>
      <c r="BB9" s="9" t="s">
        <v>471</v>
      </c>
      <c r="BC9" s="9" t="s">
        <v>472</v>
      </c>
      <c r="BD9" s="9" t="s">
        <v>462</v>
      </c>
    </row>
    <row r="10" spans="1:56" ht="14.25" customHeight="1">
      <c r="A10" s="8">
        <v>7845</v>
      </c>
      <c r="B10" s="9" t="s">
        <v>473</v>
      </c>
      <c r="C10" s="10" t="s">
        <v>474</v>
      </c>
      <c r="D10" s="10" t="s">
        <v>475</v>
      </c>
      <c r="E10" s="10" t="s">
        <v>376</v>
      </c>
      <c r="F10" t="s">
        <v>476</v>
      </c>
      <c r="G10" t="s">
        <v>477</v>
      </c>
      <c r="H10" t="s">
        <v>478</v>
      </c>
      <c r="I10" s="11" t="s">
        <v>479</v>
      </c>
      <c r="J10" s="11" t="s">
        <v>95</v>
      </c>
      <c r="K10" t="s">
        <v>480</v>
      </c>
      <c r="L10" t="s">
        <v>481</v>
      </c>
      <c r="M10" t="s">
        <v>482</v>
      </c>
      <c r="N10" t="s">
        <v>483</v>
      </c>
      <c r="O10" t="s">
        <v>484</v>
      </c>
      <c r="P10" t="s">
        <v>485</v>
      </c>
      <c r="Q10" t="s">
        <v>486</v>
      </c>
      <c r="R10" t="s">
        <v>487</v>
      </c>
      <c r="S10" t="s">
        <v>488</v>
      </c>
      <c r="T10" t="s">
        <v>489</v>
      </c>
      <c r="U10" t="s">
        <v>490</v>
      </c>
      <c r="V10" t="s">
        <v>491</v>
      </c>
      <c r="W10" t="s">
        <v>492</v>
      </c>
      <c r="X10" t="s">
        <v>493</v>
      </c>
      <c r="Y10" t="s">
        <v>494</v>
      </c>
      <c r="Z10" t="s">
        <v>495</v>
      </c>
      <c r="AA10" t="s">
        <v>496</v>
      </c>
      <c r="AB10" s="12" t="s">
        <v>490</v>
      </c>
      <c r="AC10" s="12" t="s">
        <v>497</v>
      </c>
      <c r="AD10" s="12" t="s">
        <v>498</v>
      </c>
      <c r="AE10" s="12" t="s">
        <v>499</v>
      </c>
      <c r="AF10" s="12" t="s">
        <v>500</v>
      </c>
      <c r="AG10" s="12" t="s">
        <v>501</v>
      </c>
      <c r="AH10" s="12" t="s">
        <v>502</v>
      </c>
      <c r="AI10" s="9" t="s">
        <v>503</v>
      </c>
      <c r="AJ10" s="9" t="s">
        <v>504</v>
      </c>
      <c r="AK10" s="9" t="s">
        <v>505</v>
      </c>
      <c r="AL10" s="13" t="s">
        <v>506</v>
      </c>
      <c r="AM10" s="11" t="s">
        <v>456</v>
      </c>
      <c r="AN10" s="9" t="s">
        <v>507</v>
      </c>
      <c r="AO10" s="9" t="s">
        <v>508</v>
      </c>
      <c r="AP10" s="9" t="s">
        <v>509</v>
      </c>
      <c r="AQ10" s="9" t="s">
        <v>510</v>
      </c>
      <c r="AR10" s="9" t="s">
        <v>511</v>
      </c>
      <c r="AS10" s="9" t="s">
        <v>512</v>
      </c>
      <c r="AT10" s="9" t="s">
        <v>513</v>
      </c>
      <c r="AU10" s="9" t="s">
        <v>514</v>
      </c>
      <c r="AV10" s="9" t="s">
        <v>515</v>
      </c>
      <c r="AW10" s="9" t="s">
        <v>516</v>
      </c>
      <c r="AX10" s="9" t="s">
        <v>517</v>
      </c>
      <c r="AY10" s="9" t="s">
        <v>518</v>
      </c>
      <c r="AZ10" s="9" t="s">
        <v>519</v>
      </c>
      <c r="BA10" s="9" t="s">
        <v>520</v>
      </c>
      <c r="BB10" s="9" t="s">
        <v>521</v>
      </c>
      <c r="BC10" s="9" t="s">
        <v>522</v>
      </c>
      <c r="BD10" s="9" t="s">
        <v>523</v>
      </c>
    </row>
    <row r="11" spans="1:56" ht="14.25" customHeight="1">
      <c r="A11" s="8">
        <v>7925</v>
      </c>
      <c r="B11" s="9" t="s">
        <v>524</v>
      </c>
      <c r="C11" s="10" t="s">
        <v>525</v>
      </c>
      <c r="D11" s="10" t="s">
        <v>526</v>
      </c>
      <c r="E11" s="10" t="s">
        <v>92</v>
      </c>
      <c r="F11" t="s">
        <v>527</v>
      </c>
      <c r="G11" t="s">
        <v>528</v>
      </c>
      <c r="H11" t="s">
        <v>529</v>
      </c>
      <c r="I11" s="11" t="s">
        <v>530</v>
      </c>
      <c r="J11" s="11" t="s">
        <v>95</v>
      </c>
      <c r="K11" t="s">
        <v>531</v>
      </c>
      <c r="L11" t="s">
        <v>533</v>
      </c>
      <c r="M11" t="s">
        <v>534</v>
      </c>
      <c r="N11" t="s">
        <v>535</v>
      </c>
      <c r="O11" t="s">
        <v>536</v>
      </c>
      <c r="P11" t="s">
        <v>537</v>
      </c>
      <c r="Q11" t="s">
        <v>538</v>
      </c>
      <c r="R11" t="s">
        <v>539</v>
      </c>
      <c r="S11" t="s">
        <v>540</v>
      </c>
      <c r="T11" t="s">
        <v>541</v>
      </c>
      <c r="U11" t="s">
        <v>542</v>
      </c>
      <c r="V11" t="s">
        <v>543</v>
      </c>
      <c r="W11" t="s">
        <v>544</v>
      </c>
      <c r="X11" t="s">
        <v>545</v>
      </c>
      <c r="Y11" t="s">
        <v>546</v>
      </c>
      <c r="Z11" t="s">
        <v>547</v>
      </c>
      <c r="AA11" t="s">
        <v>548</v>
      </c>
      <c r="AB11" s="12" t="s">
        <v>549</v>
      </c>
      <c r="AC11" s="12" t="s">
        <v>550</v>
      </c>
      <c r="AD11" s="12" t="s">
        <v>551</v>
      </c>
      <c r="AE11" s="12" t="s">
        <v>552</v>
      </c>
      <c r="AF11" s="12" t="s">
        <v>553</v>
      </c>
      <c r="AG11" s="12" t="s">
        <v>554</v>
      </c>
      <c r="AH11" s="12" t="s">
        <v>555</v>
      </c>
      <c r="AI11" s="9" t="s">
        <v>556</v>
      </c>
      <c r="AJ11" s="9" t="s">
        <v>557</v>
      </c>
      <c r="AK11" s="9" t="s">
        <v>558</v>
      </c>
      <c r="AL11" s="13" t="s">
        <v>559</v>
      </c>
      <c r="AM11" s="11" t="s">
        <v>560</v>
      </c>
      <c r="AN11" s="9" t="s">
        <v>561</v>
      </c>
      <c r="AO11" s="9" t="s">
        <v>562</v>
      </c>
      <c r="AP11" s="9" t="s">
        <v>563</v>
      </c>
      <c r="AQ11" s="9" t="s">
        <v>564</v>
      </c>
      <c r="AR11" s="9" t="s">
        <v>565</v>
      </c>
      <c r="AS11" s="9" t="s">
        <v>566</v>
      </c>
      <c r="AT11" s="9" t="s">
        <v>567</v>
      </c>
      <c r="AU11" s="9" t="s">
        <v>568</v>
      </c>
      <c r="AV11" s="9" t="s">
        <v>569</v>
      </c>
      <c r="AW11" s="9" t="s">
        <v>570</v>
      </c>
      <c r="AX11" s="9" t="s">
        <v>571</v>
      </c>
      <c r="AY11" s="9" t="s">
        <v>572</v>
      </c>
      <c r="AZ11" s="9" t="s">
        <v>573</v>
      </c>
      <c r="BA11" s="9" t="s">
        <v>574</v>
      </c>
      <c r="BB11" s="9" t="s">
        <v>575</v>
      </c>
      <c r="BC11" s="9" t="s">
        <v>576</v>
      </c>
      <c r="BD11" s="9" t="s">
        <v>577</v>
      </c>
    </row>
    <row r="12" spans="1:56" ht="14.25" customHeight="1">
      <c r="A12" s="8">
        <v>715</v>
      </c>
      <c r="B12" s="9" t="s">
        <v>578</v>
      </c>
      <c r="C12" s="10" t="s">
        <v>579</v>
      </c>
      <c r="D12" s="10" t="s">
        <v>580</v>
      </c>
      <c r="E12" s="10" t="s">
        <v>376</v>
      </c>
      <c r="F12" t="s">
        <v>581</v>
      </c>
      <c r="G12" t="s">
        <v>582</v>
      </c>
      <c r="H12" t="s">
        <v>583</v>
      </c>
      <c r="I12" s="11" t="s">
        <v>584</v>
      </c>
      <c r="J12" s="11" t="s">
        <v>95</v>
      </c>
      <c r="K12" t="s">
        <v>585</v>
      </c>
      <c r="L12" t="s">
        <v>586</v>
      </c>
      <c r="M12" t="s">
        <v>587</v>
      </c>
      <c r="N12" t="s">
        <v>588</v>
      </c>
      <c r="O12" t="s">
        <v>589</v>
      </c>
      <c r="P12" t="s">
        <v>590</v>
      </c>
      <c r="Q12" t="s">
        <v>591</v>
      </c>
      <c r="R12" t="s">
        <v>592</v>
      </c>
      <c r="S12" t="s">
        <v>593</v>
      </c>
      <c r="T12" t="s">
        <v>594</v>
      </c>
      <c r="U12" t="s">
        <v>595</v>
      </c>
      <c r="V12" t="s">
        <v>596</v>
      </c>
      <c r="W12" t="s">
        <v>597</v>
      </c>
      <c r="X12" t="s">
        <v>598</v>
      </c>
      <c r="Y12" t="s">
        <v>599</v>
      </c>
      <c r="Z12" t="s">
        <v>600</v>
      </c>
      <c r="AA12" t="s">
        <v>601</v>
      </c>
      <c r="AB12" s="12" t="s">
        <v>602</v>
      </c>
      <c r="AC12" s="12" t="s">
        <v>603</v>
      </c>
      <c r="AD12" s="12" t="s">
        <v>604</v>
      </c>
      <c r="AE12" s="12" t="s">
        <v>605</v>
      </c>
      <c r="AF12" s="12" t="s">
        <v>606</v>
      </c>
      <c r="AG12" s="12" t="s">
        <v>607</v>
      </c>
      <c r="AH12" s="12" t="s">
        <v>608</v>
      </c>
      <c r="AI12" s="9" t="s">
        <v>609</v>
      </c>
      <c r="AJ12" s="9" t="s">
        <v>610</v>
      </c>
      <c r="AK12" s="9" t="s">
        <v>611</v>
      </c>
      <c r="AL12" s="13" t="s">
        <v>612</v>
      </c>
      <c r="AM12" s="11" t="s">
        <v>95</v>
      </c>
      <c r="AN12" s="9" t="s">
        <v>613</v>
      </c>
      <c r="AO12" s="9" t="s">
        <v>614</v>
      </c>
      <c r="AP12" s="9" t="s">
        <v>615</v>
      </c>
      <c r="AQ12" s="9" t="s">
        <v>616</v>
      </c>
      <c r="AR12" s="9" t="s">
        <v>617</v>
      </c>
      <c r="AS12" s="9" t="s">
        <v>618</v>
      </c>
      <c r="AT12" s="9" t="s">
        <v>619</v>
      </c>
      <c r="AU12" s="9" t="s">
        <v>620</v>
      </c>
      <c r="AV12" s="9" t="s">
        <v>621</v>
      </c>
      <c r="AW12" s="9" t="s">
        <v>622</v>
      </c>
      <c r="AX12" s="9" t="s">
        <v>602</v>
      </c>
      <c r="AY12" s="9" t="s">
        <v>623</v>
      </c>
      <c r="AZ12" s="9" t="s">
        <v>624</v>
      </c>
      <c r="BA12" s="9" t="s">
        <v>625</v>
      </c>
      <c r="BB12" s="9" t="s">
        <v>626</v>
      </c>
      <c r="BC12" s="9" t="s">
        <v>627</v>
      </c>
      <c r="BD12" s="9" t="s">
        <v>628</v>
      </c>
    </row>
    <row r="13" spans="1:56" ht="14.25" customHeight="1">
      <c r="A13" s="8">
        <v>7165</v>
      </c>
      <c r="B13" s="9" t="s">
        <v>629</v>
      </c>
      <c r="C13" s="10" t="s">
        <v>579</v>
      </c>
      <c r="D13" s="10" t="s">
        <v>630</v>
      </c>
      <c r="E13" s="10" t="s">
        <v>376</v>
      </c>
      <c r="F13" t="s">
        <v>631</v>
      </c>
      <c r="G13" t="s">
        <v>632</v>
      </c>
      <c r="H13" t="s">
        <v>633</v>
      </c>
      <c r="I13" s="11" t="s">
        <v>634</v>
      </c>
      <c r="J13" s="11" t="s">
        <v>95</v>
      </c>
      <c r="K13" t="s">
        <v>635</v>
      </c>
      <c r="L13" t="s">
        <v>636</v>
      </c>
      <c r="M13" t="s">
        <v>637</v>
      </c>
      <c r="N13" t="s">
        <v>638</v>
      </c>
      <c r="O13" t="s">
        <v>639</v>
      </c>
      <c r="P13" t="s">
        <v>640</v>
      </c>
      <c r="Q13" t="s">
        <v>641</v>
      </c>
      <c r="R13" t="s">
        <v>642</v>
      </c>
      <c r="S13" t="s">
        <v>643</v>
      </c>
      <c r="T13" t="s">
        <v>644</v>
      </c>
      <c r="U13" t="s">
        <v>645</v>
      </c>
      <c r="V13" t="s">
        <v>646</v>
      </c>
      <c r="W13" t="s">
        <v>647</v>
      </c>
      <c r="X13" t="s">
        <v>648</v>
      </c>
      <c r="Y13" t="s">
        <v>649</v>
      </c>
      <c r="Z13" t="s">
        <v>650</v>
      </c>
      <c r="AA13" t="s">
        <v>651</v>
      </c>
      <c r="AB13" s="12" t="s">
        <v>652</v>
      </c>
      <c r="AC13" s="12" t="s">
        <v>653</v>
      </c>
      <c r="AD13" s="12" t="s">
        <v>654</v>
      </c>
      <c r="AE13" s="12" t="s">
        <v>655</v>
      </c>
      <c r="AF13" s="12" t="s">
        <v>656</v>
      </c>
      <c r="AG13" s="12" t="s">
        <v>657</v>
      </c>
      <c r="AH13" s="12" t="s">
        <v>658</v>
      </c>
      <c r="AI13" s="9" t="s">
        <v>659</v>
      </c>
      <c r="AJ13" s="9" t="s">
        <v>660</v>
      </c>
      <c r="AK13" s="9" t="s">
        <v>661</v>
      </c>
      <c r="AL13" s="13" t="s">
        <v>662</v>
      </c>
      <c r="AM13" s="11" t="s">
        <v>95</v>
      </c>
      <c r="AN13" s="9" t="s">
        <v>663</v>
      </c>
      <c r="AO13" s="9" t="s">
        <v>664</v>
      </c>
      <c r="AP13" s="9" t="s">
        <v>665</v>
      </c>
      <c r="AQ13" s="9" t="s">
        <v>666</v>
      </c>
      <c r="AR13" s="9" t="s">
        <v>667</v>
      </c>
      <c r="AS13" s="9" t="s">
        <v>668</v>
      </c>
      <c r="AT13" s="9" t="s">
        <v>669</v>
      </c>
      <c r="AU13" s="9" t="s">
        <v>670</v>
      </c>
      <c r="AV13" s="9" t="s">
        <v>671</v>
      </c>
      <c r="AW13" s="9" t="s">
        <v>673</v>
      </c>
      <c r="AX13" s="9" t="s">
        <v>674</v>
      </c>
      <c r="AY13" s="9" t="s">
        <v>675</v>
      </c>
      <c r="AZ13" s="9" t="s">
        <v>676</v>
      </c>
      <c r="BA13" s="9" t="s">
        <v>677</v>
      </c>
      <c r="BB13" s="9" t="s">
        <v>678</v>
      </c>
      <c r="BC13" s="9" t="s">
        <v>679</v>
      </c>
      <c r="BD13" s="9" t="s">
        <v>680</v>
      </c>
    </row>
    <row r="14" spans="1:56" ht="14.25" customHeight="1">
      <c r="A14" s="8">
        <v>7861</v>
      </c>
      <c r="B14" s="9" t="s">
        <v>681</v>
      </c>
      <c r="C14" s="10" t="s">
        <v>682</v>
      </c>
      <c r="D14" s="10" t="s">
        <v>683</v>
      </c>
      <c r="E14" s="10" t="s">
        <v>684</v>
      </c>
      <c r="F14" t="s">
        <v>685</v>
      </c>
      <c r="G14" t="s">
        <v>686</v>
      </c>
      <c r="H14" t="s">
        <v>687</v>
      </c>
      <c r="I14" s="11" t="s">
        <v>688</v>
      </c>
      <c r="J14" s="11" t="s">
        <v>95</v>
      </c>
      <c r="K14" t="s">
        <v>689</v>
      </c>
      <c r="L14" t="s">
        <v>690</v>
      </c>
      <c r="M14" t="s">
        <v>691</v>
      </c>
      <c r="N14" t="s">
        <v>692</v>
      </c>
      <c r="O14" t="s">
        <v>693</v>
      </c>
      <c r="P14" t="s">
        <v>694</v>
      </c>
      <c r="Q14" t="s">
        <v>695</v>
      </c>
      <c r="R14" t="s">
        <v>696</v>
      </c>
      <c r="S14" t="s">
        <v>697</v>
      </c>
      <c r="T14" t="s">
        <v>698</v>
      </c>
      <c r="U14" t="s">
        <v>699</v>
      </c>
      <c r="V14" t="s">
        <v>700</v>
      </c>
      <c r="W14" t="s">
        <v>701</v>
      </c>
      <c r="X14" t="s">
        <v>702</v>
      </c>
      <c r="Y14" t="s">
        <v>703</v>
      </c>
      <c r="Z14" t="s">
        <v>704</v>
      </c>
      <c r="AA14" t="s">
        <v>701</v>
      </c>
      <c r="AB14" s="12" t="s">
        <v>705</v>
      </c>
      <c r="AC14" s="12" t="s">
        <v>706</v>
      </c>
      <c r="AD14" s="12" t="s">
        <v>707</v>
      </c>
      <c r="AE14" s="12" t="s">
        <v>708</v>
      </c>
      <c r="AF14" s="12" t="s">
        <v>709</v>
      </c>
      <c r="AG14" s="12" t="s">
        <v>710</v>
      </c>
      <c r="AH14" s="12" t="s">
        <v>711</v>
      </c>
      <c r="AI14" s="9" t="s">
        <v>712</v>
      </c>
      <c r="AJ14" s="9" t="s">
        <v>713</v>
      </c>
      <c r="AK14" s="9" t="s">
        <v>714</v>
      </c>
      <c r="AL14" s="13" t="s">
        <v>715</v>
      </c>
      <c r="AM14" s="11" t="s">
        <v>122</v>
      </c>
      <c r="AN14" s="9" t="s">
        <v>716</v>
      </c>
      <c r="AO14" s="9" t="s">
        <v>717</v>
      </c>
      <c r="AP14" s="9" t="s">
        <v>718</v>
      </c>
      <c r="AQ14" s="9" t="s">
        <v>719</v>
      </c>
      <c r="AR14" s="9" t="s">
        <v>720</v>
      </c>
      <c r="AS14" s="9" t="s">
        <v>721</v>
      </c>
      <c r="AT14" s="9" t="s">
        <v>723</v>
      </c>
      <c r="AU14" s="9" t="s">
        <v>724</v>
      </c>
      <c r="AV14" s="9" t="s">
        <v>725</v>
      </c>
      <c r="AW14" s="9" t="s">
        <v>726</v>
      </c>
      <c r="AX14" s="9" t="s">
        <v>727</v>
      </c>
      <c r="AY14" s="9" t="s">
        <v>728</v>
      </c>
      <c r="AZ14" s="9" t="s">
        <v>729</v>
      </c>
      <c r="BA14" s="9" t="s">
        <v>730</v>
      </c>
      <c r="BB14" s="9" t="s">
        <v>731</v>
      </c>
      <c r="BC14" s="9" t="s">
        <v>732</v>
      </c>
      <c r="BD14" s="9" t="s">
        <v>733</v>
      </c>
    </row>
    <row r="15" spans="1:56" ht="14.25" customHeight="1">
      <c r="A15" s="8">
        <v>3027</v>
      </c>
      <c r="B15" s="9" t="s">
        <v>734</v>
      </c>
      <c r="C15" s="10" t="s">
        <v>682</v>
      </c>
      <c r="D15" s="10" t="s">
        <v>735</v>
      </c>
      <c r="E15" s="10" t="s">
        <v>736</v>
      </c>
      <c r="F15" t="s">
        <v>737</v>
      </c>
      <c r="G15" t="s">
        <v>738</v>
      </c>
      <c r="H15" t="s">
        <v>739</v>
      </c>
      <c r="I15" s="11" t="s">
        <v>740</v>
      </c>
      <c r="J15" s="11" t="s">
        <v>95</v>
      </c>
      <c r="K15" t="s">
        <v>740</v>
      </c>
      <c r="L15" t="s">
        <v>740</v>
      </c>
      <c r="M15" t="s">
        <v>741</v>
      </c>
      <c r="N15" t="s">
        <v>742</v>
      </c>
      <c r="O15" t="s">
        <v>743</v>
      </c>
      <c r="P15" t="s">
        <v>744</v>
      </c>
      <c r="Q15" t="s">
        <v>744</v>
      </c>
      <c r="R15" t="s">
        <v>744</v>
      </c>
      <c r="S15" t="s">
        <v>744</v>
      </c>
      <c r="T15" t="s">
        <v>745</v>
      </c>
      <c r="U15" t="s">
        <v>746</v>
      </c>
      <c r="V15" t="s">
        <v>747</v>
      </c>
      <c r="W15" t="s">
        <v>748</v>
      </c>
      <c r="X15" t="s">
        <v>750</v>
      </c>
      <c r="Y15" t="s">
        <v>751</v>
      </c>
      <c r="Z15" t="s">
        <v>752</v>
      </c>
      <c r="AA15" t="s">
        <v>745</v>
      </c>
      <c r="AB15" s="12" t="s">
        <v>753</v>
      </c>
      <c r="AC15" s="12" t="s">
        <v>754</v>
      </c>
      <c r="AD15" s="12" t="s">
        <v>755</v>
      </c>
      <c r="AE15" s="12" t="s">
        <v>756</v>
      </c>
      <c r="AF15" s="12" t="s">
        <v>757</v>
      </c>
      <c r="AG15" s="12" t="s">
        <v>758</v>
      </c>
      <c r="AH15" s="12" t="s">
        <v>759</v>
      </c>
      <c r="AI15" s="9" t="s">
        <v>760</v>
      </c>
      <c r="AJ15" s="9" t="s">
        <v>761</v>
      </c>
      <c r="AK15" s="9" t="s">
        <v>762</v>
      </c>
      <c r="AL15" s="13" t="s">
        <v>763</v>
      </c>
      <c r="AM15" s="11" t="s">
        <v>122</v>
      </c>
      <c r="AN15" s="9" t="s">
        <v>764</v>
      </c>
      <c r="AO15" s="9" t="s">
        <v>765</v>
      </c>
      <c r="AP15" s="9" t="s">
        <v>766</v>
      </c>
      <c r="AQ15" s="9" t="s">
        <v>760</v>
      </c>
      <c r="AR15" s="9" t="s">
        <v>767</v>
      </c>
      <c r="AS15" s="9" t="s">
        <v>768</v>
      </c>
      <c r="AT15" s="9" t="s">
        <v>769</v>
      </c>
      <c r="AU15" s="9" t="s">
        <v>770</v>
      </c>
      <c r="AV15" s="9" t="s">
        <v>771</v>
      </c>
      <c r="AW15" s="9" t="s">
        <v>772</v>
      </c>
      <c r="AX15" s="9" t="s">
        <v>773</v>
      </c>
      <c r="AY15" s="9" t="s">
        <v>774</v>
      </c>
      <c r="AZ15" s="9" t="s">
        <v>775</v>
      </c>
      <c r="BA15" s="9" t="s">
        <v>776</v>
      </c>
      <c r="BB15" s="9" t="s">
        <v>777</v>
      </c>
      <c r="BC15" s="9" t="s">
        <v>778</v>
      </c>
      <c r="BD15" s="9" t="s">
        <v>779</v>
      </c>
    </row>
    <row r="16" spans="1:56" ht="14.25" customHeight="1">
      <c r="A16" s="8">
        <v>7848</v>
      </c>
      <c r="B16" s="9" t="s">
        <v>780</v>
      </c>
      <c r="C16" s="10" t="s">
        <v>90</v>
      </c>
      <c r="D16" s="10" t="s">
        <v>91</v>
      </c>
      <c r="E16" s="10" t="s">
        <v>781</v>
      </c>
      <c r="F16" t="s">
        <v>782</v>
      </c>
      <c r="G16" t="s">
        <v>783</v>
      </c>
      <c r="H16" t="s">
        <v>784</v>
      </c>
      <c r="I16" s="11" t="s">
        <v>785</v>
      </c>
      <c r="J16" s="11" t="s">
        <v>560</v>
      </c>
      <c r="K16" t="s">
        <v>786</v>
      </c>
      <c r="L16" t="s">
        <v>787</v>
      </c>
      <c r="M16" t="s">
        <v>788</v>
      </c>
      <c r="N16" t="s">
        <v>789</v>
      </c>
      <c r="O16" t="s">
        <v>790</v>
      </c>
      <c r="P16" t="s">
        <v>791</v>
      </c>
      <c r="Q16" t="s">
        <v>792</v>
      </c>
      <c r="R16" t="s">
        <v>793</v>
      </c>
      <c r="S16" t="s">
        <v>794</v>
      </c>
      <c r="T16" t="s">
        <v>795</v>
      </c>
      <c r="U16" t="s">
        <v>796</v>
      </c>
      <c r="V16" t="s">
        <v>797</v>
      </c>
      <c r="W16" t="s">
        <v>798</v>
      </c>
      <c r="X16" t="s">
        <v>799</v>
      </c>
      <c r="Y16" t="s">
        <v>800</v>
      </c>
      <c r="Z16" t="s">
        <v>801</v>
      </c>
      <c r="AA16" t="s">
        <v>802</v>
      </c>
      <c r="AB16" s="12" t="s">
        <v>803</v>
      </c>
      <c r="AC16" s="12" t="s">
        <v>804</v>
      </c>
      <c r="AD16" s="12" t="s">
        <v>805</v>
      </c>
      <c r="AE16" s="12" t="s">
        <v>806</v>
      </c>
      <c r="AF16" s="12" t="s">
        <v>807</v>
      </c>
      <c r="AG16" s="12" t="s">
        <v>808</v>
      </c>
      <c r="AH16" s="12" t="s">
        <v>809</v>
      </c>
      <c r="AI16" s="9" t="s">
        <v>810</v>
      </c>
      <c r="AJ16" s="9" t="s">
        <v>811</v>
      </c>
      <c r="AK16" s="9" t="s">
        <v>812</v>
      </c>
      <c r="AL16" s="13" t="s">
        <v>813</v>
      </c>
      <c r="AM16" s="11" t="s">
        <v>122</v>
      </c>
      <c r="AN16" s="9" t="s">
        <v>814</v>
      </c>
      <c r="AO16" s="9" t="s">
        <v>815</v>
      </c>
      <c r="AP16" s="9" t="s">
        <v>816</v>
      </c>
      <c r="AQ16" s="9" t="s">
        <v>817</v>
      </c>
      <c r="AR16" s="9" t="s">
        <v>818</v>
      </c>
      <c r="AS16" s="9" t="s">
        <v>819</v>
      </c>
      <c r="AT16" s="9" t="s">
        <v>820</v>
      </c>
      <c r="AU16" s="9" t="s">
        <v>821</v>
      </c>
      <c r="AV16" s="9" t="s">
        <v>822</v>
      </c>
      <c r="AW16" s="9" t="s">
        <v>823</v>
      </c>
      <c r="AX16" s="9" t="s">
        <v>824</v>
      </c>
      <c r="AY16" s="9" t="s">
        <v>825</v>
      </c>
      <c r="AZ16" s="9" t="s">
        <v>826</v>
      </c>
      <c r="BA16" s="9" t="s">
        <v>827</v>
      </c>
      <c r="BB16" s="9" t="s">
        <v>828</v>
      </c>
      <c r="BC16" s="9" t="s">
        <v>829</v>
      </c>
      <c r="BD16" s="9" t="s">
        <v>830</v>
      </c>
    </row>
    <row r="17" spans="1:56" ht="14.25" customHeight="1">
      <c r="A17" s="8">
        <v>193624</v>
      </c>
      <c r="B17" s="9" t="s">
        <v>831</v>
      </c>
      <c r="C17" s="10" t="s">
        <v>90</v>
      </c>
      <c r="D17" s="10" t="s">
        <v>91</v>
      </c>
      <c r="E17" s="10" t="s">
        <v>832</v>
      </c>
      <c r="F17" t="s">
        <v>833</v>
      </c>
      <c r="G17" t="s">
        <v>834</v>
      </c>
      <c r="H17" t="s">
        <v>835</v>
      </c>
      <c r="I17" s="11" t="s">
        <v>836</v>
      </c>
      <c r="J17" s="11" t="s">
        <v>560</v>
      </c>
      <c r="K17" t="s">
        <v>837</v>
      </c>
      <c r="L17" t="s">
        <v>838</v>
      </c>
      <c r="M17" t="s">
        <v>839</v>
      </c>
      <c r="N17" t="s">
        <v>840</v>
      </c>
      <c r="O17" t="s">
        <v>841</v>
      </c>
      <c r="P17" t="s">
        <v>842</v>
      </c>
      <c r="Q17" t="s">
        <v>843</v>
      </c>
      <c r="R17" t="s">
        <v>844</v>
      </c>
      <c r="S17" t="s">
        <v>845</v>
      </c>
      <c r="T17" t="s">
        <v>846</v>
      </c>
      <c r="U17" t="s">
        <v>847</v>
      </c>
      <c r="V17" t="s">
        <v>848</v>
      </c>
      <c r="W17" t="s">
        <v>849</v>
      </c>
      <c r="X17" t="s">
        <v>850</v>
      </c>
      <c r="Y17" t="s">
        <v>851</v>
      </c>
      <c r="Z17" t="s">
        <v>838</v>
      </c>
      <c r="AA17" t="s">
        <v>852</v>
      </c>
      <c r="AB17" s="12" t="s">
        <v>853</v>
      </c>
      <c r="AC17" s="12" t="s">
        <v>854</v>
      </c>
      <c r="AD17" s="12" t="s">
        <v>855</v>
      </c>
      <c r="AE17" s="12" t="s">
        <v>856</v>
      </c>
      <c r="AF17" s="12" t="s">
        <v>857</v>
      </c>
      <c r="AG17" s="12" t="s">
        <v>858</v>
      </c>
      <c r="AH17" s="12" t="s">
        <v>859</v>
      </c>
      <c r="AI17" s="9" t="s">
        <v>860</v>
      </c>
      <c r="AJ17" s="9" t="s">
        <v>861</v>
      </c>
      <c r="AK17" s="9" t="s">
        <v>862</v>
      </c>
      <c r="AL17" s="13" t="s">
        <v>863</v>
      </c>
      <c r="AM17" s="11" t="s">
        <v>122</v>
      </c>
      <c r="AN17" s="9" t="s">
        <v>864</v>
      </c>
      <c r="AO17" s="9" t="s">
        <v>865</v>
      </c>
      <c r="AP17" s="9" t="s">
        <v>866</v>
      </c>
      <c r="AQ17" s="9" t="s">
        <v>867</v>
      </c>
      <c r="AR17" s="9" t="s">
        <v>868</v>
      </c>
      <c r="AS17" s="9" t="s">
        <v>869</v>
      </c>
      <c r="AT17" s="9" t="s">
        <v>870</v>
      </c>
      <c r="AU17" s="9" t="s">
        <v>871</v>
      </c>
      <c r="AV17" s="9" t="s">
        <v>872</v>
      </c>
      <c r="AW17" s="9" t="s">
        <v>873</v>
      </c>
      <c r="AX17" s="9" t="s">
        <v>874</v>
      </c>
      <c r="AY17" s="9" t="s">
        <v>875</v>
      </c>
      <c r="AZ17" s="9" t="s">
        <v>876</v>
      </c>
      <c r="BA17" s="9" t="s">
        <v>877</v>
      </c>
      <c r="BB17" s="9" t="s">
        <v>878</v>
      </c>
      <c r="BC17" s="9" t="s">
        <v>879</v>
      </c>
      <c r="BD17" s="9" t="s">
        <v>880</v>
      </c>
    </row>
    <row r="18" spans="1:56" ht="14.25" customHeight="1">
      <c r="A18" s="8">
        <v>163221</v>
      </c>
      <c r="B18" s="9" t="s">
        <v>881</v>
      </c>
      <c r="C18" s="10" t="s">
        <v>90</v>
      </c>
      <c r="D18" s="10" t="s">
        <v>91</v>
      </c>
      <c r="E18" s="10" t="s">
        <v>141</v>
      </c>
      <c r="F18" t="s">
        <v>882</v>
      </c>
      <c r="G18" t="s">
        <v>883</v>
      </c>
      <c r="H18" t="s">
        <v>884</v>
      </c>
      <c r="I18" s="11" t="s">
        <v>885</v>
      </c>
      <c r="J18" s="11" t="s">
        <v>560</v>
      </c>
      <c r="K18" t="s">
        <v>886</v>
      </c>
      <c r="L18" t="s">
        <v>887</v>
      </c>
      <c r="M18" t="s">
        <v>888</v>
      </c>
      <c r="N18" t="s">
        <v>889</v>
      </c>
      <c r="O18" t="s">
        <v>890</v>
      </c>
      <c r="P18" t="s">
        <v>891</v>
      </c>
      <c r="Q18" t="s">
        <v>892</v>
      </c>
      <c r="R18" t="s">
        <v>893</v>
      </c>
      <c r="S18" t="s">
        <v>894</v>
      </c>
      <c r="T18" t="s">
        <v>895</v>
      </c>
      <c r="U18" t="s">
        <v>896</v>
      </c>
      <c r="V18" t="s">
        <v>897</v>
      </c>
      <c r="W18" t="s">
        <v>898</v>
      </c>
      <c r="X18" t="s">
        <v>899</v>
      </c>
      <c r="Y18" t="s">
        <v>900</v>
      </c>
      <c r="Z18" t="s">
        <v>901</v>
      </c>
      <c r="AA18" t="s">
        <v>902</v>
      </c>
      <c r="AB18" s="12" t="s">
        <v>903</v>
      </c>
      <c r="AC18" s="12" t="s">
        <v>904</v>
      </c>
      <c r="AD18" s="12" t="s">
        <v>905</v>
      </c>
      <c r="AE18" s="12" t="s">
        <v>906</v>
      </c>
      <c r="AF18" s="12" t="s">
        <v>907</v>
      </c>
      <c r="AG18" s="12" t="s">
        <v>908</v>
      </c>
      <c r="AH18" s="12" t="s">
        <v>909</v>
      </c>
      <c r="AI18" s="9" t="s">
        <v>910</v>
      </c>
      <c r="AJ18" s="9" t="s">
        <v>911</v>
      </c>
      <c r="AK18" s="9" t="s">
        <v>912</v>
      </c>
      <c r="AL18" s="13" t="s">
        <v>913</v>
      </c>
      <c r="AM18" s="11" t="s">
        <v>122</v>
      </c>
      <c r="AN18" s="9" t="s">
        <v>914</v>
      </c>
      <c r="AO18" s="9" t="s">
        <v>915</v>
      </c>
      <c r="AP18" s="9" t="s">
        <v>916</v>
      </c>
      <c r="AQ18" s="9" t="s">
        <v>917</v>
      </c>
      <c r="AR18" s="9" t="s">
        <v>918</v>
      </c>
      <c r="AS18" s="9" t="s">
        <v>919</v>
      </c>
      <c r="AT18" s="9" t="s">
        <v>920</v>
      </c>
      <c r="AU18" s="9" t="s">
        <v>921</v>
      </c>
      <c r="AV18" s="9" t="s">
        <v>922</v>
      </c>
      <c r="AW18" s="9" t="s">
        <v>923</v>
      </c>
      <c r="AX18" s="9" t="s">
        <v>924</v>
      </c>
      <c r="AY18" s="9" t="s">
        <v>925</v>
      </c>
      <c r="AZ18" s="9" t="s">
        <v>926</v>
      </c>
      <c r="BA18" s="9" t="s">
        <v>927</v>
      </c>
      <c r="BB18" s="9" t="s">
        <v>928</v>
      </c>
      <c r="BC18" s="9" t="s">
        <v>929</v>
      </c>
      <c r="BD18" s="9" t="s">
        <v>930</v>
      </c>
    </row>
    <row r="19" spans="1:56" ht="14.25" customHeight="1">
      <c r="A19" s="8">
        <v>139813</v>
      </c>
      <c r="B19" s="9" t="s">
        <v>931</v>
      </c>
      <c r="C19" s="10" t="s">
        <v>90</v>
      </c>
      <c r="D19" s="10" t="s">
        <v>91</v>
      </c>
      <c r="E19" s="10" t="s">
        <v>141</v>
      </c>
      <c r="F19" t="s">
        <v>932</v>
      </c>
      <c r="G19" t="s">
        <v>933</v>
      </c>
      <c r="H19" t="s">
        <v>934</v>
      </c>
      <c r="I19" s="11" t="s">
        <v>935</v>
      </c>
      <c r="J19" s="11" t="s">
        <v>560</v>
      </c>
      <c r="K19" t="s">
        <v>936</v>
      </c>
      <c r="L19" t="s">
        <v>937</v>
      </c>
      <c r="M19" t="s">
        <v>938</v>
      </c>
      <c r="N19" t="s">
        <v>939</v>
      </c>
      <c r="O19" t="s">
        <v>940</v>
      </c>
      <c r="P19" t="s">
        <v>941</v>
      </c>
      <c r="Q19" t="s">
        <v>942</v>
      </c>
      <c r="R19" t="s">
        <v>943</v>
      </c>
      <c r="S19" t="s">
        <v>944</v>
      </c>
      <c r="T19" t="s">
        <v>945</v>
      </c>
      <c r="U19" t="s">
        <v>946</v>
      </c>
      <c r="V19" t="s">
        <v>947</v>
      </c>
      <c r="W19" t="s">
        <v>948</v>
      </c>
      <c r="X19" t="s">
        <v>949</v>
      </c>
      <c r="Y19" t="s">
        <v>950</v>
      </c>
      <c r="Z19" t="s">
        <v>951</v>
      </c>
      <c r="AA19" t="s">
        <v>952</v>
      </c>
      <c r="AB19" s="12" t="s">
        <v>953</v>
      </c>
      <c r="AC19" s="12" t="s">
        <v>954</v>
      </c>
      <c r="AD19" s="12" t="s">
        <v>955</v>
      </c>
      <c r="AE19" s="12" t="s">
        <v>956</v>
      </c>
      <c r="AF19" s="12" t="s">
        <v>957</v>
      </c>
      <c r="AG19" s="12" t="s">
        <v>951</v>
      </c>
      <c r="AH19" s="12" t="s">
        <v>958</v>
      </c>
      <c r="AI19" s="9" t="s">
        <v>959</v>
      </c>
      <c r="AJ19" s="9" t="s">
        <v>960</v>
      </c>
      <c r="AK19" s="9" t="s">
        <v>961</v>
      </c>
      <c r="AL19" s="13" t="s">
        <v>962</v>
      </c>
      <c r="AM19" s="11" t="s">
        <v>560</v>
      </c>
      <c r="AN19" s="9" t="s">
        <v>963</v>
      </c>
      <c r="AO19" s="9" t="s">
        <v>964</v>
      </c>
      <c r="AP19" s="9" t="s">
        <v>965</v>
      </c>
      <c r="AQ19" s="9" t="s">
        <v>966</v>
      </c>
      <c r="AR19" s="9" t="s">
        <v>967</v>
      </c>
      <c r="AS19" s="9" t="s">
        <v>968</v>
      </c>
      <c r="AT19" s="9" t="s">
        <v>969</v>
      </c>
      <c r="AU19" s="9" t="s">
        <v>970</v>
      </c>
      <c r="AV19" s="9" t="s">
        <v>971</v>
      </c>
      <c r="AW19" s="9" t="s">
        <v>972</v>
      </c>
      <c r="AX19" s="9" t="s">
        <v>973</v>
      </c>
      <c r="AY19" s="9" t="s">
        <v>974</v>
      </c>
      <c r="AZ19" s="9" t="s">
        <v>975</v>
      </c>
      <c r="BA19" s="9" t="s">
        <v>976</v>
      </c>
      <c r="BB19" s="9" t="s">
        <v>977</v>
      </c>
      <c r="BC19" s="9" t="s">
        <v>978</v>
      </c>
      <c r="BD19" s="9" t="s">
        <v>979</v>
      </c>
    </row>
    <row r="20" spans="1:56" ht="14.25" customHeight="1">
      <c r="A20" s="8" t="s">
        <v>980</v>
      </c>
      <c r="B20" s="9" t="s">
        <v>981</v>
      </c>
      <c r="C20" s="10" t="s">
        <v>90</v>
      </c>
      <c r="D20" s="10" t="s">
        <v>982</v>
      </c>
      <c r="E20" s="10" t="s">
        <v>323</v>
      </c>
      <c r="F20" t="s">
        <v>983</v>
      </c>
      <c r="G20" t="s">
        <v>984</v>
      </c>
      <c r="H20" t="s">
        <v>985</v>
      </c>
      <c r="I20" s="11" t="s">
        <v>986</v>
      </c>
      <c r="J20" s="11" t="s">
        <v>560</v>
      </c>
      <c r="K20" t="s">
        <v>987</v>
      </c>
      <c r="L20" t="s">
        <v>988</v>
      </c>
      <c r="M20" t="s">
        <v>989</v>
      </c>
      <c r="N20" t="s">
        <v>990</v>
      </c>
      <c r="O20" t="s">
        <v>991</v>
      </c>
      <c r="P20" t="s">
        <v>992</v>
      </c>
      <c r="Q20" t="s">
        <v>993</v>
      </c>
      <c r="R20" t="s">
        <v>994</v>
      </c>
      <c r="S20" t="s">
        <v>995</v>
      </c>
      <c r="T20" t="s">
        <v>996</v>
      </c>
      <c r="U20" t="s">
        <v>997</v>
      </c>
      <c r="V20" t="s">
        <v>998</v>
      </c>
      <c r="W20" t="s">
        <v>999</v>
      </c>
      <c r="X20" t="s">
        <v>1000</v>
      </c>
      <c r="Y20" t="s">
        <v>1001</v>
      </c>
      <c r="Z20" t="s">
        <v>1002</v>
      </c>
      <c r="AA20" t="s">
        <v>1003</v>
      </c>
      <c r="AB20" s="12" t="s">
        <v>1004</v>
      </c>
      <c r="AC20" s="12" t="s">
        <v>1005</v>
      </c>
      <c r="AD20" s="12" t="s">
        <v>1005</v>
      </c>
      <c r="AE20" s="12" t="s">
        <v>1005</v>
      </c>
      <c r="AF20" s="12" t="s">
        <v>1005</v>
      </c>
      <c r="AG20" s="12" t="s">
        <v>1005</v>
      </c>
      <c r="AH20" s="12" t="s">
        <v>1006</v>
      </c>
      <c r="AI20" s="9" t="s">
        <v>1007</v>
      </c>
      <c r="AJ20" s="9" t="s">
        <v>1008</v>
      </c>
      <c r="AK20" s="9" t="s">
        <v>1009</v>
      </c>
      <c r="AL20" s="13" t="s">
        <v>1010</v>
      </c>
      <c r="AM20" s="11" t="s">
        <v>122</v>
      </c>
      <c r="AN20" s="9" t="s">
        <v>1011</v>
      </c>
      <c r="AO20" s="9" t="s">
        <v>1012</v>
      </c>
      <c r="AP20" s="9" t="s">
        <v>1013</v>
      </c>
      <c r="AQ20" s="9" t="s">
        <v>1014</v>
      </c>
      <c r="AR20" s="9" t="s">
        <v>1015</v>
      </c>
      <c r="AS20" s="9" t="s">
        <v>1016</v>
      </c>
      <c r="AT20" s="9" t="s">
        <v>1017</v>
      </c>
      <c r="AU20" s="9" t="s">
        <v>1018</v>
      </c>
      <c r="AV20" s="9" t="s">
        <v>1019</v>
      </c>
      <c r="AW20" s="9" t="s">
        <v>1020</v>
      </c>
      <c r="AX20" s="9" t="s">
        <v>1014</v>
      </c>
      <c r="AY20" s="9" t="s">
        <v>1021</v>
      </c>
      <c r="AZ20" s="9" t="s">
        <v>1022</v>
      </c>
      <c r="BA20" s="9" t="s">
        <v>1023</v>
      </c>
      <c r="BB20" s="9" t="s">
        <v>1024</v>
      </c>
      <c r="BC20" s="9" t="s">
        <v>1025</v>
      </c>
      <c r="BD20" s="9" t="s">
        <v>1026</v>
      </c>
    </row>
    <row r="21" spans="1:56" ht="14.25" customHeight="1">
      <c r="A21" s="8">
        <v>9222</v>
      </c>
      <c r="B21" s="9" t="s">
        <v>1027</v>
      </c>
      <c r="C21" s="10" t="s">
        <v>90</v>
      </c>
      <c r="D21" s="10" t="s">
        <v>982</v>
      </c>
      <c r="E21" s="10" t="s">
        <v>781</v>
      </c>
      <c r="F21" t="s">
        <v>1028</v>
      </c>
      <c r="G21" t="s">
        <v>1029</v>
      </c>
      <c r="H21" t="s">
        <v>1030</v>
      </c>
      <c r="I21" s="11" t="s">
        <v>1031</v>
      </c>
      <c r="J21" s="11" t="s">
        <v>560</v>
      </c>
      <c r="K21" t="s">
        <v>1032</v>
      </c>
      <c r="L21" t="s">
        <v>1033</v>
      </c>
      <c r="M21" t="s">
        <v>1034</v>
      </c>
      <c r="N21" t="s">
        <v>1035</v>
      </c>
      <c r="O21" t="s">
        <v>1036</v>
      </c>
      <c r="P21" t="s">
        <v>1037</v>
      </c>
      <c r="Q21" t="s">
        <v>1038</v>
      </c>
      <c r="R21" t="s">
        <v>1039</v>
      </c>
      <c r="S21" t="s">
        <v>1040</v>
      </c>
      <c r="T21" t="s">
        <v>1041</v>
      </c>
      <c r="U21" t="s">
        <v>1042</v>
      </c>
      <c r="V21" t="s">
        <v>1043</v>
      </c>
      <c r="W21" t="s">
        <v>1044</v>
      </c>
      <c r="X21" t="s">
        <v>1045</v>
      </c>
      <c r="Y21" t="s">
        <v>1046</v>
      </c>
      <c r="Z21" t="s">
        <v>1047</v>
      </c>
      <c r="AA21" t="s">
        <v>1048</v>
      </c>
      <c r="AB21" s="12" t="s">
        <v>1049</v>
      </c>
      <c r="AC21" s="12" t="s">
        <v>1050</v>
      </c>
      <c r="AD21" s="12" t="s">
        <v>1051</v>
      </c>
      <c r="AE21" s="12" t="s">
        <v>1052</v>
      </c>
      <c r="AF21" s="12" t="s">
        <v>1053</v>
      </c>
      <c r="AG21" s="12" t="s">
        <v>1054</v>
      </c>
      <c r="AH21" s="12" t="s">
        <v>1055</v>
      </c>
      <c r="AI21" s="9" t="s">
        <v>1056</v>
      </c>
      <c r="AJ21" s="9" t="s">
        <v>1057</v>
      </c>
      <c r="AK21" s="9" t="s">
        <v>1058</v>
      </c>
      <c r="AL21" s="13" t="s">
        <v>1059</v>
      </c>
      <c r="AM21" s="11" t="s">
        <v>456</v>
      </c>
      <c r="AN21" s="9" t="s">
        <v>1060</v>
      </c>
      <c r="AO21" s="9" t="s">
        <v>1061</v>
      </c>
      <c r="AP21" s="9" t="s">
        <v>1062</v>
      </c>
      <c r="AQ21" s="9" t="s">
        <v>1063</v>
      </c>
      <c r="AR21" s="9" t="s">
        <v>1064</v>
      </c>
      <c r="AS21" s="9" t="s">
        <v>1065</v>
      </c>
      <c r="AT21" s="9" t="s">
        <v>1066</v>
      </c>
      <c r="AU21" s="9" t="s">
        <v>1067</v>
      </c>
      <c r="AV21" s="9" t="s">
        <v>1068</v>
      </c>
      <c r="AW21" s="9" t="s">
        <v>1069</v>
      </c>
      <c r="AX21" s="9" t="s">
        <v>1070</v>
      </c>
      <c r="AY21" s="9" t="s">
        <v>1071</v>
      </c>
      <c r="AZ21" s="9" t="s">
        <v>1072</v>
      </c>
      <c r="BA21" s="9" t="s">
        <v>1073</v>
      </c>
      <c r="BB21" s="9" t="s">
        <v>1074</v>
      </c>
      <c r="BC21" s="9" t="s">
        <v>1075</v>
      </c>
      <c r="BD21" s="9" t="s">
        <v>1076</v>
      </c>
    </row>
    <row r="22" spans="1:56" ht="14.25" customHeight="1">
      <c r="A22" s="8">
        <v>103</v>
      </c>
      <c r="B22" s="9" t="s">
        <v>1077</v>
      </c>
      <c r="C22" s="10" t="s">
        <v>90</v>
      </c>
      <c r="D22" s="10" t="s">
        <v>228</v>
      </c>
      <c r="E22" s="10" t="s">
        <v>684</v>
      </c>
      <c r="F22" t="s">
        <v>1078</v>
      </c>
      <c r="G22" t="s">
        <v>1079</v>
      </c>
      <c r="H22" t="s">
        <v>1080</v>
      </c>
      <c r="I22" s="11" t="s">
        <v>1081</v>
      </c>
      <c r="J22" s="11" t="s">
        <v>560</v>
      </c>
      <c r="K22" t="s">
        <v>1082</v>
      </c>
      <c r="L22" t="s">
        <v>1083</v>
      </c>
      <c r="M22" t="s">
        <v>1084</v>
      </c>
      <c r="N22" t="s">
        <v>1085</v>
      </c>
      <c r="O22" t="s">
        <v>1086</v>
      </c>
      <c r="P22" t="s">
        <v>1087</v>
      </c>
      <c r="Q22" t="s">
        <v>1088</v>
      </c>
      <c r="R22" t="s">
        <v>1089</v>
      </c>
      <c r="S22" t="s">
        <v>1090</v>
      </c>
      <c r="T22" t="s">
        <v>1091</v>
      </c>
      <c r="U22" t="s">
        <v>1092</v>
      </c>
      <c r="V22" t="s">
        <v>1093</v>
      </c>
      <c r="W22" t="s">
        <v>1094</v>
      </c>
      <c r="X22" t="s">
        <v>1095</v>
      </c>
      <c r="Y22" t="s">
        <v>1096</v>
      </c>
      <c r="Z22" t="s">
        <v>1097</v>
      </c>
      <c r="AA22" t="s">
        <v>1084</v>
      </c>
      <c r="AB22" s="12" t="s">
        <v>1098</v>
      </c>
      <c r="AC22" s="12" t="s">
        <v>1099</v>
      </c>
      <c r="AD22" s="12" t="s">
        <v>1100</v>
      </c>
      <c r="AE22" s="12" t="s">
        <v>1101</v>
      </c>
      <c r="AF22" s="12" t="s">
        <v>1102</v>
      </c>
      <c r="AG22" s="12" t="s">
        <v>1103</v>
      </c>
      <c r="AH22" s="12" t="s">
        <v>1104</v>
      </c>
      <c r="AI22" s="9" t="s">
        <v>1105</v>
      </c>
      <c r="AJ22" s="9" t="s">
        <v>1106</v>
      </c>
      <c r="AK22" s="9" t="s">
        <v>1107</v>
      </c>
      <c r="AL22" s="13" t="s">
        <v>1108</v>
      </c>
      <c r="AM22" s="11" t="s">
        <v>122</v>
      </c>
      <c r="AN22" s="9" t="s">
        <v>1109</v>
      </c>
      <c r="AO22" s="9" t="s">
        <v>1110</v>
      </c>
      <c r="AP22" s="9" t="s">
        <v>1111</v>
      </c>
      <c r="AQ22" s="9" t="s">
        <v>1112</v>
      </c>
      <c r="AR22" s="9" t="s">
        <v>1113</v>
      </c>
      <c r="AS22" s="9" t="s">
        <v>1114</v>
      </c>
      <c r="AT22" s="9" t="s">
        <v>1115</v>
      </c>
      <c r="AU22" s="9" t="s">
        <v>1116</v>
      </c>
      <c r="AV22" s="9" t="s">
        <v>1117</v>
      </c>
      <c r="AW22" s="9" t="s">
        <v>1118</v>
      </c>
      <c r="AX22" s="9" t="s">
        <v>1119</v>
      </c>
      <c r="AY22" s="9" t="s">
        <v>1120</v>
      </c>
      <c r="AZ22" s="9" t="s">
        <v>1121</v>
      </c>
      <c r="BA22" s="9" t="s">
        <v>1122</v>
      </c>
      <c r="BB22" s="9" t="s">
        <v>1123</v>
      </c>
      <c r="BC22" s="9" t="s">
        <v>1124</v>
      </c>
      <c r="BD22" s="9" t="s">
        <v>1125</v>
      </c>
    </row>
    <row r="23" spans="1:56" ht="14.25" customHeight="1">
      <c r="A23" s="8">
        <v>7895</v>
      </c>
      <c r="B23" s="9" t="s">
        <v>1126</v>
      </c>
      <c r="C23" s="10" t="s">
        <v>90</v>
      </c>
      <c r="D23" s="10" t="s">
        <v>228</v>
      </c>
      <c r="E23" s="10" t="s">
        <v>1127</v>
      </c>
      <c r="F23" t="s">
        <v>1128</v>
      </c>
      <c r="G23" t="s">
        <v>1129</v>
      </c>
      <c r="H23" t="s">
        <v>1130</v>
      </c>
      <c r="I23" s="11" t="s">
        <v>1131</v>
      </c>
      <c r="J23" s="11" t="s">
        <v>560</v>
      </c>
      <c r="K23" t="s">
        <v>1132</v>
      </c>
      <c r="L23" t="s">
        <v>1133</v>
      </c>
      <c r="M23" t="s">
        <v>1134</v>
      </c>
      <c r="N23" t="s">
        <v>1135</v>
      </c>
      <c r="O23" t="s">
        <v>1136</v>
      </c>
      <c r="P23" t="s">
        <v>1137</v>
      </c>
      <c r="Q23" t="s">
        <v>1138</v>
      </c>
      <c r="R23" t="s">
        <v>1139</v>
      </c>
      <c r="S23" t="s">
        <v>1140</v>
      </c>
      <c r="T23" t="s">
        <v>1141</v>
      </c>
      <c r="U23" t="s">
        <v>1142</v>
      </c>
      <c r="V23" t="s">
        <v>1143</v>
      </c>
      <c r="W23" t="s">
        <v>1144</v>
      </c>
      <c r="X23" t="s">
        <v>1145</v>
      </c>
      <c r="Y23" t="s">
        <v>1146</v>
      </c>
      <c r="Z23" t="s">
        <v>1147</v>
      </c>
      <c r="AA23" t="s">
        <v>1141</v>
      </c>
      <c r="AB23" s="12" t="s">
        <v>1148</v>
      </c>
      <c r="AC23" s="12" t="s">
        <v>1149</v>
      </c>
      <c r="AD23" s="12" t="s">
        <v>1150</v>
      </c>
      <c r="AE23" s="12" t="s">
        <v>1151</v>
      </c>
      <c r="AF23" s="12" t="s">
        <v>1152</v>
      </c>
      <c r="AG23" s="12" t="s">
        <v>1153</v>
      </c>
      <c r="AH23" s="12" t="s">
        <v>1154</v>
      </c>
      <c r="AI23" s="9" t="s">
        <v>1155</v>
      </c>
      <c r="AJ23" s="9" t="s">
        <v>1156</v>
      </c>
      <c r="AK23" s="9" t="s">
        <v>1157</v>
      </c>
      <c r="AL23" s="13" t="s">
        <v>1158</v>
      </c>
      <c r="AM23" s="11" t="s">
        <v>122</v>
      </c>
      <c r="AN23" s="9" t="s">
        <v>1159</v>
      </c>
      <c r="AO23" s="9" t="s">
        <v>1160</v>
      </c>
      <c r="AP23" s="9" t="s">
        <v>1161</v>
      </c>
      <c r="AQ23" s="9" t="s">
        <v>1162</v>
      </c>
      <c r="AR23" s="9" t="s">
        <v>1163</v>
      </c>
      <c r="AS23" s="9" t="s">
        <v>1164</v>
      </c>
      <c r="AT23" s="9" t="s">
        <v>1165</v>
      </c>
      <c r="AU23" s="9" t="s">
        <v>1166</v>
      </c>
      <c r="AV23" s="9" t="s">
        <v>1167</v>
      </c>
      <c r="AW23" s="9" t="s">
        <v>1168</v>
      </c>
      <c r="AX23" s="9" t="s">
        <v>1169</v>
      </c>
      <c r="AY23" s="9" t="s">
        <v>1170</v>
      </c>
      <c r="AZ23" s="9" t="s">
        <v>1171</v>
      </c>
      <c r="BA23" s="9" t="s">
        <v>1172</v>
      </c>
      <c r="BB23" s="9" t="s">
        <v>1173</v>
      </c>
      <c r="BC23" s="9" t="s">
        <v>1174</v>
      </c>
      <c r="BD23" s="9" t="s">
        <v>1175</v>
      </c>
    </row>
    <row r="24" spans="1:56" ht="14.25" customHeight="1">
      <c r="A24" s="8">
        <v>7889</v>
      </c>
      <c r="B24" s="9" t="s">
        <v>1176</v>
      </c>
      <c r="C24" s="10" t="s">
        <v>90</v>
      </c>
      <c r="D24" s="10" t="s">
        <v>228</v>
      </c>
      <c r="E24" s="10" t="s">
        <v>323</v>
      </c>
      <c r="F24" t="s">
        <v>1177</v>
      </c>
      <c r="G24" t="s">
        <v>1178</v>
      </c>
      <c r="H24" t="s">
        <v>1179</v>
      </c>
      <c r="I24" s="11" t="s">
        <v>1180</v>
      </c>
      <c r="J24" s="11" t="s">
        <v>560</v>
      </c>
      <c r="K24" t="s">
        <v>1181</v>
      </c>
      <c r="L24" t="s">
        <v>1182</v>
      </c>
      <c r="M24" t="s">
        <v>1183</v>
      </c>
      <c r="N24" t="s">
        <v>1184</v>
      </c>
      <c r="O24" t="s">
        <v>1185</v>
      </c>
      <c r="P24" t="s">
        <v>1186</v>
      </c>
      <c r="Q24" t="s">
        <v>1187</v>
      </c>
      <c r="R24" t="s">
        <v>1188</v>
      </c>
      <c r="S24" t="s">
        <v>1189</v>
      </c>
      <c r="T24" t="s">
        <v>1190</v>
      </c>
      <c r="U24" t="s">
        <v>1191</v>
      </c>
      <c r="V24" t="s">
        <v>1192</v>
      </c>
      <c r="W24" t="s">
        <v>1193</v>
      </c>
      <c r="X24" t="s">
        <v>1194</v>
      </c>
      <c r="Y24" t="s">
        <v>1195</v>
      </c>
      <c r="Z24" t="s">
        <v>1196</v>
      </c>
      <c r="AA24" t="s">
        <v>1197</v>
      </c>
      <c r="AB24" s="12" t="s">
        <v>1198</v>
      </c>
      <c r="AC24" s="12" t="s">
        <v>1199</v>
      </c>
      <c r="AD24" s="12" t="s">
        <v>1200</v>
      </c>
      <c r="AE24" s="12" t="s">
        <v>1201</v>
      </c>
      <c r="AF24" s="12" t="s">
        <v>1202</v>
      </c>
      <c r="AG24" s="12" t="s">
        <v>1203</v>
      </c>
      <c r="AH24" s="12" t="s">
        <v>1204</v>
      </c>
      <c r="AI24" s="9" t="s">
        <v>1205</v>
      </c>
      <c r="AJ24" s="9" t="s">
        <v>1206</v>
      </c>
      <c r="AK24" s="9" t="s">
        <v>1207</v>
      </c>
      <c r="AL24" s="13" t="s">
        <v>1208</v>
      </c>
      <c r="AM24" s="11" t="s">
        <v>560</v>
      </c>
      <c r="AN24" s="9" t="s">
        <v>1209</v>
      </c>
      <c r="AO24" s="9" t="s">
        <v>1210</v>
      </c>
      <c r="AP24" s="9" t="s">
        <v>1211</v>
      </c>
      <c r="AQ24" s="9" t="s">
        <v>1212</v>
      </c>
      <c r="AR24" s="9" t="s">
        <v>1213</v>
      </c>
      <c r="AS24" s="9" t="s">
        <v>1214</v>
      </c>
      <c r="AT24" s="9" t="s">
        <v>1215</v>
      </c>
      <c r="AU24" s="9" t="s">
        <v>1216</v>
      </c>
      <c r="AV24" s="9" t="s">
        <v>1217</v>
      </c>
      <c r="AW24" s="9" t="s">
        <v>1218</v>
      </c>
      <c r="AX24" s="9" t="s">
        <v>1219</v>
      </c>
      <c r="AY24" s="9" t="s">
        <v>1220</v>
      </c>
      <c r="AZ24" s="9" t="s">
        <v>1221</v>
      </c>
      <c r="BA24" s="9" t="s">
        <v>1222</v>
      </c>
      <c r="BB24" s="9" t="s">
        <v>1223</v>
      </c>
      <c r="BC24" s="9" t="s">
        <v>1224</v>
      </c>
      <c r="BD24" s="9" t="s">
        <v>1225</v>
      </c>
    </row>
    <row r="25" spans="1:56" ht="14.25" customHeight="1">
      <c r="A25" s="8">
        <v>167196</v>
      </c>
      <c r="B25" s="9" t="s">
        <v>1226</v>
      </c>
      <c r="C25" s="10" t="s">
        <v>90</v>
      </c>
      <c r="D25" s="10" t="s">
        <v>228</v>
      </c>
      <c r="E25" s="10" t="s">
        <v>1127</v>
      </c>
      <c r="F25" t="s">
        <v>1227</v>
      </c>
      <c r="G25" t="s">
        <v>1228</v>
      </c>
      <c r="H25" t="s">
        <v>1229</v>
      </c>
      <c r="I25" s="11" t="s">
        <v>1230</v>
      </c>
      <c r="J25" s="11" t="s">
        <v>560</v>
      </c>
      <c r="K25" t="s">
        <v>1231</v>
      </c>
      <c r="L25" t="s">
        <v>1232</v>
      </c>
      <c r="M25" t="s">
        <v>1233</v>
      </c>
      <c r="N25" t="s">
        <v>1234</v>
      </c>
      <c r="O25" t="s">
        <v>1235</v>
      </c>
      <c r="P25" t="s">
        <v>1236</v>
      </c>
      <c r="Q25" t="s">
        <v>1237</v>
      </c>
      <c r="R25" t="s">
        <v>1238</v>
      </c>
      <c r="S25" t="s">
        <v>1239</v>
      </c>
      <c r="T25" t="s">
        <v>1240</v>
      </c>
      <c r="U25" t="s">
        <v>1241</v>
      </c>
      <c r="V25" t="s">
        <v>1242</v>
      </c>
      <c r="W25" t="s">
        <v>1243</v>
      </c>
      <c r="X25" t="s">
        <v>1244</v>
      </c>
      <c r="Y25" t="s">
        <v>1245</v>
      </c>
      <c r="Z25" t="s">
        <v>1246</v>
      </c>
      <c r="AA25" t="s">
        <v>1247</v>
      </c>
      <c r="AB25" s="12" t="s">
        <v>1248</v>
      </c>
      <c r="AC25" s="12" t="s">
        <v>1249</v>
      </c>
      <c r="AD25" s="12" t="s">
        <v>1250</v>
      </c>
      <c r="AE25" s="12" t="s">
        <v>1251</v>
      </c>
      <c r="AF25" s="12" t="s">
        <v>1252</v>
      </c>
      <c r="AG25" s="12" t="s">
        <v>1253</v>
      </c>
      <c r="AH25" s="12" t="s">
        <v>1254</v>
      </c>
      <c r="AI25" s="9" t="s">
        <v>1255</v>
      </c>
      <c r="AJ25" s="9" t="s">
        <v>1256</v>
      </c>
      <c r="AK25" s="9" t="s">
        <v>1257</v>
      </c>
      <c r="AL25" s="13" t="s">
        <v>1258</v>
      </c>
      <c r="AM25" s="11" t="s">
        <v>122</v>
      </c>
      <c r="AN25" s="9" t="s">
        <v>1259</v>
      </c>
      <c r="AO25" s="9" t="s">
        <v>1260</v>
      </c>
      <c r="AP25" s="9" t="s">
        <v>1261</v>
      </c>
      <c r="AQ25" s="9" t="s">
        <v>1262</v>
      </c>
      <c r="AR25" s="9" t="s">
        <v>1263</v>
      </c>
      <c r="AS25" s="9" t="s">
        <v>1264</v>
      </c>
      <c r="AT25" s="9" t="s">
        <v>1265</v>
      </c>
      <c r="AU25" s="9" t="s">
        <v>1266</v>
      </c>
      <c r="AV25" s="9" t="s">
        <v>1267</v>
      </c>
      <c r="AW25" s="9" t="s">
        <v>1268</v>
      </c>
      <c r="AX25" s="9" t="s">
        <v>1269</v>
      </c>
      <c r="AY25" s="9" t="s">
        <v>1270</v>
      </c>
      <c r="AZ25" s="9" t="s">
        <v>1271</v>
      </c>
      <c r="BA25" s="9" t="s">
        <v>1272</v>
      </c>
      <c r="BB25" s="9" t="s">
        <v>1273</v>
      </c>
      <c r="BC25" s="9" t="s">
        <v>1274</v>
      </c>
      <c r="BD25" s="9" t="s">
        <v>1275</v>
      </c>
    </row>
    <row r="26" spans="1:56" ht="14.25" customHeight="1">
      <c r="A26" s="8">
        <v>7907</v>
      </c>
      <c r="B26" s="9" t="s">
        <v>1276</v>
      </c>
      <c r="C26" s="10" t="s">
        <v>90</v>
      </c>
      <c r="D26" s="10" t="s">
        <v>228</v>
      </c>
      <c r="E26" s="10" t="s">
        <v>1277</v>
      </c>
      <c r="F26" t="s">
        <v>1278</v>
      </c>
      <c r="G26" t="s">
        <v>1279</v>
      </c>
      <c r="H26" t="s">
        <v>1280</v>
      </c>
      <c r="I26" s="11" t="s">
        <v>1281</v>
      </c>
      <c r="J26" s="11" t="s">
        <v>560</v>
      </c>
      <c r="K26" t="s">
        <v>1282</v>
      </c>
      <c r="L26" t="s">
        <v>1283</v>
      </c>
      <c r="M26" t="s">
        <v>1284</v>
      </c>
      <c r="N26" t="s">
        <v>1285</v>
      </c>
      <c r="O26" t="s">
        <v>1286</v>
      </c>
      <c r="P26" t="s">
        <v>1287</v>
      </c>
      <c r="Q26" t="s">
        <v>1288</v>
      </c>
      <c r="R26" t="s">
        <v>1289</v>
      </c>
      <c r="S26" t="s">
        <v>1290</v>
      </c>
      <c r="T26" t="s">
        <v>1291</v>
      </c>
      <c r="U26" t="s">
        <v>1292</v>
      </c>
      <c r="V26" t="s">
        <v>1293</v>
      </c>
      <c r="W26" t="s">
        <v>1294</v>
      </c>
      <c r="X26" t="s">
        <v>1295</v>
      </c>
      <c r="Y26" t="s">
        <v>1296</v>
      </c>
      <c r="Z26" t="s">
        <v>1297</v>
      </c>
      <c r="AA26" t="s">
        <v>1298</v>
      </c>
      <c r="AB26" s="12" t="s">
        <v>1299</v>
      </c>
      <c r="AC26" s="12" t="s">
        <v>1300</v>
      </c>
      <c r="AD26" s="12" t="s">
        <v>1301</v>
      </c>
      <c r="AE26" s="12" t="s">
        <v>1302</v>
      </c>
      <c r="AF26" s="12" t="s">
        <v>1303</v>
      </c>
      <c r="AG26" s="12" t="s">
        <v>1304</v>
      </c>
      <c r="AH26" s="12" t="s">
        <v>1305</v>
      </c>
      <c r="AI26" s="9" t="s">
        <v>1306</v>
      </c>
      <c r="AJ26" s="9" t="s">
        <v>1307</v>
      </c>
      <c r="AK26" s="9" t="s">
        <v>1308</v>
      </c>
      <c r="AL26" s="13" t="s">
        <v>1309</v>
      </c>
      <c r="AM26" s="11" t="s">
        <v>560</v>
      </c>
      <c r="AN26" s="9" t="s">
        <v>1310</v>
      </c>
      <c r="AO26" s="9" t="s">
        <v>1311</v>
      </c>
      <c r="AP26" s="9" t="s">
        <v>1312</v>
      </c>
      <c r="AQ26" s="9" t="s">
        <v>1313</v>
      </c>
      <c r="AR26" s="9" t="s">
        <v>1314</v>
      </c>
      <c r="AS26" s="9" t="s">
        <v>1315</v>
      </c>
      <c r="AT26" s="9" t="s">
        <v>1316</v>
      </c>
      <c r="AU26" s="9" t="s">
        <v>1317</v>
      </c>
      <c r="AV26" s="9" t="s">
        <v>1318</v>
      </c>
      <c r="AW26" s="9" t="s">
        <v>1319</v>
      </c>
      <c r="AX26" s="9" t="s">
        <v>1320</v>
      </c>
      <c r="AY26" s="9" t="s">
        <v>1321</v>
      </c>
      <c r="AZ26" s="9" t="s">
        <v>1322</v>
      </c>
      <c r="BA26" s="9" t="s">
        <v>1323</v>
      </c>
      <c r="BB26" s="9" t="s">
        <v>1324</v>
      </c>
      <c r="BC26" s="9" t="s">
        <v>1325</v>
      </c>
      <c r="BD26" s="9" t="s">
        <v>1326</v>
      </c>
    </row>
    <row r="27" spans="1:56" ht="14.25" customHeight="1">
      <c r="A27" s="8">
        <v>6611</v>
      </c>
      <c r="B27" s="9" t="s">
        <v>1327</v>
      </c>
      <c r="C27" s="10" t="s">
        <v>90</v>
      </c>
      <c r="D27" s="10" t="s">
        <v>228</v>
      </c>
      <c r="E27" s="10" t="s">
        <v>1328</v>
      </c>
      <c r="F27" t="s">
        <v>1329</v>
      </c>
      <c r="G27" t="s">
        <v>1330</v>
      </c>
      <c r="H27" t="s">
        <v>1331</v>
      </c>
      <c r="I27" s="11" t="s">
        <v>1332</v>
      </c>
      <c r="J27" s="11" t="s">
        <v>560</v>
      </c>
      <c r="K27" t="s">
        <v>1333</v>
      </c>
      <c r="L27" t="s">
        <v>1334</v>
      </c>
      <c r="M27" t="s">
        <v>1335</v>
      </c>
      <c r="N27" t="s">
        <v>1336</v>
      </c>
      <c r="O27" t="s">
        <v>1337</v>
      </c>
      <c r="P27" t="s">
        <v>1338</v>
      </c>
      <c r="Q27" t="s">
        <v>1339</v>
      </c>
      <c r="R27" t="s">
        <v>1340</v>
      </c>
      <c r="S27" t="s">
        <v>1341</v>
      </c>
      <c r="T27" t="s">
        <v>1342</v>
      </c>
      <c r="U27" t="s">
        <v>1343</v>
      </c>
      <c r="V27" t="s">
        <v>1344</v>
      </c>
      <c r="W27" t="s">
        <v>1345</v>
      </c>
      <c r="X27" t="s">
        <v>1346</v>
      </c>
      <c r="Y27" t="s">
        <v>1347</v>
      </c>
      <c r="Z27" t="s">
        <v>1348</v>
      </c>
      <c r="AA27" t="s">
        <v>1349</v>
      </c>
      <c r="AB27" s="12" t="s">
        <v>1350</v>
      </c>
      <c r="AC27" s="12" t="s">
        <v>1351</v>
      </c>
      <c r="AD27" s="12" t="s">
        <v>1352</v>
      </c>
      <c r="AE27" s="12" t="s">
        <v>1353</v>
      </c>
      <c r="AF27" s="12" t="s">
        <v>1354</v>
      </c>
      <c r="AG27" s="12" t="s">
        <v>1355</v>
      </c>
      <c r="AH27" s="12" t="s">
        <v>1356</v>
      </c>
      <c r="AI27" s="9" t="s">
        <v>1357</v>
      </c>
      <c r="AJ27" s="9" t="s">
        <v>1358</v>
      </c>
      <c r="AK27" s="9" t="s">
        <v>1359</v>
      </c>
      <c r="AL27" s="13" t="s">
        <v>1360</v>
      </c>
      <c r="AM27" s="11" t="s">
        <v>560</v>
      </c>
      <c r="AN27" s="9" t="s">
        <v>1361</v>
      </c>
      <c r="AO27" s="9" t="s">
        <v>1362</v>
      </c>
      <c r="AP27" s="9" t="s">
        <v>1363</v>
      </c>
      <c r="AQ27" s="9" t="s">
        <v>1364</v>
      </c>
      <c r="AR27" s="9" t="s">
        <v>1365</v>
      </c>
      <c r="AS27" s="9" t="s">
        <v>1366</v>
      </c>
      <c r="AT27" s="9" t="s">
        <v>1367</v>
      </c>
      <c r="AU27" s="9" t="s">
        <v>1368</v>
      </c>
      <c r="AV27" s="9" t="s">
        <v>1369</v>
      </c>
      <c r="AW27" s="9" t="s">
        <v>1370</v>
      </c>
      <c r="AX27" s="9" t="s">
        <v>1371</v>
      </c>
      <c r="AY27" s="9" t="s">
        <v>1372</v>
      </c>
      <c r="AZ27" s="9" t="s">
        <v>1373</v>
      </c>
      <c r="BA27" s="9" t="s">
        <v>1374</v>
      </c>
      <c r="BB27" s="9" t="s">
        <v>1375</v>
      </c>
      <c r="BC27" s="9" t="s">
        <v>1376</v>
      </c>
      <c r="BD27" s="9" t="s">
        <v>1377</v>
      </c>
    </row>
    <row r="28" spans="1:56" ht="14.25" customHeight="1">
      <c r="A28" s="8">
        <v>7930</v>
      </c>
      <c r="B28" s="9" t="s">
        <v>1378</v>
      </c>
      <c r="C28" s="10" t="s">
        <v>90</v>
      </c>
      <c r="D28" s="10" t="s">
        <v>228</v>
      </c>
      <c r="E28" s="10" t="s">
        <v>1277</v>
      </c>
      <c r="F28" t="s">
        <v>1379</v>
      </c>
      <c r="G28" t="s">
        <v>1380</v>
      </c>
      <c r="H28" t="s">
        <v>1381</v>
      </c>
      <c r="I28" s="11" t="s">
        <v>1382</v>
      </c>
      <c r="J28" s="11" t="s">
        <v>560</v>
      </c>
      <c r="K28" t="s">
        <v>1383</v>
      </c>
      <c r="L28" t="s">
        <v>1384</v>
      </c>
      <c r="M28" t="s">
        <v>1385</v>
      </c>
      <c r="N28" t="s">
        <v>1386</v>
      </c>
      <c r="O28" t="s">
        <v>1387</v>
      </c>
      <c r="P28" t="s">
        <v>1388</v>
      </c>
      <c r="Q28" t="s">
        <v>1389</v>
      </c>
      <c r="R28" t="s">
        <v>1390</v>
      </c>
      <c r="S28" t="s">
        <v>1391</v>
      </c>
      <c r="T28" t="s">
        <v>1392</v>
      </c>
      <c r="U28" t="s">
        <v>1393</v>
      </c>
      <c r="V28" t="s">
        <v>1394</v>
      </c>
      <c r="W28" t="s">
        <v>1395</v>
      </c>
      <c r="X28" t="s">
        <v>1396</v>
      </c>
      <c r="Y28" t="s">
        <v>1397</v>
      </c>
      <c r="Z28" t="s">
        <v>1398</v>
      </c>
      <c r="AA28" t="s">
        <v>1399</v>
      </c>
      <c r="AB28" s="12" t="s">
        <v>1400</v>
      </c>
      <c r="AC28" s="12" t="s">
        <v>1401</v>
      </c>
      <c r="AD28" s="12" t="s">
        <v>1402</v>
      </c>
      <c r="AE28" s="12" t="s">
        <v>1403</v>
      </c>
      <c r="AF28" s="12" t="s">
        <v>1404</v>
      </c>
      <c r="AG28" s="12" t="s">
        <v>1405</v>
      </c>
      <c r="AH28" s="12" t="s">
        <v>1406</v>
      </c>
      <c r="AI28" s="9" t="s">
        <v>1407</v>
      </c>
      <c r="AJ28" s="9" t="s">
        <v>1408</v>
      </c>
      <c r="AK28" s="9" t="s">
        <v>1409</v>
      </c>
      <c r="AL28" s="13" t="s">
        <v>1410</v>
      </c>
      <c r="AM28" s="11" t="s">
        <v>560</v>
      </c>
      <c r="AN28" s="9" t="s">
        <v>1411</v>
      </c>
      <c r="AO28" s="9" t="s">
        <v>1412</v>
      </c>
      <c r="AP28" s="9" t="s">
        <v>1413</v>
      </c>
      <c r="AQ28" s="9" t="s">
        <v>1400</v>
      </c>
      <c r="AR28" s="9" t="s">
        <v>1414</v>
      </c>
      <c r="AS28" s="9" t="s">
        <v>1415</v>
      </c>
      <c r="AT28" s="9" t="s">
        <v>1416</v>
      </c>
      <c r="AU28" s="9" t="s">
        <v>1417</v>
      </c>
      <c r="AV28" s="9" t="s">
        <v>1418</v>
      </c>
      <c r="AW28" s="9" t="s">
        <v>1419</v>
      </c>
      <c r="AX28" s="9" t="s">
        <v>1420</v>
      </c>
      <c r="AY28" s="9" t="s">
        <v>1421</v>
      </c>
      <c r="AZ28" s="9" t="s">
        <v>1422</v>
      </c>
      <c r="BA28" s="9" t="s">
        <v>1423</v>
      </c>
      <c r="BB28" s="9" t="s">
        <v>1424</v>
      </c>
      <c r="BC28" s="9" t="s">
        <v>1425</v>
      </c>
      <c r="BD28" s="9" t="s">
        <v>1426</v>
      </c>
    </row>
    <row r="29" spans="1:56" ht="14.25" customHeight="1">
      <c r="A29" s="8">
        <v>7810</v>
      </c>
      <c r="B29" s="9" t="s">
        <v>1427</v>
      </c>
      <c r="C29" s="10" t="s">
        <v>272</v>
      </c>
      <c r="D29" s="10" t="s">
        <v>1428</v>
      </c>
      <c r="E29" s="10" t="s">
        <v>684</v>
      </c>
      <c r="F29" t="s">
        <v>1429</v>
      </c>
      <c r="G29" t="s">
        <v>1430</v>
      </c>
      <c r="H29" t="s">
        <v>1431</v>
      </c>
      <c r="I29" s="11" t="s">
        <v>1432</v>
      </c>
      <c r="J29" s="11" t="s">
        <v>560</v>
      </c>
      <c r="K29" t="s">
        <v>1433</v>
      </c>
      <c r="L29" t="s">
        <v>1434</v>
      </c>
      <c r="M29" t="s">
        <v>1435</v>
      </c>
      <c r="N29" t="s">
        <v>1436</v>
      </c>
      <c r="O29" t="s">
        <v>1437</v>
      </c>
      <c r="P29" t="s">
        <v>1438</v>
      </c>
      <c r="Q29" t="s">
        <v>1439</v>
      </c>
      <c r="R29" t="s">
        <v>1440</v>
      </c>
      <c r="S29" t="s">
        <v>1441</v>
      </c>
      <c r="T29" t="s">
        <v>1442</v>
      </c>
      <c r="U29" t="s">
        <v>1443</v>
      </c>
      <c r="V29" t="s">
        <v>1444</v>
      </c>
      <c r="W29" t="s">
        <v>1445</v>
      </c>
      <c r="X29" t="s">
        <v>1446</v>
      </c>
      <c r="Y29" t="s">
        <v>1447</v>
      </c>
      <c r="Z29" t="s">
        <v>1448</v>
      </c>
      <c r="AA29" t="s">
        <v>1449</v>
      </c>
      <c r="AB29" s="12" t="s">
        <v>1450</v>
      </c>
      <c r="AC29" s="12" t="s">
        <v>1451</v>
      </c>
      <c r="AD29" s="12" t="s">
        <v>1452</v>
      </c>
      <c r="AE29" s="12" t="s">
        <v>1453</v>
      </c>
      <c r="AF29" s="12" t="s">
        <v>1454</v>
      </c>
      <c r="AG29" s="12" t="s">
        <v>1455</v>
      </c>
      <c r="AH29" s="12" t="s">
        <v>1456</v>
      </c>
      <c r="AI29" s="9" t="s">
        <v>1457</v>
      </c>
      <c r="AJ29" s="9" t="s">
        <v>1458</v>
      </c>
      <c r="AK29" s="9" t="s">
        <v>1459</v>
      </c>
      <c r="AL29" s="13" t="s">
        <v>1460</v>
      </c>
      <c r="AM29" s="11" t="s">
        <v>122</v>
      </c>
      <c r="AN29" s="9" t="s">
        <v>1461</v>
      </c>
      <c r="AO29" s="9" t="s">
        <v>1462</v>
      </c>
      <c r="AP29" s="9" t="s">
        <v>1463</v>
      </c>
      <c r="AQ29" s="9" t="s">
        <v>1464</v>
      </c>
      <c r="AR29" s="9" t="s">
        <v>1465</v>
      </c>
      <c r="AS29" s="9" t="s">
        <v>1466</v>
      </c>
      <c r="AT29" s="9" t="s">
        <v>1467</v>
      </c>
      <c r="AU29" s="9" t="s">
        <v>1468</v>
      </c>
      <c r="AV29" s="9" t="s">
        <v>1469</v>
      </c>
      <c r="AW29" s="9" t="s">
        <v>1470</v>
      </c>
      <c r="AX29" s="9" t="s">
        <v>1471</v>
      </c>
      <c r="AY29" s="9" t="s">
        <v>1472</v>
      </c>
      <c r="AZ29" s="9" t="s">
        <v>1473</v>
      </c>
      <c r="BA29" s="9" t="s">
        <v>1474</v>
      </c>
      <c r="BB29" s="9" t="s">
        <v>1475</v>
      </c>
      <c r="BC29" s="9" t="s">
        <v>1476</v>
      </c>
      <c r="BD29" s="9" t="s">
        <v>1477</v>
      </c>
    </row>
    <row r="30" spans="1:56" ht="14.25" customHeight="1">
      <c r="A30" s="8">
        <v>8993</v>
      </c>
      <c r="B30" s="9" t="s">
        <v>1478</v>
      </c>
      <c r="C30" s="10" t="s">
        <v>272</v>
      </c>
      <c r="D30" s="10" t="s">
        <v>1428</v>
      </c>
      <c r="E30" s="10" t="s">
        <v>736</v>
      </c>
      <c r="F30" t="s">
        <v>1479</v>
      </c>
      <c r="G30" t="s">
        <v>1480</v>
      </c>
      <c r="H30" t="s">
        <v>1481</v>
      </c>
      <c r="I30" s="11" t="s">
        <v>1482</v>
      </c>
      <c r="J30" s="11" t="s">
        <v>560</v>
      </c>
      <c r="K30" t="s">
        <v>1483</v>
      </c>
      <c r="L30" t="s">
        <v>1484</v>
      </c>
      <c r="M30" t="s">
        <v>1485</v>
      </c>
      <c r="N30" t="s">
        <v>1486</v>
      </c>
      <c r="O30" t="s">
        <v>1487</v>
      </c>
      <c r="P30" t="s">
        <v>1488</v>
      </c>
      <c r="Q30" t="s">
        <v>1489</v>
      </c>
      <c r="R30" t="s">
        <v>1490</v>
      </c>
      <c r="S30" t="s">
        <v>1491</v>
      </c>
      <c r="T30" t="s">
        <v>1492</v>
      </c>
      <c r="U30" t="s">
        <v>1479</v>
      </c>
      <c r="V30" t="s">
        <v>1493</v>
      </c>
      <c r="W30" t="s">
        <v>1494</v>
      </c>
      <c r="X30" t="s">
        <v>1495</v>
      </c>
      <c r="Y30" t="s">
        <v>1496</v>
      </c>
      <c r="Z30" t="s">
        <v>1497</v>
      </c>
      <c r="AA30" t="s">
        <v>1498</v>
      </c>
      <c r="AB30" s="12" t="s">
        <v>1499</v>
      </c>
      <c r="AC30" s="12" t="s">
        <v>1500</v>
      </c>
      <c r="AD30" s="12" t="s">
        <v>1501</v>
      </c>
      <c r="AE30" s="12" t="s">
        <v>1502</v>
      </c>
      <c r="AF30" s="12" t="s">
        <v>1503</v>
      </c>
      <c r="AG30" s="12" t="s">
        <v>1504</v>
      </c>
      <c r="AH30" s="12" t="s">
        <v>1505</v>
      </c>
      <c r="AI30" s="9" t="s">
        <v>1506</v>
      </c>
      <c r="AJ30" s="9" t="s">
        <v>1507</v>
      </c>
      <c r="AK30" s="9" t="s">
        <v>1508</v>
      </c>
      <c r="AL30" s="13" t="s">
        <v>1509</v>
      </c>
      <c r="AM30" s="11" t="s">
        <v>122</v>
      </c>
      <c r="AN30" s="9" t="s">
        <v>1510</v>
      </c>
      <c r="AO30" s="9" t="s">
        <v>1511</v>
      </c>
      <c r="AP30" s="9" t="s">
        <v>1512</v>
      </c>
      <c r="AQ30" s="9" t="s">
        <v>1513</v>
      </c>
      <c r="AR30" s="9" t="s">
        <v>1514</v>
      </c>
      <c r="AS30" s="9" t="s">
        <v>1515</v>
      </c>
      <c r="AT30" s="9" t="s">
        <v>1516</v>
      </c>
      <c r="AU30" s="9" t="s">
        <v>1517</v>
      </c>
      <c r="AV30" s="9" t="s">
        <v>1518</v>
      </c>
      <c r="AW30" s="9" t="s">
        <v>1519</v>
      </c>
      <c r="AX30" s="9" t="s">
        <v>1520</v>
      </c>
      <c r="AY30" s="9" t="s">
        <v>1521</v>
      </c>
      <c r="AZ30" s="9" t="s">
        <v>1522</v>
      </c>
      <c r="BA30" s="9" t="s">
        <v>1523</v>
      </c>
      <c r="BB30" s="9" t="s">
        <v>1524</v>
      </c>
      <c r="BC30" s="9" t="s">
        <v>1525</v>
      </c>
      <c r="BD30" s="9" t="s">
        <v>1526</v>
      </c>
    </row>
    <row r="31" spans="1:56" ht="14.25" customHeight="1">
      <c r="A31" s="8">
        <v>7874</v>
      </c>
      <c r="B31" s="9" t="s">
        <v>1527</v>
      </c>
      <c r="C31" s="10" t="s">
        <v>272</v>
      </c>
      <c r="D31" s="10" t="s">
        <v>1428</v>
      </c>
      <c r="E31" s="10" t="s">
        <v>1127</v>
      </c>
      <c r="F31" t="s">
        <v>1528</v>
      </c>
      <c r="G31" t="s">
        <v>1529</v>
      </c>
      <c r="H31" t="s">
        <v>1530</v>
      </c>
      <c r="I31" s="11" t="s">
        <v>1531</v>
      </c>
      <c r="J31" s="11" t="s">
        <v>560</v>
      </c>
      <c r="K31" t="s">
        <v>1532</v>
      </c>
      <c r="L31" t="s">
        <v>1533</v>
      </c>
      <c r="M31" t="s">
        <v>1534</v>
      </c>
      <c r="N31" t="s">
        <v>1535</v>
      </c>
      <c r="O31" t="s">
        <v>1536</v>
      </c>
      <c r="P31" t="s">
        <v>1536</v>
      </c>
      <c r="Q31" t="s">
        <v>1536</v>
      </c>
      <c r="R31" t="s">
        <v>1536</v>
      </c>
      <c r="S31" t="s">
        <v>1536</v>
      </c>
      <c r="T31" t="s">
        <v>1537</v>
      </c>
      <c r="U31" t="s">
        <v>1538</v>
      </c>
      <c r="V31" t="s">
        <v>1539</v>
      </c>
      <c r="W31" t="s">
        <v>1540</v>
      </c>
      <c r="X31" t="s">
        <v>1541</v>
      </c>
      <c r="Y31" t="s">
        <v>1542</v>
      </c>
      <c r="Z31" t="s">
        <v>1543</v>
      </c>
      <c r="AA31" t="s">
        <v>1544</v>
      </c>
      <c r="AB31" s="12" t="s">
        <v>1545</v>
      </c>
      <c r="AC31" s="12" t="s">
        <v>1546</v>
      </c>
      <c r="AD31" s="12" t="s">
        <v>1547</v>
      </c>
      <c r="AE31" s="12" t="s">
        <v>1548</v>
      </c>
      <c r="AF31" s="12" t="s">
        <v>1549</v>
      </c>
      <c r="AG31" s="12" t="s">
        <v>1550</v>
      </c>
      <c r="AH31" s="12" t="s">
        <v>1551</v>
      </c>
      <c r="AI31" s="9" t="s">
        <v>1552</v>
      </c>
      <c r="AJ31" s="9" t="s">
        <v>1553</v>
      </c>
      <c r="AK31" s="9" t="s">
        <v>1554</v>
      </c>
      <c r="AL31" s="13" t="s">
        <v>1555</v>
      </c>
      <c r="AM31" s="11" t="s">
        <v>122</v>
      </c>
      <c r="AN31" s="9" t="s">
        <v>1556</v>
      </c>
      <c r="AO31" s="9" t="s">
        <v>1557</v>
      </c>
      <c r="AP31" s="9" t="s">
        <v>1558</v>
      </c>
      <c r="AQ31" s="9" t="s">
        <v>1559</v>
      </c>
      <c r="AR31" s="9" t="s">
        <v>1560</v>
      </c>
      <c r="AS31" s="9" t="s">
        <v>1561</v>
      </c>
      <c r="AT31" s="9" t="s">
        <v>1562</v>
      </c>
      <c r="AU31" s="9" t="s">
        <v>1563</v>
      </c>
      <c r="AV31" s="9" t="s">
        <v>1564</v>
      </c>
      <c r="AW31" s="9" t="s">
        <v>1565</v>
      </c>
      <c r="AX31" s="9" t="s">
        <v>1566</v>
      </c>
      <c r="AY31" s="9" t="s">
        <v>1567</v>
      </c>
      <c r="AZ31" s="9" t="s">
        <v>1568</v>
      </c>
      <c r="BA31" s="9" t="s">
        <v>1569</v>
      </c>
      <c r="BB31" s="9" t="s">
        <v>1570</v>
      </c>
      <c r="BC31" s="9" t="s">
        <v>1571</v>
      </c>
      <c r="BD31" s="9" t="s">
        <v>1572</v>
      </c>
    </row>
    <row r="32" spans="1:56" ht="14.25" customHeight="1">
      <c r="A32" s="8">
        <v>6608</v>
      </c>
      <c r="B32" s="9" t="s">
        <v>1573</v>
      </c>
      <c r="C32" s="10" t="s">
        <v>272</v>
      </c>
      <c r="D32" s="10" t="s">
        <v>1428</v>
      </c>
      <c r="E32" s="10" t="s">
        <v>92</v>
      </c>
      <c r="F32" t="s">
        <v>1574</v>
      </c>
      <c r="G32" t="s">
        <v>1575</v>
      </c>
      <c r="H32" t="s">
        <v>1576</v>
      </c>
      <c r="I32" s="11" t="s">
        <v>1577</v>
      </c>
      <c r="J32" s="11" t="s">
        <v>560</v>
      </c>
      <c r="K32" t="s">
        <v>1578</v>
      </c>
      <c r="L32" t="s">
        <v>1579</v>
      </c>
      <c r="M32" t="s">
        <v>1580</v>
      </c>
      <c r="N32" t="s">
        <v>1581</v>
      </c>
      <c r="O32" t="s">
        <v>1582</v>
      </c>
      <c r="P32" t="s">
        <v>1583</v>
      </c>
      <c r="Q32" t="s">
        <v>1584</v>
      </c>
      <c r="R32" t="s">
        <v>1585</v>
      </c>
      <c r="S32" t="s">
        <v>1586</v>
      </c>
      <c r="T32" t="s">
        <v>1587</v>
      </c>
      <c r="U32" t="s">
        <v>1588</v>
      </c>
      <c r="V32" t="s">
        <v>1589</v>
      </c>
      <c r="W32" t="s">
        <v>1590</v>
      </c>
      <c r="X32" t="s">
        <v>1591</v>
      </c>
      <c r="Y32" t="s">
        <v>1592</v>
      </c>
      <c r="Z32" t="s">
        <v>1593</v>
      </c>
      <c r="AA32" t="s">
        <v>1594</v>
      </c>
      <c r="AB32" s="12" t="s">
        <v>1595</v>
      </c>
      <c r="AC32" s="12" t="s">
        <v>1596</v>
      </c>
      <c r="AD32" s="12" t="s">
        <v>1597</v>
      </c>
      <c r="AE32" s="12" t="s">
        <v>1598</v>
      </c>
      <c r="AF32" s="12" t="s">
        <v>1599</v>
      </c>
      <c r="AG32" s="12" t="s">
        <v>1600</v>
      </c>
      <c r="AH32" s="12" t="s">
        <v>1601</v>
      </c>
      <c r="AI32" s="9" t="s">
        <v>1602</v>
      </c>
      <c r="AJ32" s="9" t="s">
        <v>1603</v>
      </c>
      <c r="AK32" s="9" t="s">
        <v>1604</v>
      </c>
      <c r="AL32" s="13" t="s">
        <v>1605</v>
      </c>
      <c r="AM32" s="11" t="s">
        <v>122</v>
      </c>
      <c r="AN32" s="9" t="s">
        <v>1606</v>
      </c>
      <c r="AO32" s="9" t="s">
        <v>1607</v>
      </c>
      <c r="AP32" s="9" t="s">
        <v>1608</v>
      </c>
      <c r="AQ32" s="9" t="s">
        <v>1609</v>
      </c>
      <c r="AR32" s="9" t="s">
        <v>1610</v>
      </c>
      <c r="AS32" s="9" t="s">
        <v>1611</v>
      </c>
      <c r="AT32" s="9" t="s">
        <v>1612</v>
      </c>
      <c r="AU32" s="9" t="s">
        <v>1613</v>
      </c>
      <c r="AV32" s="9" t="s">
        <v>1614</v>
      </c>
      <c r="AW32" s="9" t="s">
        <v>1615</v>
      </c>
      <c r="AX32" s="9" t="s">
        <v>1616</v>
      </c>
      <c r="AY32" s="9" t="s">
        <v>1617</v>
      </c>
      <c r="AZ32" s="9" t="s">
        <v>1618</v>
      </c>
      <c r="BA32" s="9" t="s">
        <v>1619</v>
      </c>
      <c r="BB32" s="9" t="s">
        <v>1620</v>
      </c>
      <c r="BC32" s="9" t="s">
        <v>1621</v>
      </c>
      <c r="BD32" s="9" t="s">
        <v>1622</v>
      </c>
    </row>
    <row r="33" spans="1:56" ht="14.25" customHeight="1">
      <c r="A33" s="8">
        <v>135613</v>
      </c>
      <c r="B33" s="9" t="s">
        <v>1623</v>
      </c>
      <c r="C33" s="10" t="s">
        <v>272</v>
      </c>
      <c r="D33" s="10" t="s">
        <v>1428</v>
      </c>
      <c r="E33" s="10" t="s">
        <v>781</v>
      </c>
      <c r="F33" t="s">
        <v>1624</v>
      </c>
      <c r="G33" t="s">
        <v>1625</v>
      </c>
      <c r="H33" t="s">
        <v>1626</v>
      </c>
      <c r="I33" s="11" t="s">
        <v>1627</v>
      </c>
      <c r="J33" s="11" t="s">
        <v>560</v>
      </c>
      <c r="K33" t="s">
        <v>1628</v>
      </c>
      <c r="L33" t="s">
        <v>1629</v>
      </c>
      <c r="M33" t="s">
        <v>1630</v>
      </c>
      <c r="N33" t="s">
        <v>1631</v>
      </c>
      <c r="O33" t="s">
        <v>1632</v>
      </c>
      <c r="P33" t="s">
        <v>1633</v>
      </c>
      <c r="Q33" t="s">
        <v>1634</v>
      </c>
      <c r="R33" t="s">
        <v>1635</v>
      </c>
      <c r="S33" t="s">
        <v>1636</v>
      </c>
      <c r="T33" t="s">
        <v>1637</v>
      </c>
      <c r="U33" t="s">
        <v>1638</v>
      </c>
      <c r="V33" t="s">
        <v>1639</v>
      </c>
      <c r="W33" t="s">
        <v>1640</v>
      </c>
      <c r="X33" t="s">
        <v>1641</v>
      </c>
      <c r="Y33" t="s">
        <v>1642</v>
      </c>
      <c r="Z33" t="s">
        <v>1643</v>
      </c>
      <c r="AA33" t="s">
        <v>1644</v>
      </c>
      <c r="AB33" s="12" t="s">
        <v>1645</v>
      </c>
      <c r="AC33" s="12" t="s">
        <v>1646</v>
      </c>
      <c r="AD33" s="12" t="s">
        <v>1647</v>
      </c>
      <c r="AE33" s="12" t="s">
        <v>1648</v>
      </c>
      <c r="AF33" s="12" t="s">
        <v>1649</v>
      </c>
      <c r="AG33" s="12" t="s">
        <v>1650</v>
      </c>
      <c r="AH33" s="12" t="s">
        <v>1651</v>
      </c>
      <c r="AI33" s="9" t="s">
        <v>1652</v>
      </c>
      <c r="AJ33" s="9" t="s">
        <v>1653</v>
      </c>
      <c r="AK33" s="9" t="s">
        <v>1654</v>
      </c>
      <c r="AL33" s="13" t="s">
        <v>1655</v>
      </c>
      <c r="AM33" s="11" t="s">
        <v>560</v>
      </c>
      <c r="AN33" s="9" t="s">
        <v>1656</v>
      </c>
      <c r="AO33" s="9" t="s">
        <v>1657</v>
      </c>
      <c r="AP33" s="9" t="s">
        <v>1658</v>
      </c>
      <c r="AQ33" s="9" t="s">
        <v>1659</v>
      </c>
      <c r="AR33" s="9" t="s">
        <v>1660</v>
      </c>
      <c r="AS33" s="9" t="s">
        <v>1661</v>
      </c>
      <c r="AT33" s="9" t="s">
        <v>1662</v>
      </c>
      <c r="AU33" s="9" t="s">
        <v>1663</v>
      </c>
      <c r="AV33" s="9" t="s">
        <v>1664</v>
      </c>
      <c r="AW33" s="9" t="s">
        <v>1665</v>
      </c>
      <c r="AX33" s="9" t="s">
        <v>1666</v>
      </c>
      <c r="AY33" s="9" t="s">
        <v>1667</v>
      </c>
      <c r="AZ33" s="9" t="s">
        <v>1668</v>
      </c>
      <c r="BA33" s="9" t="s">
        <v>1669</v>
      </c>
      <c r="BB33" s="9" t="s">
        <v>1670</v>
      </c>
      <c r="BC33" s="9" t="s">
        <v>1671</v>
      </c>
      <c r="BD33" s="9" t="s">
        <v>1672</v>
      </c>
    </row>
    <row r="34" spans="1:56" ht="14.25" customHeight="1">
      <c r="A34" s="8">
        <v>9532</v>
      </c>
      <c r="B34" s="9" t="s">
        <v>1673</v>
      </c>
      <c r="C34" s="10" t="s">
        <v>272</v>
      </c>
      <c r="D34" s="10" t="s">
        <v>1428</v>
      </c>
      <c r="E34" s="10" t="s">
        <v>684</v>
      </c>
      <c r="F34" t="s">
        <v>1674</v>
      </c>
      <c r="G34" t="s">
        <v>1675</v>
      </c>
      <c r="H34" t="s">
        <v>1676</v>
      </c>
      <c r="I34" s="11" t="s">
        <v>1677</v>
      </c>
      <c r="J34" s="11" t="s">
        <v>560</v>
      </c>
      <c r="K34" t="s">
        <v>1678</v>
      </c>
      <c r="L34" t="s">
        <v>1679</v>
      </c>
      <c r="M34" t="s">
        <v>1680</v>
      </c>
      <c r="N34" t="s">
        <v>1674</v>
      </c>
      <c r="O34" t="s">
        <v>1681</v>
      </c>
      <c r="P34" t="s">
        <v>1682</v>
      </c>
      <c r="Q34" t="s">
        <v>1683</v>
      </c>
      <c r="R34" t="s">
        <v>1684</v>
      </c>
      <c r="S34" t="s">
        <v>1685</v>
      </c>
      <c r="T34" t="s">
        <v>1686</v>
      </c>
      <c r="U34" t="s">
        <v>1674</v>
      </c>
      <c r="V34" t="s">
        <v>1687</v>
      </c>
      <c r="W34" t="s">
        <v>1688</v>
      </c>
      <c r="X34" t="s">
        <v>1689</v>
      </c>
      <c r="Y34" t="s">
        <v>1690</v>
      </c>
      <c r="Z34" t="s">
        <v>1691</v>
      </c>
      <c r="AA34" t="s">
        <v>1692</v>
      </c>
      <c r="AB34" s="12" t="s">
        <v>1693</v>
      </c>
      <c r="AC34" s="12" t="s">
        <v>1694</v>
      </c>
      <c r="AD34" s="12" t="s">
        <v>1688</v>
      </c>
      <c r="AE34" s="12" t="s">
        <v>1695</v>
      </c>
      <c r="AF34" s="12" t="s">
        <v>1696</v>
      </c>
      <c r="AG34" s="12" t="s">
        <v>1697</v>
      </c>
      <c r="AH34" s="12" t="s">
        <v>1698</v>
      </c>
      <c r="AI34" s="9" t="s">
        <v>1699</v>
      </c>
      <c r="AJ34" s="9" t="s">
        <v>1700</v>
      </c>
      <c r="AK34" s="9" t="s">
        <v>1701</v>
      </c>
      <c r="AL34" s="13" t="s">
        <v>1702</v>
      </c>
      <c r="AM34" s="11" t="s">
        <v>560</v>
      </c>
      <c r="AN34" s="9" t="s">
        <v>1703</v>
      </c>
      <c r="AO34" s="9" t="s">
        <v>1704</v>
      </c>
      <c r="AP34" s="9" t="s">
        <v>1705</v>
      </c>
      <c r="AQ34" s="9" t="s">
        <v>1706</v>
      </c>
      <c r="AR34" s="9" t="s">
        <v>1707</v>
      </c>
      <c r="AS34" s="9" t="s">
        <v>1708</v>
      </c>
      <c r="AT34" s="9" t="s">
        <v>1709</v>
      </c>
      <c r="AU34" s="9" t="s">
        <v>1710</v>
      </c>
      <c r="AV34" s="9" t="s">
        <v>1711</v>
      </c>
      <c r="AW34" s="9" t="s">
        <v>1712</v>
      </c>
      <c r="AX34" s="9" t="s">
        <v>1713</v>
      </c>
      <c r="AY34" s="9" t="s">
        <v>1714</v>
      </c>
      <c r="AZ34" s="9" t="s">
        <v>1715</v>
      </c>
      <c r="BA34" s="9" t="s">
        <v>1716</v>
      </c>
      <c r="BB34" s="9" t="s">
        <v>1717</v>
      </c>
      <c r="BC34" s="9" t="s">
        <v>1718</v>
      </c>
      <c r="BD34" s="9" t="s">
        <v>1719</v>
      </c>
    </row>
    <row r="35" spans="1:56" ht="14.25" customHeight="1">
      <c r="A35" s="8">
        <v>136483</v>
      </c>
      <c r="B35" s="9" t="s">
        <v>1720</v>
      </c>
      <c r="C35" s="10" t="s">
        <v>272</v>
      </c>
      <c r="D35" s="10" t="s">
        <v>1721</v>
      </c>
      <c r="E35" s="10" t="s">
        <v>684</v>
      </c>
      <c r="F35" t="s">
        <v>1722</v>
      </c>
      <c r="G35" t="s">
        <v>1723</v>
      </c>
      <c r="H35" t="s">
        <v>1724</v>
      </c>
      <c r="I35" s="11" t="s">
        <v>1725</v>
      </c>
      <c r="J35" s="11" t="s">
        <v>560</v>
      </c>
      <c r="K35" t="s">
        <v>1726</v>
      </c>
      <c r="L35" t="s">
        <v>1727</v>
      </c>
      <c r="M35" t="s">
        <v>1728</v>
      </c>
      <c r="N35" t="s">
        <v>1729</v>
      </c>
      <c r="O35" t="s">
        <v>1730</v>
      </c>
      <c r="P35" t="s">
        <v>1731</v>
      </c>
      <c r="Q35" t="s">
        <v>1732</v>
      </c>
      <c r="R35" t="s">
        <v>1733</v>
      </c>
      <c r="S35" t="s">
        <v>1734</v>
      </c>
      <c r="T35" t="s">
        <v>1735</v>
      </c>
      <c r="U35" t="s">
        <v>1736</v>
      </c>
      <c r="V35" t="s">
        <v>1737</v>
      </c>
      <c r="W35" t="s">
        <v>1738</v>
      </c>
      <c r="X35" t="s">
        <v>1739</v>
      </c>
      <c r="Y35" t="s">
        <v>1740</v>
      </c>
      <c r="Z35" t="s">
        <v>1741</v>
      </c>
      <c r="AA35" t="s">
        <v>1742</v>
      </c>
      <c r="AB35" s="12" t="s">
        <v>1743</v>
      </c>
      <c r="AC35" s="12" t="s">
        <v>1744</v>
      </c>
      <c r="AD35" s="12" t="s">
        <v>1745</v>
      </c>
      <c r="AE35" s="12" t="s">
        <v>1746</v>
      </c>
      <c r="AF35" s="12" t="s">
        <v>1747</v>
      </c>
      <c r="AG35" s="12" t="s">
        <v>1748</v>
      </c>
      <c r="AH35" s="12" t="s">
        <v>1749</v>
      </c>
      <c r="AI35" s="9" t="s">
        <v>1750</v>
      </c>
      <c r="AJ35" s="9" t="s">
        <v>1751</v>
      </c>
      <c r="AK35" s="9" t="s">
        <v>1752</v>
      </c>
      <c r="AL35" s="13" t="s">
        <v>1753</v>
      </c>
      <c r="AM35" s="11" t="s">
        <v>456</v>
      </c>
      <c r="AN35" s="9" t="s">
        <v>1754</v>
      </c>
      <c r="AO35" s="9" t="s">
        <v>1755</v>
      </c>
      <c r="AP35" s="9" t="s">
        <v>1756</v>
      </c>
      <c r="AQ35" s="9" t="s">
        <v>1757</v>
      </c>
      <c r="AR35" s="9" t="s">
        <v>1758</v>
      </c>
      <c r="AS35" s="9" t="s">
        <v>1759</v>
      </c>
      <c r="AT35" s="9" t="s">
        <v>1760</v>
      </c>
      <c r="AU35" s="9" t="s">
        <v>1761</v>
      </c>
      <c r="AV35" s="9" t="s">
        <v>1762</v>
      </c>
      <c r="AW35" s="9" t="s">
        <v>1763</v>
      </c>
      <c r="AX35" s="9" t="s">
        <v>1764</v>
      </c>
      <c r="AY35" s="9" t="s">
        <v>1765</v>
      </c>
      <c r="AZ35" s="9" t="s">
        <v>1766</v>
      </c>
      <c r="BA35" s="9" t="s">
        <v>1767</v>
      </c>
      <c r="BB35" s="9" t="s">
        <v>1768</v>
      </c>
      <c r="BC35" s="9" t="s">
        <v>1769</v>
      </c>
      <c r="BD35" s="9" t="s">
        <v>1770</v>
      </c>
    </row>
    <row r="36" spans="1:56" ht="14.25" customHeight="1">
      <c r="A36" s="8">
        <v>674</v>
      </c>
      <c r="B36" s="9" t="s">
        <v>1771</v>
      </c>
      <c r="C36" s="10" t="s">
        <v>272</v>
      </c>
      <c r="D36" s="10" t="s">
        <v>1772</v>
      </c>
      <c r="E36" s="10" t="s">
        <v>1773</v>
      </c>
      <c r="F36" t="s">
        <v>1774</v>
      </c>
      <c r="G36" t="s">
        <v>1775</v>
      </c>
      <c r="H36" t="s">
        <v>1776</v>
      </c>
      <c r="I36" s="11" t="s">
        <v>1777</v>
      </c>
      <c r="J36" s="11" t="s">
        <v>560</v>
      </c>
      <c r="K36" t="s">
        <v>1778</v>
      </c>
      <c r="L36" t="s">
        <v>1779</v>
      </c>
      <c r="M36" t="s">
        <v>1780</v>
      </c>
      <c r="N36" t="s">
        <v>1781</v>
      </c>
      <c r="O36" t="s">
        <v>1782</v>
      </c>
      <c r="P36" t="s">
        <v>1783</v>
      </c>
      <c r="Q36" t="s">
        <v>1784</v>
      </c>
      <c r="R36" t="s">
        <v>1785</v>
      </c>
      <c r="S36" t="s">
        <v>1786</v>
      </c>
      <c r="T36" t="s">
        <v>1787</v>
      </c>
      <c r="U36" t="s">
        <v>1788</v>
      </c>
      <c r="V36" t="s">
        <v>1789</v>
      </c>
      <c r="W36" t="s">
        <v>1790</v>
      </c>
      <c r="X36" t="s">
        <v>1791</v>
      </c>
      <c r="Y36" t="s">
        <v>1792</v>
      </c>
      <c r="Z36" t="s">
        <v>1793</v>
      </c>
      <c r="AA36" t="s">
        <v>1794</v>
      </c>
      <c r="AB36" s="12" t="s">
        <v>1795</v>
      </c>
      <c r="AC36" s="12" t="s">
        <v>1796</v>
      </c>
      <c r="AD36" s="12" t="s">
        <v>1797</v>
      </c>
      <c r="AE36" s="12" t="s">
        <v>1798</v>
      </c>
      <c r="AF36" s="12" t="s">
        <v>1799</v>
      </c>
      <c r="AG36" s="12" t="s">
        <v>1800</v>
      </c>
      <c r="AH36" s="12" t="s">
        <v>1801</v>
      </c>
      <c r="AI36" s="9" t="s">
        <v>1802</v>
      </c>
      <c r="AJ36" s="9" t="s">
        <v>1803</v>
      </c>
      <c r="AK36" s="9" t="s">
        <v>1804</v>
      </c>
      <c r="AL36" s="13" t="s">
        <v>1805</v>
      </c>
      <c r="AM36" s="11" t="s">
        <v>122</v>
      </c>
      <c r="AN36" s="9" t="s">
        <v>1806</v>
      </c>
      <c r="AO36" s="9" t="s">
        <v>1807</v>
      </c>
      <c r="AP36" s="9" t="s">
        <v>1808</v>
      </c>
      <c r="AQ36" s="9" t="s">
        <v>1809</v>
      </c>
      <c r="AR36" s="9" t="s">
        <v>1810</v>
      </c>
      <c r="AS36" s="9" t="s">
        <v>1811</v>
      </c>
      <c r="AT36" s="9" t="s">
        <v>1812</v>
      </c>
      <c r="AU36" s="9" t="s">
        <v>1813</v>
      </c>
      <c r="AV36" s="9" t="s">
        <v>1814</v>
      </c>
      <c r="AW36" s="9" t="s">
        <v>1815</v>
      </c>
      <c r="AX36" s="9" t="s">
        <v>1816</v>
      </c>
      <c r="AY36" s="9" t="s">
        <v>1817</v>
      </c>
      <c r="AZ36" s="9" t="s">
        <v>1818</v>
      </c>
      <c r="BA36" s="9" t="s">
        <v>1819</v>
      </c>
      <c r="BB36" s="9" t="s">
        <v>1820</v>
      </c>
      <c r="BC36" s="9" t="s">
        <v>1821</v>
      </c>
      <c r="BD36" s="9" t="s">
        <v>1822</v>
      </c>
    </row>
    <row r="37" spans="1:56" ht="14.25" customHeight="1">
      <c r="A37" s="8">
        <v>7133</v>
      </c>
      <c r="B37" s="9" t="s">
        <v>1823</v>
      </c>
      <c r="C37" s="10" t="s">
        <v>272</v>
      </c>
      <c r="D37" s="10" t="s">
        <v>1772</v>
      </c>
      <c r="E37" s="10" t="s">
        <v>323</v>
      </c>
      <c r="F37" t="s">
        <v>1824</v>
      </c>
      <c r="G37" t="s">
        <v>1825</v>
      </c>
      <c r="H37" t="s">
        <v>1826</v>
      </c>
      <c r="I37" s="11" t="s">
        <v>1827</v>
      </c>
      <c r="J37" s="11" t="s">
        <v>560</v>
      </c>
      <c r="K37" t="s">
        <v>1828</v>
      </c>
      <c r="L37" t="s">
        <v>1829</v>
      </c>
      <c r="M37" t="s">
        <v>1830</v>
      </c>
      <c r="N37" t="s">
        <v>1831</v>
      </c>
      <c r="O37" t="s">
        <v>1832</v>
      </c>
      <c r="P37" t="s">
        <v>1833</v>
      </c>
      <c r="Q37" t="s">
        <v>1834</v>
      </c>
      <c r="R37" t="s">
        <v>1835</v>
      </c>
      <c r="S37" t="s">
        <v>1836</v>
      </c>
      <c r="T37" t="s">
        <v>1837</v>
      </c>
      <c r="U37" t="s">
        <v>1838</v>
      </c>
      <c r="V37" t="s">
        <v>1839</v>
      </c>
      <c r="W37" t="s">
        <v>1840</v>
      </c>
      <c r="X37" t="s">
        <v>1841</v>
      </c>
      <c r="Y37" t="s">
        <v>1842</v>
      </c>
      <c r="Z37" t="s">
        <v>1843</v>
      </c>
      <c r="AA37" t="s">
        <v>1844</v>
      </c>
      <c r="AB37" s="12" t="s">
        <v>1845</v>
      </c>
      <c r="AC37" s="12" t="s">
        <v>1846</v>
      </c>
      <c r="AD37" s="12" t="s">
        <v>1847</v>
      </c>
      <c r="AE37" s="12" t="s">
        <v>1848</v>
      </c>
      <c r="AF37" s="12" t="s">
        <v>1849</v>
      </c>
      <c r="AG37" s="12" t="s">
        <v>1850</v>
      </c>
      <c r="AH37" s="12" t="s">
        <v>1851</v>
      </c>
      <c r="AI37" s="9" t="s">
        <v>1852</v>
      </c>
      <c r="AJ37" s="9" t="s">
        <v>1853</v>
      </c>
      <c r="AK37" s="9" t="s">
        <v>1854</v>
      </c>
      <c r="AL37" s="13" t="s">
        <v>1855</v>
      </c>
      <c r="AM37" s="11" t="s">
        <v>560</v>
      </c>
      <c r="AN37" s="9" t="s">
        <v>1856</v>
      </c>
      <c r="AO37" s="9" t="s">
        <v>1857</v>
      </c>
      <c r="AP37" s="9" t="s">
        <v>1858</v>
      </c>
      <c r="AQ37" s="9" t="s">
        <v>1859</v>
      </c>
      <c r="AR37" s="9" t="s">
        <v>1860</v>
      </c>
      <c r="AS37" s="9" t="s">
        <v>1861</v>
      </c>
      <c r="AT37" s="9" t="s">
        <v>1862</v>
      </c>
      <c r="AU37" s="9" t="s">
        <v>1863</v>
      </c>
      <c r="AV37" s="9" t="s">
        <v>1864</v>
      </c>
      <c r="AW37" s="9" t="s">
        <v>1865</v>
      </c>
      <c r="AX37" s="9" t="s">
        <v>1866</v>
      </c>
      <c r="AY37" s="9" t="s">
        <v>1867</v>
      </c>
      <c r="AZ37" s="9" t="s">
        <v>1868</v>
      </c>
      <c r="BA37" s="9" t="s">
        <v>1869</v>
      </c>
      <c r="BB37" s="9" t="s">
        <v>1870</v>
      </c>
      <c r="BC37" s="9" t="s">
        <v>1871</v>
      </c>
      <c r="BD37" s="9" t="s">
        <v>1872</v>
      </c>
    </row>
    <row r="38" spans="1:56" ht="14.25" customHeight="1">
      <c r="A38" s="8">
        <v>175493</v>
      </c>
      <c r="B38" s="9" t="s">
        <v>1873</v>
      </c>
      <c r="C38" s="10" t="s">
        <v>272</v>
      </c>
      <c r="D38" s="10" t="s">
        <v>1772</v>
      </c>
      <c r="E38" s="10" t="s">
        <v>1277</v>
      </c>
      <c r="F38" t="s">
        <v>1874</v>
      </c>
      <c r="G38" t="s">
        <v>1875</v>
      </c>
      <c r="H38" t="s">
        <v>1876</v>
      </c>
      <c r="I38" s="11" t="s">
        <v>1877</v>
      </c>
      <c r="J38" s="11" t="s">
        <v>560</v>
      </c>
      <c r="K38" t="s">
        <v>1878</v>
      </c>
      <c r="L38" t="s">
        <v>1879</v>
      </c>
      <c r="M38" t="s">
        <v>1880</v>
      </c>
      <c r="N38" t="s">
        <v>1881</v>
      </c>
      <c r="O38" t="s">
        <v>1882</v>
      </c>
      <c r="P38" t="s">
        <v>1883</v>
      </c>
      <c r="Q38" t="s">
        <v>1884</v>
      </c>
      <c r="R38" t="s">
        <v>1885</v>
      </c>
      <c r="S38" t="s">
        <v>1886</v>
      </c>
      <c r="T38" t="s">
        <v>1887</v>
      </c>
      <c r="U38" t="s">
        <v>1888</v>
      </c>
      <c r="V38" t="s">
        <v>1889</v>
      </c>
      <c r="W38" t="s">
        <v>1890</v>
      </c>
      <c r="X38" t="s">
        <v>1891</v>
      </c>
      <c r="Y38" t="s">
        <v>1892</v>
      </c>
      <c r="Z38" t="s">
        <v>1893</v>
      </c>
      <c r="AA38" t="s">
        <v>1894</v>
      </c>
      <c r="AB38" s="12" t="s">
        <v>1895</v>
      </c>
      <c r="AC38" s="12" t="s">
        <v>1896</v>
      </c>
      <c r="AD38" s="12" t="s">
        <v>1897</v>
      </c>
      <c r="AE38" s="12" t="s">
        <v>1898</v>
      </c>
      <c r="AF38" s="12" t="s">
        <v>1899</v>
      </c>
      <c r="AG38" s="12" t="s">
        <v>1900</v>
      </c>
      <c r="AH38" s="12" t="s">
        <v>1901</v>
      </c>
      <c r="AI38" s="9" t="s">
        <v>1902</v>
      </c>
      <c r="AJ38" s="9" t="s">
        <v>1903</v>
      </c>
      <c r="AK38" s="9" t="s">
        <v>1904</v>
      </c>
      <c r="AL38" s="13" t="s">
        <v>1905</v>
      </c>
      <c r="AM38" s="11" t="s">
        <v>560</v>
      </c>
      <c r="AN38" s="9" t="s">
        <v>1906</v>
      </c>
      <c r="AO38" s="9" t="s">
        <v>1907</v>
      </c>
      <c r="AP38" s="9" t="s">
        <v>1908</v>
      </c>
      <c r="AQ38" s="9" t="s">
        <v>1909</v>
      </c>
      <c r="AR38" s="9" t="s">
        <v>1910</v>
      </c>
      <c r="AS38" s="9" t="s">
        <v>1911</v>
      </c>
      <c r="AT38" s="9" t="s">
        <v>1912</v>
      </c>
      <c r="AU38" s="9" t="s">
        <v>1913</v>
      </c>
      <c r="AV38" s="9" t="s">
        <v>1914</v>
      </c>
      <c r="AW38" s="9" t="s">
        <v>1915</v>
      </c>
      <c r="AX38" s="9" t="s">
        <v>1909</v>
      </c>
      <c r="AY38" s="9" t="s">
        <v>1916</v>
      </c>
      <c r="AZ38" s="9" t="s">
        <v>1917</v>
      </c>
      <c r="BA38" s="9" t="s">
        <v>1918</v>
      </c>
      <c r="BB38" s="9" t="s">
        <v>1919</v>
      </c>
      <c r="BC38" s="9" t="s">
        <v>1920</v>
      </c>
      <c r="BD38" s="9" t="s">
        <v>1921</v>
      </c>
    </row>
    <row r="39" spans="1:56" ht="14.25" customHeight="1">
      <c r="A39" s="8">
        <v>7864</v>
      </c>
      <c r="B39" s="9" t="s">
        <v>1922</v>
      </c>
      <c r="C39" s="10" t="s">
        <v>272</v>
      </c>
      <c r="D39" s="10" t="s">
        <v>1772</v>
      </c>
      <c r="E39" s="10" t="s">
        <v>684</v>
      </c>
      <c r="F39" t="s">
        <v>1923</v>
      </c>
      <c r="G39" t="s">
        <v>1924</v>
      </c>
      <c r="H39" t="s">
        <v>1925</v>
      </c>
      <c r="I39" s="11" t="s">
        <v>1926</v>
      </c>
      <c r="J39" s="11" t="s">
        <v>560</v>
      </c>
      <c r="K39" t="s">
        <v>1927</v>
      </c>
      <c r="L39" t="s">
        <v>1928</v>
      </c>
      <c r="M39" t="s">
        <v>1929</v>
      </c>
      <c r="N39" t="s">
        <v>1930</v>
      </c>
      <c r="O39" t="s">
        <v>1931</v>
      </c>
      <c r="P39" t="s">
        <v>1932</v>
      </c>
      <c r="Q39" t="s">
        <v>1933</v>
      </c>
      <c r="R39" t="s">
        <v>1934</v>
      </c>
      <c r="S39" t="s">
        <v>1935</v>
      </c>
      <c r="T39" t="s">
        <v>1936</v>
      </c>
      <c r="U39" t="s">
        <v>1937</v>
      </c>
      <c r="V39" t="s">
        <v>1938</v>
      </c>
      <c r="W39" t="s">
        <v>1939</v>
      </c>
      <c r="X39" t="s">
        <v>1940</v>
      </c>
      <c r="Y39" t="s">
        <v>1941</v>
      </c>
      <c r="Z39" t="s">
        <v>1942</v>
      </c>
      <c r="AA39" t="s">
        <v>1943</v>
      </c>
      <c r="AB39" s="12" t="s">
        <v>1944</v>
      </c>
      <c r="AC39" s="12" t="s">
        <v>1945</v>
      </c>
      <c r="AD39" s="12" t="s">
        <v>1946</v>
      </c>
      <c r="AE39" s="12" t="s">
        <v>1947</v>
      </c>
      <c r="AF39" s="12" t="s">
        <v>1948</v>
      </c>
      <c r="AG39" s="12" t="s">
        <v>1949</v>
      </c>
      <c r="AH39" s="12" t="s">
        <v>1950</v>
      </c>
      <c r="AI39" s="9" t="s">
        <v>1951</v>
      </c>
      <c r="AJ39" s="9" t="s">
        <v>1952</v>
      </c>
      <c r="AK39" s="9" t="s">
        <v>1953</v>
      </c>
      <c r="AL39" s="13" t="s">
        <v>1954</v>
      </c>
      <c r="AM39" s="11" t="s">
        <v>122</v>
      </c>
      <c r="AN39" s="9" t="s">
        <v>1955</v>
      </c>
      <c r="AO39" s="9" t="s">
        <v>1956</v>
      </c>
      <c r="AP39" s="9" t="s">
        <v>1957</v>
      </c>
      <c r="AQ39" s="9" t="s">
        <v>1958</v>
      </c>
      <c r="AR39" s="9" t="s">
        <v>1959</v>
      </c>
      <c r="AS39" s="9" t="s">
        <v>1960</v>
      </c>
      <c r="AT39" s="9" t="s">
        <v>1961</v>
      </c>
      <c r="AU39" s="9" t="s">
        <v>1962</v>
      </c>
      <c r="AV39" s="9" t="s">
        <v>1963</v>
      </c>
      <c r="AW39" s="9" t="s">
        <v>1964</v>
      </c>
      <c r="AX39" s="9" t="s">
        <v>1965</v>
      </c>
      <c r="AY39" s="9" t="s">
        <v>1966</v>
      </c>
      <c r="AZ39" s="9" t="s">
        <v>1967</v>
      </c>
      <c r="BA39" s="9" t="s">
        <v>1968</v>
      </c>
      <c r="BB39" s="9" t="s">
        <v>1969</v>
      </c>
      <c r="BC39" s="9" t="s">
        <v>1970</v>
      </c>
      <c r="BD39" s="9" t="s">
        <v>1971</v>
      </c>
    </row>
    <row r="40" spans="1:56" ht="14.25" customHeight="1">
      <c r="A40" s="8">
        <v>245189</v>
      </c>
      <c r="B40" s="9" t="s">
        <v>1972</v>
      </c>
      <c r="C40" s="10" t="s">
        <v>272</v>
      </c>
      <c r="D40" s="10" t="s">
        <v>1772</v>
      </c>
      <c r="E40" s="10" t="s">
        <v>92</v>
      </c>
      <c r="F40" t="s">
        <v>1973</v>
      </c>
      <c r="G40" t="s">
        <v>1974</v>
      </c>
      <c r="H40" t="s">
        <v>1975</v>
      </c>
      <c r="I40" s="11" t="s">
        <v>1976</v>
      </c>
      <c r="J40" s="11" t="s">
        <v>560</v>
      </c>
      <c r="K40" t="s">
        <v>1977</v>
      </c>
      <c r="L40" t="s">
        <v>1978</v>
      </c>
      <c r="M40" t="s">
        <v>1979</v>
      </c>
      <c r="N40" t="s">
        <v>1980</v>
      </c>
      <c r="O40" t="s">
        <v>1981</v>
      </c>
      <c r="P40" t="s">
        <v>1982</v>
      </c>
      <c r="Q40" t="s">
        <v>1983</v>
      </c>
      <c r="R40" t="s">
        <v>1984</v>
      </c>
      <c r="S40" t="s">
        <v>1985</v>
      </c>
      <c r="T40" t="s">
        <v>1986</v>
      </c>
      <c r="U40" t="s">
        <v>1980</v>
      </c>
      <c r="V40" t="s">
        <v>1987</v>
      </c>
      <c r="W40" t="s">
        <v>1988</v>
      </c>
      <c r="X40" t="s">
        <v>1989</v>
      </c>
      <c r="Y40" t="s">
        <v>1990</v>
      </c>
      <c r="Z40" t="s">
        <v>1991</v>
      </c>
      <c r="AA40" t="s">
        <v>1992</v>
      </c>
      <c r="AB40" s="12" t="s">
        <v>1993</v>
      </c>
      <c r="AC40" s="12" t="s">
        <v>1994</v>
      </c>
      <c r="AD40" s="12" t="s">
        <v>1995</v>
      </c>
      <c r="AE40" s="12" t="s">
        <v>1996</v>
      </c>
      <c r="AF40" s="12" t="s">
        <v>1997</v>
      </c>
      <c r="AG40" s="12" t="s">
        <v>1998</v>
      </c>
      <c r="AH40" s="12" t="s">
        <v>1999</v>
      </c>
      <c r="AI40" s="9" t="s">
        <v>2000</v>
      </c>
      <c r="AJ40" s="9" t="s">
        <v>2001</v>
      </c>
      <c r="AK40" s="9" t="s">
        <v>2002</v>
      </c>
      <c r="AL40" s="13" t="s">
        <v>2003</v>
      </c>
      <c r="AM40" s="11" t="s">
        <v>560</v>
      </c>
      <c r="AN40" s="9" t="s">
        <v>2004</v>
      </c>
      <c r="AO40" s="9" t="s">
        <v>2005</v>
      </c>
      <c r="AP40" s="9" t="s">
        <v>2006</v>
      </c>
      <c r="AQ40" s="9" t="s">
        <v>2007</v>
      </c>
      <c r="AR40" s="9" t="s">
        <v>2008</v>
      </c>
      <c r="AS40" s="9" t="s">
        <v>2009</v>
      </c>
      <c r="AT40" s="9" t="s">
        <v>2010</v>
      </c>
      <c r="AU40" s="9" t="s">
        <v>2011</v>
      </c>
      <c r="AV40" s="9" t="s">
        <v>2012</v>
      </c>
      <c r="AW40" s="9" t="s">
        <v>2013</v>
      </c>
      <c r="AX40" s="9" t="s">
        <v>2014</v>
      </c>
      <c r="AY40" s="9" t="s">
        <v>2015</v>
      </c>
      <c r="AZ40" s="9" t="s">
        <v>2016</v>
      </c>
      <c r="BA40" s="9" t="s">
        <v>2017</v>
      </c>
      <c r="BB40" s="9" t="s">
        <v>2018</v>
      </c>
      <c r="BC40" s="9" t="s">
        <v>2019</v>
      </c>
      <c r="BD40" s="9" t="s">
        <v>2020</v>
      </c>
    </row>
    <row r="41" spans="1:56" ht="14.25" customHeight="1">
      <c r="A41" s="8">
        <v>7903</v>
      </c>
      <c r="B41" s="9" t="s">
        <v>2021</v>
      </c>
      <c r="C41" s="10" t="s">
        <v>272</v>
      </c>
      <c r="D41" s="10" t="s">
        <v>1772</v>
      </c>
      <c r="E41" s="10" t="s">
        <v>1127</v>
      </c>
      <c r="F41" t="s">
        <v>2022</v>
      </c>
      <c r="G41" t="s">
        <v>2023</v>
      </c>
      <c r="H41" t="s">
        <v>2024</v>
      </c>
      <c r="I41" s="11" t="s">
        <v>2025</v>
      </c>
      <c r="J41" s="11" t="s">
        <v>560</v>
      </c>
      <c r="K41" t="s">
        <v>2026</v>
      </c>
      <c r="L41" t="s">
        <v>2027</v>
      </c>
      <c r="M41" t="s">
        <v>2028</v>
      </c>
      <c r="N41" t="s">
        <v>2029</v>
      </c>
      <c r="O41" t="s">
        <v>2030</v>
      </c>
      <c r="P41" t="s">
        <v>2031</v>
      </c>
      <c r="Q41" t="s">
        <v>2032</v>
      </c>
      <c r="R41" t="s">
        <v>2033</v>
      </c>
      <c r="S41" t="s">
        <v>2034</v>
      </c>
      <c r="T41" t="s">
        <v>2035</v>
      </c>
      <c r="U41" t="s">
        <v>2036</v>
      </c>
      <c r="V41" t="s">
        <v>2037</v>
      </c>
      <c r="W41" t="s">
        <v>2038</v>
      </c>
      <c r="X41" t="s">
        <v>2039</v>
      </c>
      <c r="Y41" t="s">
        <v>2040</v>
      </c>
      <c r="Z41" t="s">
        <v>2041</v>
      </c>
      <c r="AA41" t="s">
        <v>2042</v>
      </c>
      <c r="AB41" s="12" t="s">
        <v>233</v>
      </c>
      <c r="AC41" s="12" t="s">
        <v>2043</v>
      </c>
      <c r="AD41" s="12" t="s">
        <v>2044</v>
      </c>
      <c r="AE41" s="12" t="s">
        <v>2045</v>
      </c>
      <c r="AF41" s="12" t="s">
        <v>2046</v>
      </c>
      <c r="AG41" s="12" t="s">
        <v>2047</v>
      </c>
      <c r="AH41" s="12" t="s">
        <v>2048</v>
      </c>
      <c r="AI41" s="9" t="s">
        <v>2049</v>
      </c>
      <c r="AJ41" s="9" t="s">
        <v>2050</v>
      </c>
      <c r="AK41" s="9" t="s">
        <v>2051</v>
      </c>
      <c r="AL41" s="13" t="s">
        <v>2052</v>
      </c>
      <c r="AM41" s="11" t="s">
        <v>560</v>
      </c>
      <c r="AN41" s="9" t="s">
        <v>2053</v>
      </c>
      <c r="AO41" s="9" t="s">
        <v>2054</v>
      </c>
      <c r="AP41" s="9" t="s">
        <v>2055</v>
      </c>
      <c r="AQ41" s="9" t="s">
        <v>2056</v>
      </c>
      <c r="AR41" s="9" t="s">
        <v>2057</v>
      </c>
      <c r="AS41" s="9" t="s">
        <v>2058</v>
      </c>
      <c r="AT41" s="9" t="s">
        <v>2059</v>
      </c>
      <c r="AU41" s="9" t="s">
        <v>2060</v>
      </c>
      <c r="AV41" s="9" t="s">
        <v>2061</v>
      </c>
      <c r="AW41" s="9" t="s">
        <v>2062</v>
      </c>
      <c r="AX41" s="9" t="s">
        <v>2063</v>
      </c>
      <c r="AY41" s="9" t="s">
        <v>2064</v>
      </c>
      <c r="AZ41" s="9" t="s">
        <v>2065</v>
      </c>
      <c r="BA41" s="9" t="s">
        <v>2066</v>
      </c>
      <c r="BB41" s="9" t="s">
        <v>2067</v>
      </c>
      <c r="BC41" s="9" t="s">
        <v>2068</v>
      </c>
      <c r="BD41" s="9" t="s">
        <v>2069</v>
      </c>
    </row>
    <row r="42" spans="1:56" ht="14.25" customHeight="1">
      <c r="A42" s="8">
        <v>148196</v>
      </c>
      <c r="B42" s="9" t="s">
        <v>2070</v>
      </c>
      <c r="C42" s="10" t="s">
        <v>272</v>
      </c>
      <c r="D42" s="10" t="s">
        <v>1772</v>
      </c>
      <c r="E42" s="10" t="s">
        <v>1328</v>
      </c>
      <c r="F42" t="s">
        <v>2071</v>
      </c>
      <c r="G42" t="s">
        <v>2072</v>
      </c>
      <c r="H42" t="s">
        <v>2073</v>
      </c>
      <c r="I42" s="11" t="s">
        <v>2074</v>
      </c>
      <c r="J42" s="11" t="s">
        <v>560</v>
      </c>
      <c r="K42" t="s">
        <v>2075</v>
      </c>
      <c r="L42" t="s">
        <v>2076</v>
      </c>
      <c r="M42" t="s">
        <v>2077</v>
      </c>
      <c r="N42" t="s">
        <v>2078</v>
      </c>
      <c r="O42" t="s">
        <v>2079</v>
      </c>
      <c r="P42" t="s">
        <v>2080</v>
      </c>
      <c r="Q42" t="s">
        <v>2081</v>
      </c>
      <c r="R42" t="s">
        <v>2082</v>
      </c>
      <c r="S42" t="s">
        <v>2083</v>
      </c>
      <c r="T42" t="s">
        <v>2084</v>
      </c>
      <c r="U42" t="s">
        <v>2078</v>
      </c>
      <c r="V42" t="s">
        <v>2085</v>
      </c>
      <c r="W42" t="s">
        <v>2086</v>
      </c>
      <c r="X42" t="s">
        <v>2087</v>
      </c>
      <c r="Y42" t="s">
        <v>2088</v>
      </c>
      <c r="Z42" t="s">
        <v>2089</v>
      </c>
      <c r="AA42" t="s">
        <v>2084</v>
      </c>
      <c r="AB42" s="12" t="s">
        <v>2078</v>
      </c>
      <c r="AC42" s="12" t="s">
        <v>2090</v>
      </c>
      <c r="AD42" s="12" t="s">
        <v>2091</v>
      </c>
      <c r="AE42" s="12" t="s">
        <v>2092</v>
      </c>
      <c r="AF42" s="12" t="s">
        <v>2093</v>
      </c>
      <c r="AG42" s="12" t="s">
        <v>2089</v>
      </c>
      <c r="AH42" s="12" t="s">
        <v>2084</v>
      </c>
      <c r="AI42" s="9" t="s">
        <v>2078</v>
      </c>
      <c r="AJ42" s="9" t="s">
        <v>2094</v>
      </c>
      <c r="AK42" s="9" t="s">
        <v>2095</v>
      </c>
      <c r="AL42" s="13" t="s">
        <v>2096</v>
      </c>
      <c r="AM42" s="11" t="s">
        <v>560</v>
      </c>
      <c r="AN42" s="9" t="s">
        <v>2097</v>
      </c>
      <c r="AO42" s="9" t="s">
        <v>2098</v>
      </c>
      <c r="AP42" s="9" t="s">
        <v>2099</v>
      </c>
      <c r="AQ42" s="9" t="s">
        <v>2100</v>
      </c>
      <c r="AR42" s="9" t="s">
        <v>2101</v>
      </c>
      <c r="AS42" s="9" t="s">
        <v>2102</v>
      </c>
      <c r="AT42" s="9" t="s">
        <v>2103</v>
      </c>
      <c r="AU42" s="9" t="s">
        <v>2104</v>
      </c>
      <c r="AV42" s="9" t="s">
        <v>2105</v>
      </c>
      <c r="AW42" s="9" t="s">
        <v>2106</v>
      </c>
      <c r="AX42" s="9" t="s">
        <v>2100</v>
      </c>
      <c r="AY42" s="9" t="s">
        <v>2107</v>
      </c>
      <c r="AZ42" s="9" t="s">
        <v>2108</v>
      </c>
      <c r="BA42" s="9" t="s">
        <v>2109</v>
      </c>
      <c r="BB42" s="9" t="s">
        <v>2110</v>
      </c>
      <c r="BC42" s="9" t="s">
        <v>2111</v>
      </c>
      <c r="BD42" s="9" t="s">
        <v>2112</v>
      </c>
    </row>
    <row r="43" spans="1:56" ht="14.25" customHeight="1">
      <c r="A43" s="8">
        <v>378495</v>
      </c>
      <c r="B43" s="9" t="s">
        <v>2113</v>
      </c>
      <c r="C43" s="10" t="s">
        <v>272</v>
      </c>
      <c r="D43" s="10" t="s">
        <v>273</v>
      </c>
      <c r="E43" s="10" t="s">
        <v>92</v>
      </c>
      <c r="F43" t="s">
        <v>2114</v>
      </c>
      <c r="G43" t="s">
        <v>2115</v>
      </c>
      <c r="H43" t="s">
        <v>2116</v>
      </c>
      <c r="I43" s="11" t="s">
        <v>2117</v>
      </c>
      <c r="J43" s="11" t="s">
        <v>560</v>
      </c>
      <c r="K43" t="s">
        <v>2118</v>
      </c>
      <c r="L43" t="s">
        <v>2119</v>
      </c>
      <c r="M43" t="s">
        <v>2120</v>
      </c>
      <c r="N43" t="s">
        <v>2121</v>
      </c>
      <c r="O43" t="s">
        <v>2122</v>
      </c>
      <c r="P43" t="s">
        <v>2123</v>
      </c>
      <c r="Q43" t="s">
        <v>2124</v>
      </c>
      <c r="R43" t="s">
        <v>2125</v>
      </c>
      <c r="S43" t="s">
        <v>2126</v>
      </c>
      <c r="T43" t="s">
        <v>2127</v>
      </c>
      <c r="U43" t="s">
        <v>2128</v>
      </c>
      <c r="V43" t="s">
        <v>2129</v>
      </c>
      <c r="W43" t="s">
        <v>2130</v>
      </c>
      <c r="X43" t="s">
        <v>2131</v>
      </c>
      <c r="Y43" t="s">
        <v>2132</v>
      </c>
      <c r="Z43" t="s">
        <v>2133</v>
      </c>
      <c r="AA43" t="s">
        <v>2134</v>
      </c>
      <c r="AB43" s="12" t="s">
        <v>2135</v>
      </c>
      <c r="AC43" s="12" t="s">
        <v>2136</v>
      </c>
      <c r="AD43" s="12" t="s">
        <v>2137</v>
      </c>
      <c r="AE43" s="12" t="s">
        <v>2138</v>
      </c>
      <c r="AF43" s="12" t="s">
        <v>2139</v>
      </c>
      <c r="AG43" s="12" t="s">
        <v>2140</v>
      </c>
      <c r="AH43" s="12" t="s">
        <v>2141</v>
      </c>
      <c r="AI43" s="9" t="s">
        <v>2142</v>
      </c>
      <c r="AJ43" s="9" t="s">
        <v>2143</v>
      </c>
      <c r="AK43" s="9" t="s">
        <v>2144</v>
      </c>
      <c r="AL43" s="13" t="s">
        <v>2145</v>
      </c>
      <c r="AM43" s="11" t="s">
        <v>122</v>
      </c>
      <c r="AN43" s="9" t="s">
        <v>2146</v>
      </c>
      <c r="AO43" s="9" t="s">
        <v>2147</v>
      </c>
      <c r="AP43" s="9" t="s">
        <v>2148</v>
      </c>
      <c r="AQ43" s="9" t="s">
        <v>2149</v>
      </c>
      <c r="AR43" s="9" t="s">
        <v>2150</v>
      </c>
      <c r="AS43" s="9" t="s">
        <v>2151</v>
      </c>
      <c r="AT43" s="9" t="s">
        <v>2152</v>
      </c>
      <c r="AU43" s="9" t="s">
        <v>2153</v>
      </c>
      <c r="AV43" s="9" t="s">
        <v>2154</v>
      </c>
      <c r="AW43" s="9" t="s">
        <v>2155</v>
      </c>
      <c r="AX43" s="9"/>
      <c r="AY43" s="9"/>
      <c r="AZ43" s="9"/>
      <c r="BA43" s="9"/>
      <c r="BB43" s="9"/>
      <c r="BC43" s="9"/>
      <c r="BD43" s="9"/>
    </row>
    <row r="44" spans="1:56" ht="14.25" customHeight="1">
      <c r="A44" s="8">
        <v>7855</v>
      </c>
      <c r="B44" s="9" t="s">
        <v>2156</v>
      </c>
      <c r="C44" s="10" t="s">
        <v>272</v>
      </c>
      <c r="D44" s="10" t="s">
        <v>2157</v>
      </c>
      <c r="E44" s="10" t="s">
        <v>781</v>
      </c>
      <c r="F44" t="s">
        <v>2158</v>
      </c>
      <c r="G44" t="s">
        <v>2159</v>
      </c>
      <c r="H44" t="s">
        <v>2160</v>
      </c>
      <c r="I44" s="11" t="s">
        <v>2161</v>
      </c>
      <c r="J44" s="11" t="s">
        <v>560</v>
      </c>
      <c r="K44" t="s">
        <v>2162</v>
      </c>
      <c r="L44" t="s">
        <v>2163</v>
      </c>
      <c r="M44" t="s">
        <v>2164</v>
      </c>
      <c r="N44" t="s">
        <v>2165</v>
      </c>
      <c r="O44" t="s">
        <v>2166</v>
      </c>
      <c r="P44" t="s">
        <v>2167</v>
      </c>
      <c r="Q44" t="s">
        <v>2168</v>
      </c>
      <c r="R44" t="s">
        <v>2169</v>
      </c>
      <c r="S44" t="s">
        <v>2170</v>
      </c>
      <c r="T44" t="s">
        <v>2171</v>
      </c>
      <c r="U44" t="s">
        <v>2172</v>
      </c>
      <c r="V44" t="s">
        <v>2173</v>
      </c>
      <c r="W44" t="s">
        <v>2174</v>
      </c>
      <c r="X44" t="s">
        <v>2175</v>
      </c>
      <c r="Y44" t="s">
        <v>2176</v>
      </c>
      <c r="Z44" t="s">
        <v>2177</v>
      </c>
      <c r="AA44" t="s">
        <v>2178</v>
      </c>
      <c r="AB44" s="12" t="s">
        <v>2179</v>
      </c>
      <c r="AC44" s="12" t="s">
        <v>2180</v>
      </c>
      <c r="AD44" s="12" t="s">
        <v>2181</v>
      </c>
      <c r="AE44" s="12" t="s">
        <v>2182</v>
      </c>
      <c r="AF44" s="12" t="s">
        <v>2183</v>
      </c>
      <c r="AG44" s="12" t="s">
        <v>2184</v>
      </c>
      <c r="AH44" s="12" t="s">
        <v>2185</v>
      </c>
      <c r="AI44" s="9" t="s">
        <v>2158</v>
      </c>
      <c r="AJ44" s="9" t="s">
        <v>2186</v>
      </c>
      <c r="AK44" s="9" t="s">
        <v>2187</v>
      </c>
      <c r="AL44" s="13" t="s">
        <v>2188</v>
      </c>
      <c r="AM44" s="11" t="s">
        <v>560</v>
      </c>
      <c r="AN44" s="9" t="s">
        <v>2189</v>
      </c>
      <c r="AO44" s="9" t="s">
        <v>2190</v>
      </c>
      <c r="AP44" s="9" t="s">
        <v>2191</v>
      </c>
      <c r="AQ44" s="9" t="s">
        <v>2192</v>
      </c>
      <c r="AR44" s="9" t="s">
        <v>2193</v>
      </c>
      <c r="AS44" s="9" t="s">
        <v>2194</v>
      </c>
      <c r="AT44" s="9" t="s">
        <v>2195</v>
      </c>
      <c r="AU44" s="9" t="s">
        <v>2196</v>
      </c>
      <c r="AV44" s="9" t="s">
        <v>2197</v>
      </c>
      <c r="AW44" s="9" t="s">
        <v>2198</v>
      </c>
      <c r="AX44" s="9" t="s">
        <v>2199</v>
      </c>
      <c r="AY44" s="9" t="s">
        <v>2200</v>
      </c>
      <c r="AZ44" s="9" t="s">
        <v>2201</v>
      </c>
      <c r="BA44" s="9" t="s">
        <v>2202</v>
      </c>
      <c r="BB44" s="9" t="s">
        <v>2203</v>
      </c>
      <c r="BC44" s="9" t="s">
        <v>2204</v>
      </c>
      <c r="BD44" s="9" t="s">
        <v>2205</v>
      </c>
    </row>
    <row r="45" spans="1:56" ht="14.25" customHeight="1">
      <c r="A45" s="8">
        <v>163006</v>
      </c>
      <c r="B45" s="9" t="s">
        <v>2206</v>
      </c>
      <c r="C45" s="10" t="s">
        <v>272</v>
      </c>
      <c r="D45" s="10" t="s">
        <v>2157</v>
      </c>
      <c r="E45" s="10" t="s">
        <v>92</v>
      </c>
      <c r="F45" t="s">
        <v>2207</v>
      </c>
      <c r="G45" t="s">
        <v>2208</v>
      </c>
      <c r="H45" t="s">
        <v>2209</v>
      </c>
      <c r="I45" s="11" t="s">
        <v>2210</v>
      </c>
      <c r="J45" s="11" t="s">
        <v>560</v>
      </c>
      <c r="K45" t="s">
        <v>2211</v>
      </c>
      <c r="L45" t="s">
        <v>2212</v>
      </c>
      <c r="M45" t="s">
        <v>2213</v>
      </c>
      <c r="N45" t="s">
        <v>2214</v>
      </c>
      <c r="O45" t="s">
        <v>2215</v>
      </c>
      <c r="P45" t="s">
        <v>2216</v>
      </c>
      <c r="Q45" t="s">
        <v>2217</v>
      </c>
      <c r="R45" t="s">
        <v>2218</v>
      </c>
      <c r="S45" t="s">
        <v>2219</v>
      </c>
      <c r="T45" t="s">
        <v>2220</v>
      </c>
      <c r="U45" t="s">
        <v>2221</v>
      </c>
      <c r="V45" t="s">
        <v>2222</v>
      </c>
      <c r="W45" t="s">
        <v>2223</v>
      </c>
      <c r="X45" t="s">
        <v>2224</v>
      </c>
      <c r="Y45" t="s">
        <v>2225</v>
      </c>
      <c r="Z45" t="s">
        <v>2226</v>
      </c>
      <c r="AA45" t="s">
        <v>2227</v>
      </c>
      <c r="AB45" s="12" t="s">
        <v>2228</v>
      </c>
      <c r="AC45" s="12" t="s">
        <v>2229</v>
      </c>
      <c r="AD45" s="12" t="s">
        <v>2230</v>
      </c>
      <c r="AE45" s="12" t="s">
        <v>2231</v>
      </c>
      <c r="AF45" s="12" t="s">
        <v>2232</v>
      </c>
      <c r="AG45" s="12" t="s">
        <v>2233</v>
      </c>
      <c r="AH45" s="12" t="s">
        <v>2234</v>
      </c>
      <c r="AI45" s="9" t="s">
        <v>2235</v>
      </c>
      <c r="AJ45" s="9" t="s">
        <v>2236</v>
      </c>
      <c r="AK45" s="9" t="s">
        <v>2237</v>
      </c>
      <c r="AL45" s="13" t="s">
        <v>2238</v>
      </c>
      <c r="AM45" s="11" t="s">
        <v>560</v>
      </c>
      <c r="AN45" s="9" t="s">
        <v>2239</v>
      </c>
      <c r="AO45" s="9" t="s">
        <v>2240</v>
      </c>
      <c r="AP45" s="9" t="s">
        <v>2241</v>
      </c>
      <c r="AQ45" s="9" t="s">
        <v>2242</v>
      </c>
      <c r="AR45" s="9" t="s">
        <v>2243</v>
      </c>
      <c r="AS45" s="9" t="s">
        <v>2244</v>
      </c>
      <c r="AT45" s="9" t="s">
        <v>2245</v>
      </c>
      <c r="AU45" s="9" t="s">
        <v>2246</v>
      </c>
      <c r="AV45" s="9" t="s">
        <v>2247</v>
      </c>
      <c r="AW45" s="9" t="s">
        <v>2248</v>
      </c>
      <c r="AX45" s="9" t="s">
        <v>2249</v>
      </c>
      <c r="AY45" s="9" t="s">
        <v>2250</v>
      </c>
      <c r="AZ45" s="9" t="s">
        <v>2251</v>
      </c>
      <c r="BA45" s="9" t="s">
        <v>2252</v>
      </c>
      <c r="BB45" s="9" t="s">
        <v>2253</v>
      </c>
      <c r="BC45" s="9" t="s">
        <v>2254</v>
      </c>
      <c r="BD45" s="9" t="s">
        <v>2255</v>
      </c>
    </row>
    <row r="46" spans="1:56" ht="14.25" customHeight="1">
      <c r="A46" s="8">
        <v>6607</v>
      </c>
      <c r="B46" s="9" t="s">
        <v>2256</v>
      </c>
      <c r="C46" s="10" t="s">
        <v>272</v>
      </c>
      <c r="D46" s="10" t="s">
        <v>2157</v>
      </c>
      <c r="E46" s="10" t="s">
        <v>1277</v>
      </c>
      <c r="F46" t="s">
        <v>2257</v>
      </c>
      <c r="G46" t="s">
        <v>2258</v>
      </c>
      <c r="H46" t="s">
        <v>2259</v>
      </c>
      <c r="I46" s="11" t="s">
        <v>2260</v>
      </c>
      <c r="J46" s="11" t="s">
        <v>560</v>
      </c>
      <c r="K46" t="s">
        <v>2261</v>
      </c>
      <c r="L46" t="s">
        <v>2262</v>
      </c>
      <c r="M46" t="s">
        <v>2263</v>
      </c>
      <c r="N46" t="s">
        <v>2264</v>
      </c>
      <c r="O46" t="s">
        <v>2265</v>
      </c>
      <c r="P46" t="s">
        <v>2266</v>
      </c>
      <c r="Q46" t="s">
        <v>2267</v>
      </c>
      <c r="R46" t="s">
        <v>2268</v>
      </c>
      <c r="S46" t="s">
        <v>2269</v>
      </c>
      <c r="T46" t="s">
        <v>2270</v>
      </c>
      <c r="U46" t="s">
        <v>2271</v>
      </c>
      <c r="V46" t="s">
        <v>2272</v>
      </c>
      <c r="W46" t="s">
        <v>2273</v>
      </c>
      <c r="X46" t="s">
        <v>2274</v>
      </c>
      <c r="Y46" t="s">
        <v>2275</v>
      </c>
      <c r="Z46" t="s">
        <v>2276</v>
      </c>
      <c r="AA46" t="s">
        <v>2277</v>
      </c>
      <c r="AB46" s="12" t="s">
        <v>2278</v>
      </c>
      <c r="AC46" s="12" t="s">
        <v>2279</v>
      </c>
      <c r="AD46" s="12" t="s">
        <v>2280</v>
      </c>
      <c r="AE46" s="12" t="s">
        <v>2281</v>
      </c>
      <c r="AF46" s="12" t="s">
        <v>2282</v>
      </c>
      <c r="AG46" s="12" t="s">
        <v>2283</v>
      </c>
      <c r="AH46" s="12" t="s">
        <v>2284</v>
      </c>
      <c r="AI46" s="9" t="s">
        <v>2285</v>
      </c>
      <c r="AJ46" s="9" t="s">
        <v>2286</v>
      </c>
      <c r="AK46" s="9" t="s">
        <v>2287</v>
      </c>
      <c r="AL46" s="13" t="s">
        <v>2288</v>
      </c>
      <c r="AM46" s="11" t="s">
        <v>122</v>
      </c>
      <c r="AN46" s="9" t="s">
        <v>2289</v>
      </c>
      <c r="AO46" s="9" t="s">
        <v>2290</v>
      </c>
      <c r="AP46" s="9" t="s">
        <v>2291</v>
      </c>
      <c r="AQ46" s="9" t="s">
        <v>2292</v>
      </c>
      <c r="AR46" s="9" t="s">
        <v>2293</v>
      </c>
      <c r="AS46" s="9" t="s">
        <v>2294</v>
      </c>
      <c r="AT46" s="9" t="s">
        <v>2295</v>
      </c>
      <c r="AU46" s="9" t="s">
        <v>2296</v>
      </c>
      <c r="AV46" s="9" t="s">
        <v>2297</v>
      </c>
      <c r="AW46" s="9" t="s">
        <v>2298</v>
      </c>
      <c r="AX46" s="9" t="s">
        <v>2299</v>
      </c>
      <c r="AY46" s="9" t="s">
        <v>2300</v>
      </c>
      <c r="AZ46" s="9" t="s">
        <v>2301</v>
      </c>
      <c r="BA46" s="9" t="s">
        <v>2302</v>
      </c>
      <c r="BB46" s="9" t="s">
        <v>2303</v>
      </c>
      <c r="BC46" s="9" t="s">
        <v>2304</v>
      </c>
      <c r="BD46" s="9" t="s">
        <v>2291</v>
      </c>
    </row>
    <row r="47" spans="1:56" ht="14.25" customHeight="1">
      <c r="A47" s="8">
        <v>5142</v>
      </c>
      <c r="B47" s="9" t="s">
        <v>2305</v>
      </c>
      <c r="C47" s="10" t="s">
        <v>272</v>
      </c>
      <c r="D47" s="10" t="s">
        <v>2157</v>
      </c>
      <c r="E47" s="10" t="s">
        <v>1328</v>
      </c>
      <c r="F47" t="s">
        <v>2306</v>
      </c>
      <c r="G47" t="s">
        <v>2307</v>
      </c>
      <c r="H47" t="s">
        <v>2308</v>
      </c>
      <c r="I47" s="11" t="s">
        <v>2309</v>
      </c>
      <c r="J47" s="11" t="s">
        <v>560</v>
      </c>
      <c r="K47" t="s">
        <v>2310</v>
      </c>
      <c r="L47" t="s">
        <v>2311</v>
      </c>
      <c r="M47" t="s">
        <v>2312</v>
      </c>
      <c r="N47" t="s">
        <v>2313</v>
      </c>
      <c r="O47" t="s">
        <v>2314</v>
      </c>
      <c r="P47" t="s">
        <v>2315</v>
      </c>
      <c r="Q47" t="s">
        <v>2316</v>
      </c>
      <c r="R47" t="s">
        <v>2317</v>
      </c>
      <c r="S47" t="s">
        <v>2318</v>
      </c>
      <c r="T47" t="s">
        <v>2319</v>
      </c>
      <c r="U47" t="s">
        <v>2320</v>
      </c>
      <c r="V47" t="s">
        <v>2321</v>
      </c>
      <c r="W47" t="s">
        <v>2322</v>
      </c>
      <c r="X47" t="s">
        <v>2323</v>
      </c>
      <c r="Y47" t="s">
        <v>2324</v>
      </c>
      <c r="Z47" t="s">
        <v>2325</v>
      </c>
      <c r="AA47" t="s">
        <v>2326</v>
      </c>
      <c r="AB47" s="12" t="s">
        <v>2327</v>
      </c>
      <c r="AC47" s="12" t="s">
        <v>2328</v>
      </c>
      <c r="AD47" s="12" t="s">
        <v>2329</v>
      </c>
      <c r="AE47" s="12" t="s">
        <v>2330</v>
      </c>
      <c r="AF47" s="12" t="s">
        <v>2331</v>
      </c>
      <c r="AG47" s="12" t="s">
        <v>2332</v>
      </c>
      <c r="AH47" s="12" t="s">
        <v>2333</v>
      </c>
      <c r="AI47" s="9" t="s">
        <v>2334</v>
      </c>
      <c r="AJ47" s="9" t="s">
        <v>2335</v>
      </c>
      <c r="AK47" s="9" t="s">
        <v>2336</v>
      </c>
      <c r="AL47" s="13" t="s">
        <v>2337</v>
      </c>
      <c r="AM47" s="11" t="s">
        <v>95</v>
      </c>
      <c r="AN47" s="9" t="s">
        <v>2338</v>
      </c>
      <c r="AO47" s="9" t="s">
        <v>2339</v>
      </c>
      <c r="AP47" s="9" t="s">
        <v>2340</v>
      </c>
      <c r="AQ47" s="9" t="s">
        <v>2341</v>
      </c>
      <c r="AR47" s="9" t="s">
        <v>2342</v>
      </c>
      <c r="AS47" s="9" t="s">
        <v>2343</v>
      </c>
      <c r="AT47" s="9" t="s">
        <v>2344</v>
      </c>
      <c r="AU47" s="9" t="s">
        <v>2345</v>
      </c>
      <c r="AV47" s="9" t="s">
        <v>2346</v>
      </c>
      <c r="AW47" s="9" t="s">
        <v>2347</v>
      </c>
      <c r="AX47" s="9" t="s">
        <v>2348</v>
      </c>
      <c r="AY47" s="9" t="s">
        <v>2349</v>
      </c>
      <c r="AZ47" s="9" t="s">
        <v>2350</v>
      </c>
      <c r="BA47" s="9" t="s">
        <v>2351</v>
      </c>
      <c r="BB47" s="9" t="s">
        <v>2352</v>
      </c>
      <c r="BC47" s="9" t="s">
        <v>2353</v>
      </c>
      <c r="BD47" s="9" t="s">
        <v>2354</v>
      </c>
    </row>
    <row r="48" spans="1:56" ht="14.25" customHeight="1">
      <c r="A48" s="8">
        <v>140731</v>
      </c>
      <c r="B48" s="9" t="s">
        <v>2355</v>
      </c>
      <c r="C48" s="10" t="s">
        <v>272</v>
      </c>
      <c r="D48" s="10" t="s">
        <v>2157</v>
      </c>
      <c r="E48" s="10" t="s">
        <v>141</v>
      </c>
      <c r="F48" t="s">
        <v>2356</v>
      </c>
      <c r="G48" t="s">
        <v>2357</v>
      </c>
      <c r="H48" t="s">
        <v>2358</v>
      </c>
      <c r="I48" s="11" t="s">
        <v>2359</v>
      </c>
      <c r="J48" s="11" t="s">
        <v>560</v>
      </c>
      <c r="K48" t="s">
        <v>2360</v>
      </c>
      <c r="L48" t="s">
        <v>2361</v>
      </c>
      <c r="M48" t="s">
        <v>2362</v>
      </c>
      <c r="N48" t="s">
        <v>2363</v>
      </c>
      <c r="O48" t="s">
        <v>2364</v>
      </c>
      <c r="P48" t="s">
        <v>2365</v>
      </c>
      <c r="Q48" t="s">
        <v>2366</v>
      </c>
      <c r="R48" t="s">
        <v>2367</v>
      </c>
      <c r="S48" t="s">
        <v>2368</v>
      </c>
      <c r="T48" t="s">
        <v>2369</v>
      </c>
      <c r="U48" t="s">
        <v>2370</v>
      </c>
      <c r="V48" t="s">
        <v>2371</v>
      </c>
      <c r="W48" t="s">
        <v>2372</v>
      </c>
      <c r="X48" t="s">
        <v>2373</v>
      </c>
      <c r="Y48" t="s">
        <v>2374</v>
      </c>
      <c r="Z48" t="s">
        <v>2375</v>
      </c>
      <c r="AA48" t="s">
        <v>2376</v>
      </c>
      <c r="AB48" s="12" t="s">
        <v>2377</v>
      </c>
      <c r="AC48" s="12" t="s">
        <v>2378</v>
      </c>
      <c r="AD48" s="12" t="s">
        <v>2379</v>
      </c>
      <c r="AE48" s="12" t="s">
        <v>2380</v>
      </c>
      <c r="AF48" s="12" t="s">
        <v>2381</v>
      </c>
      <c r="AG48" s="12" t="s">
        <v>2382</v>
      </c>
      <c r="AH48" s="12" t="s">
        <v>2383</v>
      </c>
      <c r="AI48" s="9" t="s">
        <v>2384</v>
      </c>
      <c r="AJ48" s="9" t="s">
        <v>2385</v>
      </c>
      <c r="AK48" s="9" t="s">
        <v>2386</v>
      </c>
      <c r="AL48" s="13" t="s">
        <v>2387</v>
      </c>
      <c r="AM48" s="11" t="s">
        <v>560</v>
      </c>
      <c r="AN48" s="9" t="s">
        <v>2388</v>
      </c>
      <c r="AO48" s="9" t="s">
        <v>2389</v>
      </c>
      <c r="AP48" s="9" t="s">
        <v>2390</v>
      </c>
      <c r="AQ48" s="9" t="s">
        <v>2391</v>
      </c>
      <c r="AR48" s="9" t="s">
        <v>2392</v>
      </c>
      <c r="AS48" s="9" t="s">
        <v>2393</v>
      </c>
      <c r="AT48" s="9" t="s">
        <v>2394</v>
      </c>
      <c r="AU48" s="9" t="s">
        <v>2395</v>
      </c>
      <c r="AV48" s="9" t="s">
        <v>2396</v>
      </c>
      <c r="AW48" s="9" t="s">
        <v>2397</v>
      </c>
      <c r="AX48" s="9" t="s">
        <v>2398</v>
      </c>
      <c r="AY48" s="9" t="s">
        <v>2399</v>
      </c>
      <c r="AZ48" s="9" t="s">
        <v>2400</v>
      </c>
      <c r="BA48" s="9" t="s">
        <v>2401</v>
      </c>
      <c r="BB48" s="9" t="s">
        <v>2402</v>
      </c>
      <c r="BC48" s="9" t="s">
        <v>2403</v>
      </c>
      <c r="BD48" s="9" t="s">
        <v>2404</v>
      </c>
    </row>
    <row r="49" spans="1:56" ht="14.25" customHeight="1">
      <c r="A49" s="8">
        <v>182208</v>
      </c>
      <c r="B49" s="9" t="s">
        <v>2405</v>
      </c>
      <c r="C49" s="10" t="s">
        <v>321</v>
      </c>
      <c r="D49" s="10" t="s">
        <v>322</v>
      </c>
      <c r="E49" s="10" t="s">
        <v>92</v>
      </c>
      <c r="F49" t="s">
        <v>2406</v>
      </c>
      <c r="G49" t="s">
        <v>2407</v>
      </c>
      <c r="H49" t="s">
        <v>2408</v>
      </c>
      <c r="I49" s="11" t="s">
        <v>2409</v>
      </c>
      <c r="J49" s="11" t="s">
        <v>560</v>
      </c>
      <c r="K49" t="s">
        <v>2410</v>
      </c>
      <c r="L49" t="s">
        <v>2411</v>
      </c>
      <c r="M49" t="s">
        <v>2412</v>
      </c>
      <c r="N49" t="s">
        <v>2413</v>
      </c>
      <c r="O49" t="s">
        <v>2414</v>
      </c>
      <c r="P49" t="s">
        <v>2415</v>
      </c>
      <c r="Q49" t="s">
        <v>2416</v>
      </c>
      <c r="R49" t="s">
        <v>2417</v>
      </c>
      <c r="S49" t="s">
        <v>2418</v>
      </c>
      <c r="T49" t="s">
        <v>2419</v>
      </c>
      <c r="U49" t="s">
        <v>2420</v>
      </c>
      <c r="V49" t="s">
        <v>2421</v>
      </c>
      <c r="W49" t="s">
        <v>2422</v>
      </c>
      <c r="X49" t="s">
        <v>2423</v>
      </c>
      <c r="Y49" t="s">
        <v>2424</v>
      </c>
      <c r="Z49" t="s">
        <v>2425</v>
      </c>
      <c r="AA49" t="s">
        <v>2426</v>
      </c>
      <c r="AB49" s="12" t="s">
        <v>2427</v>
      </c>
      <c r="AC49" s="12" t="s">
        <v>2428</v>
      </c>
      <c r="AD49" s="12" t="s">
        <v>2429</v>
      </c>
      <c r="AE49" s="12" t="s">
        <v>2430</v>
      </c>
      <c r="AF49" s="12" t="s">
        <v>2431</v>
      </c>
      <c r="AG49" s="12" t="s">
        <v>2432</v>
      </c>
      <c r="AH49" s="12" t="s">
        <v>2433</v>
      </c>
      <c r="AI49" s="9" t="s">
        <v>2434</v>
      </c>
      <c r="AJ49" s="9" t="s">
        <v>2435</v>
      </c>
      <c r="AK49" s="9" t="s">
        <v>2436</v>
      </c>
      <c r="AL49" s="13" t="s">
        <v>2437</v>
      </c>
      <c r="AM49" s="11" t="s">
        <v>560</v>
      </c>
      <c r="AN49" s="9" t="s">
        <v>2438</v>
      </c>
      <c r="AO49" s="9" t="s">
        <v>2439</v>
      </c>
      <c r="AP49" s="9" t="s">
        <v>2440</v>
      </c>
      <c r="AQ49" s="9" t="s">
        <v>2441</v>
      </c>
      <c r="AR49" s="9" t="s">
        <v>2442</v>
      </c>
      <c r="AS49" s="9" t="s">
        <v>2443</v>
      </c>
      <c r="AT49" s="9" t="s">
        <v>2444</v>
      </c>
      <c r="AU49" s="9" t="s">
        <v>2445</v>
      </c>
      <c r="AV49" s="9" t="s">
        <v>2446</v>
      </c>
      <c r="AW49" s="9" t="s">
        <v>2447</v>
      </c>
      <c r="AX49" s="9" t="s">
        <v>2427</v>
      </c>
      <c r="AY49" s="9" t="s">
        <v>2448</v>
      </c>
      <c r="AZ49" s="9" t="s">
        <v>2449</v>
      </c>
      <c r="BA49" s="9" t="s">
        <v>2450</v>
      </c>
      <c r="BB49" s="9" t="s">
        <v>2451</v>
      </c>
      <c r="BC49" s="9" t="s">
        <v>2452</v>
      </c>
      <c r="BD49" s="9" t="s">
        <v>2453</v>
      </c>
    </row>
    <row r="50" spans="1:56" ht="14.25" customHeight="1">
      <c r="A50" s="15" t="s">
        <v>2454</v>
      </c>
      <c r="B50" s="9" t="s">
        <v>2455</v>
      </c>
      <c r="C50" s="10" t="s">
        <v>321</v>
      </c>
      <c r="D50" s="10" t="s">
        <v>322</v>
      </c>
      <c r="E50" s="10" t="s">
        <v>2456</v>
      </c>
      <c r="F50" t="s">
        <v>2457</v>
      </c>
      <c r="G50" t="s">
        <v>2458</v>
      </c>
      <c r="H50" t="s">
        <v>2459</v>
      </c>
      <c r="I50" s="11" t="s">
        <v>2460</v>
      </c>
      <c r="J50" s="11" t="s">
        <v>560</v>
      </c>
      <c r="K50" t="s">
        <v>2461</v>
      </c>
      <c r="L50" t="s">
        <v>2462</v>
      </c>
      <c r="M50" t="s">
        <v>2463</v>
      </c>
      <c r="N50" t="s">
        <v>2464</v>
      </c>
      <c r="O50" t="s">
        <v>2465</v>
      </c>
      <c r="P50" t="s">
        <v>2466</v>
      </c>
      <c r="Q50" t="s">
        <v>2467</v>
      </c>
      <c r="R50" t="s">
        <v>2468</v>
      </c>
      <c r="S50" t="s">
        <v>2469</v>
      </c>
      <c r="T50" t="s">
        <v>2470</v>
      </c>
      <c r="U50" t="s">
        <v>2471</v>
      </c>
      <c r="V50" t="s">
        <v>2472</v>
      </c>
      <c r="W50" t="s">
        <v>2473</v>
      </c>
      <c r="X50" t="s">
        <v>2474</v>
      </c>
      <c r="Y50" t="s">
        <v>2475</v>
      </c>
      <c r="Z50" t="s">
        <v>2476</v>
      </c>
      <c r="AA50" t="s">
        <v>2477</v>
      </c>
      <c r="AB50" s="12" t="s">
        <v>2478</v>
      </c>
      <c r="AC50" s="12" t="s">
        <v>2479</v>
      </c>
      <c r="AD50" s="12" t="s">
        <v>2480</v>
      </c>
      <c r="AE50" s="12" t="s">
        <v>2479</v>
      </c>
      <c r="AF50" s="12" t="s">
        <v>2481</v>
      </c>
      <c r="AG50" s="12" t="s">
        <v>2482</v>
      </c>
      <c r="AH50" s="12" t="s">
        <v>2483</v>
      </c>
      <c r="AI50" s="9" t="s">
        <v>2484</v>
      </c>
      <c r="AJ50" s="9" t="s">
        <v>2485</v>
      </c>
      <c r="AK50" s="9" t="s">
        <v>2486</v>
      </c>
      <c r="AL50" s="13" t="s">
        <v>2487</v>
      </c>
      <c r="AM50" s="11" t="s">
        <v>560</v>
      </c>
      <c r="AN50" s="9" t="s">
        <v>2488</v>
      </c>
      <c r="AO50" s="9" t="s">
        <v>2489</v>
      </c>
      <c r="AP50" s="9" t="s">
        <v>2490</v>
      </c>
      <c r="AQ50" s="9" t="s">
        <v>2491</v>
      </c>
      <c r="AR50" s="9" t="s">
        <v>2492</v>
      </c>
      <c r="AS50" s="9" t="s">
        <v>2493</v>
      </c>
      <c r="AT50" s="9" t="s">
        <v>2494</v>
      </c>
      <c r="AU50" s="9" t="s">
        <v>2495</v>
      </c>
      <c r="AV50" s="9" t="s">
        <v>2496</v>
      </c>
      <c r="AW50" s="9" t="s">
        <v>2497</v>
      </c>
      <c r="AX50" s="9" t="s">
        <v>2498</v>
      </c>
      <c r="AY50" s="9" t="s">
        <v>2499</v>
      </c>
      <c r="AZ50" s="9" t="s">
        <v>2500</v>
      </c>
      <c r="BA50" s="9" t="s">
        <v>2501</v>
      </c>
      <c r="BB50" s="9" t="s">
        <v>2502</v>
      </c>
      <c r="BC50" s="9" t="s">
        <v>2503</v>
      </c>
      <c r="BD50" s="9" t="s">
        <v>2504</v>
      </c>
    </row>
    <row r="51" spans="1:56" ht="14.25" customHeight="1">
      <c r="A51" s="8">
        <v>267788</v>
      </c>
      <c r="B51" s="9" t="s">
        <v>2505</v>
      </c>
      <c r="C51" s="10" t="s">
        <v>321</v>
      </c>
      <c r="D51" s="10" t="s">
        <v>322</v>
      </c>
      <c r="E51" s="10" t="s">
        <v>323</v>
      </c>
      <c r="F51" t="s">
        <v>2506</v>
      </c>
      <c r="G51" t="s">
        <v>2507</v>
      </c>
      <c r="H51" t="s">
        <v>2508</v>
      </c>
      <c r="I51" s="11" t="s">
        <v>2509</v>
      </c>
      <c r="J51" s="11" t="s">
        <v>560</v>
      </c>
      <c r="K51" t="s">
        <v>2510</v>
      </c>
      <c r="L51" t="s">
        <v>2511</v>
      </c>
      <c r="M51" t="s">
        <v>2512</v>
      </c>
      <c r="N51" t="s">
        <v>2513</v>
      </c>
      <c r="O51" t="s">
        <v>2514</v>
      </c>
      <c r="P51" t="s">
        <v>2515</v>
      </c>
      <c r="Q51" t="s">
        <v>2516</v>
      </c>
      <c r="R51" t="s">
        <v>2517</v>
      </c>
      <c r="S51" t="s">
        <v>2518</v>
      </c>
      <c r="T51" t="s">
        <v>2519</v>
      </c>
      <c r="U51" t="s">
        <v>2520</v>
      </c>
      <c r="V51" t="s">
        <v>2521</v>
      </c>
      <c r="W51" t="s">
        <v>2522</v>
      </c>
      <c r="X51" t="s">
        <v>2523</v>
      </c>
      <c r="Y51" t="s">
        <v>2524</v>
      </c>
      <c r="Z51" t="s">
        <v>2525</v>
      </c>
      <c r="AA51" t="s">
        <v>2526</v>
      </c>
      <c r="AB51" s="12" t="s">
        <v>2527</v>
      </c>
      <c r="AC51" s="12" t="s">
        <v>2528</v>
      </c>
      <c r="AD51" s="12" t="s">
        <v>2529</v>
      </c>
      <c r="AE51" s="12" t="s">
        <v>2530</v>
      </c>
      <c r="AF51" s="12" t="s">
        <v>2531</v>
      </c>
      <c r="AG51" s="12" t="s">
        <v>2532</v>
      </c>
      <c r="AH51" s="12" t="s">
        <v>2533</v>
      </c>
      <c r="AI51" s="9" t="s">
        <v>2534</v>
      </c>
      <c r="AJ51" s="9" t="s">
        <v>2535</v>
      </c>
      <c r="AK51" s="9" t="s">
        <v>2536</v>
      </c>
      <c r="AL51" s="13" t="s">
        <v>2537</v>
      </c>
      <c r="AM51" s="11" t="s">
        <v>122</v>
      </c>
      <c r="AN51" s="9" t="s">
        <v>2538</v>
      </c>
      <c r="AO51" s="9" t="s">
        <v>2539</v>
      </c>
      <c r="AP51" s="9" t="s">
        <v>2540</v>
      </c>
      <c r="AQ51" s="9" t="s">
        <v>2541</v>
      </c>
      <c r="AR51" s="9" t="s">
        <v>2542</v>
      </c>
      <c r="AS51" s="9" t="s">
        <v>2543</v>
      </c>
      <c r="AT51" s="9" t="s">
        <v>2544</v>
      </c>
      <c r="AU51" s="9" t="s">
        <v>2545</v>
      </c>
      <c r="AV51" s="9" t="s">
        <v>2546</v>
      </c>
      <c r="AW51" s="9" t="s">
        <v>2547</v>
      </c>
      <c r="AX51" s="9"/>
      <c r="AY51" s="9"/>
      <c r="AZ51" s="9"/>
      <c r="BA51" s="9"/>
      <c r="BB51" s="9"/>
      <c r="BC51" s="9"/>
      <c r="BD51" s="9"/>
    </row>
    <row r="52" spans="1:56" ht="14.25" customHeight="1">
      <c r="A52" s="8">
        <v>3032</v>
      </c>
      <c r="B52" s="9" t="s">
        <v>2548</v>
      </c>
      <c r="C52" s="10" t="s">
        <v>321</v>
      </c>
      <c r="D52" s="10" t="s">
        <v>322</v>
      </c>
      <c r="E52" s="10" t="s">
        <v>736</v>
      </c>
      <c r="F52" t="s">
        <v>2549</v>
      </c>
      <c r="G52" t="s">
        <v>2550</v>
      </c>
      <c r="H52" t="s">
        <v>2551</v>
      </c>
      <c r="I52" s="11" t="s">
        <v>2552</v>
      </c>
      <c r="J52" s="11" t="s">
        <v>560</v>
      </c>
      <c r="K52" t="s">
        <v>2553</v>
      </c>
      <c r="L52" t="s">
        <v>2554</v>
      </c>
      <c r="M52" t="s">
        <v>2555</v>
      </c>
      <c r="N52" t="s">
        <v>2549</v>
      </c>
      <c r="O52" t="s">
        <v>2556</v>
      </c>
      <c r="P52" t="s">
        <v>2557</v>
      </c>
      <c r="Q52" t="s">
        <v>2552</v>
      </c>
      <c r="R52" t="s">
        <v>2558</v>
      </c>
      <c r="S52" t="s">
        <v>2554</v>
      </c>
      <c r="T52" t="s">
        <v>2559</v>
      </c>
      <c r="U52" t="s">
        <v>2560</v>
      </c>
      <c r="V52" t="s">
        <v>2561</v>
      </c>
      <c r="W52" t="s">
        <v>2562</v>
      </c>
      <c r="X52" t="s">
        <v>2563</v>
      </c>
      <c r="Y52" t="s">
        <v>2564</v>
      </c>
      <c r="Z52" t="s">
        <v>2565</v>
      </c>
      <c r="AA52" t="s">
        <v>2566</v>
      </c>
      <c r="AB52" s="12" t="s">
        <v>2567</v>
      </c>
      <c r="AC52" s="12" t="s">
        <v>2568</v>
      </c>
      <c r="AD52" s="12" t="s">
        <v>2569</v>
      </c>
      <c r="AE52" s="12" t="s">
        <v>2570</v>
      </c>
      <c r="AF52" s="12" t="s">
        <v>2571</v>
      </c>
      <c r="AG52" s="12" t="s">
        <v>2572</v>
      </c>
      <c r="AH52" s="12" t="s">
        <v>2573</v>
      </c>
      <c r="AI52" s="9" t="s">
        <v>2574</v>
      </c>
      <c r="AJ52" s="9" t="s">
        <v>2575</v>
      </c>
      <c r="AK52" s="9" t="s">
        <v>2576</v>
      </c>
      <c r="AL52" s="13" t="s">
        <v>2577</v>
      </c>
      <c r="AM52" s="11" t="s">
        <v>95</v>
      </c>
      <c r="AN52" s="9" t="s">
        <v>2578</v>
      </c>
      <c r="AO52" s="9" t="s">
        <v>2579</v>
      </c>
      <c r="AP52" s="9" t="s">
        <v>2580</v>
      </c>
      <c r="AQ52" s="9" t="s">
        <v>2581</v>
      </c>
      <c r="AR52" s="9" t="s">
        <v>2582</v>
      </c>
      <c r="AS52" s="9" t="s">
        <v>2583</v>
      </c>
      <c r="AT52" s="9" t="s">
        <v>2584</v>
      </c>
      <c r="AU52" s="9" t="s">
        <v>2585</v>
      </c>
      <c r="AV52" s="9" t="s">
        <v>2586</v>
      </c>
      <c r="AW52" s="9" t="s">
        <v>2587</v>
      </c>
      <c r="AX52" s="9" t="s">
        <v>2588</v>
      </c>
      <c r="AY52" s="9" t="s">
        <v>2589</v>
      </c>
      <c r="AZ52" s="9" t="s">
        <v>2589</v>
      </c>
      <c r="BA52" s="9" t="s">
        <v>2589</v>
      </c>
      <c r="BB52" s="9" t="s">
        <v>2589</v>
      </c>
      <c r="BC52" s="9" t="s">
        <v>2589</v>
      </c>
      <c r="BD52" s="9" t="s">
        <v>2590</v>
      </c>
    </row>
    <row r="53" spans="1:56" ht="14.25" customHeight="1">
      <c r="A53" s="8">
        <v>7871</v>
      </c>
      <c r="B53" s="9" t="s">
        <v>2591</v>
      </c>
      <c r="C53" s="10" t="s">
        <v>321</v>
      </c>
      <c r="D53" s="10" t="s">
        <v>2592</v>
      </c>
      <c r="E53" s="10" t="s">
        <v>1277</v>
      </c>
      <c r="F53" t="s">
        <v>2593</v>
      </c>
      <c r="G53" t="s">
        <v>2594</v>
      </c>
      <c r="H53" t="s">
        <v>2595</v>
      </c>
      <c r="I53" s="11" t="s">
        <v>2596</v>
      </c>
      <c r="J53" s="11" t="s">
        <v>560</v>
      </c>
      <c r="K53" t="s">
        <v>2597</v>
      </c>
      <c r="L53" t="s">
        <v>2598</v>
      </c>
      <c r="M53" t="s">
        <v>2599</v>
      </c>
      <c r="N53" t="s">
        <v>2600</v>
      </c>
      <c r="O53" t="s">
        <v>2601</v>
      </c>
      <c r="P53" t="s">
        <v>2602</v>
      </c>
      <c r="Q53" t="s">
        <v>2603</v>
      </c>
      <c r="R53" t="s">
        <v>2604</v>
      </c>
      <c r="S53" t="s">
        <v>2605</v>
      </c>
      <c r="T53" t="s">
        <v>2606</v>
      </c>
      <c r="U53" t="s">
        <v>2607</v>
      </c>
      <c r="V53" t="s">
        <v>2608</v>
      </c>
      <c r="W53" t="s">
        <v>2609</v>
      </c>
      <c r="X53" t="s">
        <v>2610</v>
      </c>
      <c r="Y53" t="s">
        <v>2611</v>
      </c>
      <c r="Z53" t="s">
        <v>2612</v>
      </c>
      <c r="AA53" t="s">
        <v>2606</v>
      </c>
      <c r="AB53" s="12" t="s">
        <v>2613</v>
      </c>
      <c r="AC53" s="12" t="s">
        <v>2614</v>
      </c>
      <c r="AD53" s="12" t="s">
        <v>2615</v>
      </c>
      <c r="AE53" s="12" t="s">
        <v>2616</v>
      </c>
      <c r="AF53" s="12" t="s">
        <v>2617</v>
      </c>
      <c r="AG53" s="12" t="s">
        <v>2618</v>
      </c>
      <c r="AH53" s="12" t="s">
        <v>2619</v>
      </c>
      <c r="AI53" s="9" t="s">
        <v>2620</v>
      </c>
      <c r="AJ53" s="9" t="s">
        <v>2621</v>
      </c>
      <c r="AK53" s="9" t="s">
        <v>2622</v>
      </c>
      <c r="AL53" s="13" t="s">
        <v>2623</v>
      </c>
      <c r="AM53" s="11" t="s">
        <v>456</v>
      </c>
      <c r="AN53" s="9" t="s">
        <v>2624</v>
      </c>
      <c r="AO53" s="9" t="s">
        <v>2625</v>
      </c>
      <c r="AP53" s="9" t="s">
        <v>2626</v>
      </c>
      <c r="AQ53" s="9" t="s">
        <v>2627</v>
      </c>
      <c r="AR53" s="9" t="s">
        <v>2628</v>
      </c>
      <c r="AS53" s="9" t="s">
        <v>2629</v>
      </c>
      <c r="AT53" s="9" t="s">
        <v>2630</v>
      </c>
      <c r="AU53" s="9" t="s">
        <v>2631</v>
      </c>
      <c r="AV53" s="9" t="s">
        <v>2632</v>
      </c>
      <c r="AW53" s="9" t="s">
        <v>2633</v>
      </c>
      <c r="AX53" s="9" t="s">
        <v>2634</v>
      </c>
      <c r="AY53" s="9" t="s">
        <v>2635</v>
      </c>
      <c r="AZ53" s="9" t="s">
        <v>2636</v>
      </c>
      <c r="BA53" s="9" t="s">
        <v>2637</v>
      </c>
      <c r="BB53" s="9" t="s">
        <v>2638</v>
      </c>
      <c r="BC53" s="9" t="s">
        <v>2639</v>
      </c>
      <c r="BD53" s="9" t="s">
        <v>2640</v>
      </c>
    </row>
    <row r="54" spans="1:56" ht="14.25" customHeight="1">
      <c r="A54" s="8" t="s">
        <v>2641</v>
      </c>
      <c r="B54" s="9" t="s">
        <v>2642</v>
      </c>
      <c r="C54" s="10" t="s">
        <v>321</v>
      </c>
      <c r="D54" s="10" t="s">
        <v>2643</v>
      </c>
      <c r="E54" s="10" t="s">
        <v>323</v>
      </c>
      <c r="F54" t="s">
        <v>2644</v>
      </c>
      <c r="G54" t="s">
        <v>2645</v>
      </c>
      <c r="H54" t="s">
        <v>2646</v>
      </c>
      <c r="I54" s="11" t="s">
        <v>2647</v>
      </c>
      <c r="J54" s="11" t="s">
        <v>560</v>
      </c>
      <c r="K54" t="s">
        <v>2648</v>
      </c>
      <c r="L54" t="s">
        <v>2649</v>
      </c>
      <c r="M54" t="s">
        <v>2650</v>
      </c>
      <c r="N54" t="s">
        <v>2651</v>
      </c>
      <c r="O54" t="s">
        <v>2652</v>
      </c>
      <c r="P54" t="s">
        <v>2653</v>
      </c>
      <c r="Q54" t="s">
        <v>2654</v>
      </c>
      <c r="R54" t="s">
        <v>2655</v>
      </c>
      <c r="S54" t="s">
        <v>2656</v>
      </c>
      <c r="T54" t="s">
        <v>2657</v>
      </c>
      <c r="U54" t="s">
        <v>2658</v>
      </c>
      <c r="V54" t="s">
        <v>2659</v>
      </c>
      <c r="W54" t="s">
        <v>2660</v>
      </c>
      <c r="X54" t="s">
        <v>2661</v>
      </c>
      <c r="Y54" t="s">
        <v>2662</v>
      </c>
      <c r="Z54" t="s">
        <v>1002</v>
      </c>
      <c r="AA54" t="s">
        <v>2663</v>
      </c>
      <c r="AB54" s="12" t="s">
        <v>2664</v>
      </c>
      <c r="AC54" s="12" t="s">
        <v>2665</v>
      </c>
      <c r="AD54" s="12" t="s">
        <v>2666</v>
      </c>
      <c r="AE54" s="12" t="s">
        <v>2667</v>
      </c>
      <c r="AF54" s="12" t="s">
        <v>2668</v>
      </c>
      <c r="AG54" s="12" t="s">
        <v>2669</v>
      </c>
      <c r="AH54" s="12" t="s">
        <v>2670</v>
      </c>
      <c r="AI54" s="9" t="s">
        <v>2671</v>
      </c>
      <c r="AJ54" s="9" t="s">
        <v>2672</v>
      </c>
      <c r="AK54" s="9" t="s">
        <v>2673</v>
      </c>
      <c r="AL54" s="13" t="s">
        <v>2674</v>
      </c>
      <c r="AM54" s="11" t="s">
        <v>560</v>
      </c>
      <c r="AN54" s="9" t="s">
        <v>2675</v>
      </c>
      <c r="AO54" s="9" t="s">
        <v>2676</v>
      </c>
      <c r="AP54" s="9" t="s">
        <v>2677</v>
      </c>
      <c r="AQ54" s="9" t="s">
        <v>2678</v>
      </c>
      <c r="AR54" s="9" t="s">
        <v>2679</v>
      </c>
      <c r="AS54" s="9" t="s">
        <v>2680</v>
      </c>
      <c r="AT54" s="9" t="s">
        <v>2681</v>
      </c>
      <c r="AU54" s="9" t="s">
        <v>2682</v>
      </c>
      <c r="AV54" s="9" t="s">
        <v>2683</v>
      </c>
      <c r="AW54" s="9" t="s">
        <v>2684</v>
      </c>
      <c r="AX54" s="9" t="s">
        <v>2685</v>
      </c>
      <c r="AY54" s="9" t="s">
        <v>2686</v>
      </c>
      <c r="AZ54" s="9" t="s">
        <v>2687</v>
      </c>
      <c r="BA54" s="9" t="s">
        <v>2688</v>
      </c>
      <c r="BB54" s="9" t="s">
        <v>2689</v>
      </c>
      <c r="BC54" s="9" t="e">
        <f>-at our annual public assembly, attended by YMCA STAFF, YMCA members, partner organizations AND members of the community, We discussed the success AND importance of this program. the program animators gave first hand reports AND took questions FROM the crowd.</f>
        <v>#NAME?</v>
      </c>
      <c r="BD54" s="9" t="s">
        <v>2690</v>
      </c>
    </row>
    <row r="55" spans="1:56" ht="14.25" customHeight="1">
      <c r="A55" s="8">
        <v>135618</v>
      </c>
      <c r="B55" s="9" t="s">
        <v>2691</v>
      </c>
      <c r="C55" s="10" t="s">
        <v>2692</v>
      </c>
      <c r="D55" s="10" t="s">
        <v>2693</v>
      </c>
      <c r="E55" s="10" t="s">
        <v>781</v>
      </c>
      <c r="F55" t="s">
        <v>2694</v>
      </c>
      <c r="G55" t="s">
        <v>2695</v>
      </c>
      <c r="H55" t="s">
        <v>2696</v>
      </c>
      <c r="I55" s="11" t="s">
        <v>2697</v>
      </c>
      <c r="J55" s="11" t="s">
        <v>560</v>
      </c>
      <c r="K55" t="s">
        <v>2698</v>
      </c>
      <c r="L55" t="s">
        <v>2699</v>
      </c>
      <c r="M55" t="s">
        <v>2700</v>
      </c>
      <c r="N55" t="s">
        <v>2701</v>
      </c>
      <c r="O55" t="s">
        <v>2702</v>
      </c>
      <c r="P55" t="s">
        <v>2703</v>
      </c>
      <c r="Q55" t="s">
        <v>2704</v>
      </c>
      <c r="R55" t="s">
        <v>2705</v>
      </c>
      <c r="S55" t="s">
        <v>2706</v>
      </c>
      <c r="T55" t="s">
        <v>2707</v>
      </c>
      <c r="U55" t="s">
        <v>2708</v>
      </c>
      <c r="V55" t="s">
        <v>2709</v>
      </c>
      <c r="W55" t="s">
        <v>2710</v>
      </c>
      <c r="X55" t="s">
        <v>2711</v>
      </c>
      <c r="Y55" t="s">
        <v>2712</v>
      </c>
      <c r="Z55" t="s">
        <v>2713</v>
      </c>
      <c r="AA55" t="s">
        <v>2714</v>
      </c>
      <c r="AB55" s="12" t="s">
        <v>2715</v>
      </c>
      <c r="AC55" s="12" t="s">
        <v>2716</v>
      </c>
      <c r="AD55" s="12" t="s">
        <v>2717</v>
      </c>
      <c r="AE55" s="12" t="s">
        <v>2718</v>
      </c>
      <c r="AF55" s="12" t="s">
        <v>2719</v>
      </c>
      <c r="AG55" s="12" t="s">
        <v>2720</v>
      </c>
      <c r="AH55" s="12" t="s">
        <v>2721</v>
      </c>
      <c r="AI55" s="9" t="s">
        <v>2722</v>
      </c>
      <c r="AJ55" s="9" t="s">
        <v>2723</v>
      </c>
      <c r="AK55" s="9" t="s">
        <v>2724</v>
      </c>
      <c r="AL55" s="13" t="s">
        <v>2725</v>
      </c>
      <c r="AM55" s="11" t="s">
        <v>560</v>
      </c>
      <c r="AN55" s="9" t="s">
        <v>2726</v>
      </c>
      <c r="AO55" s="9" t="s">
        <v>2720</v>
      </c>
      <c r="AP55" s="9" t="s">
        <v>2727</v>
      </c>
      <c r="AQ55" s="9" t="s">
        <v>2728</v>
      </c>
      <c r="AR55" s="9" t="s">
        <v>2729</v>
      </c>
      <c r="AS55" s="9" t="s">
        <v>2730</v>
      </c>
      <c r="AT55" s="9" t="s">
        <v>2731</v>
      </c>
      <c r="AU55" s="9" t="s">
        <v>2732</v>
      </c>
      <c r="AV55" s="9" t="s">
        <v>2733</v>
      </c>
      <c r="AW55" s="9" t="s">
        <v>2734</v>
      </c>
      <c r="AX55" s="9" t="s">
        <v>2735</v>
      </c>
      <c r="AY55" s="9" t="s">
        <v>2736</v>
      </c>
      <c r="AZ55" s="9" t="s">
        <v>2737</v>
      </c>
      <c r="BA55" s="9" t="s">
        <v>2738</v>
      </c>
      <c r="BB55" s="9" t="s">
        <v>2739</v>
      </c>
      <c r="BC55" s="9" t="s">
        <v>2740</v>
      </c>
      <c r="BD55" s="9" t="s">
        <v>2741</v>
      </c>
    </row>
    <row r="56" spans="1:56" ht="14.25" customHeight="1">
      <c r="A56" s="8">
        <v>7837</v>
      </c>
      <c r="B56" s="9" t="s">
        <v>2742</v>
      </c>
      <c r="C56" s="10" t="s">
        <v>2692</v>
      </c>
      <c r="D56" s="10" t="s">
        <v>2743</v>
      </c>
      <c r="E56" s="10" t="s">
        <v>92</v>
      </c>
      <c r="F56" t="s">
        <v>2744</v>
      </c>
      <c r="G56" t="s">
        <v>2745</v>
      </c>
      <c r="H56" t="s">
        <v>2746</v>
      </c>
      <c r="I56" s="11" t="s">
        <v>2747</v>
      </c>
      <c r="J56" s="11" t="s">
        <v>560</v>
      </c>
      <c r="K56" t="s">
        <v>2748</v>
      </c>
      <c r="L56" t="s">
        <v>2749</v>
      </c>
      <c r="M56" t="s">
        <v>2750</v>
      </c>
      <c r="N56" t="s">
        <v>2751</v>
      </c>
      <c r="O56" t="s">
        <v>2752</v>
      </c>
      <c r="P56" t="s">
        <v>2753</v>
      </c>
      <c r="Q56" t="s">
        <v>2754</v>
      </c>
      <c r="R56" t="s">
        <v>2755</v>
      </c>
      <c r="S56" t="s">
        <v>2756</v>
      </c>
      <c r="T56" t="s">
        <v>2757</v>
      </c>
      <c r="U56" t="s">
        <v>2758</v>
      </c>
      <c r="V56" t="s">
        <v>2759</v>
      </c>
      <c r="W56" t="s">
        <v>2760</v>
      </c>
      <c r="X56" t="s">
        <v>2761</v>
      </c>
      <c r="Y56" t="s">
        <v>2762</v>
      </c>
      <c r="Z56" t="s">
        <v>2763</v>
      </c>
      <c r="AA56" t="s">
        <v>2764</v>
      </c>
      <c r="AB56" s="12" t="s">
        <v>2765</v>
      </c>
      <c r="AC56" s="12" t="s">
        <v>2766</v>
      </c>
      <c r="AD56" s="12" t="s">
        <v>2767</v>
      </c>
      <c r="AE56" s="12" t="s">
        <v>2768</v>
      </c>
      <c r="AF56" s="12" t="s">
        <v>2769</v>
      </c>
      <c r="AG56" s="12" t="s">
        <v>2770</v>
      </c>
      <c r="AH56" s="12" t="s">
        <v>2771</v>
      </c>
      <c r="AI56" s="9" t="s">
        <v>2772</v>
      </c>
      <c r="AJ56" s="9" t="s">
        <v>2773</v>
      </c>
      <c r="AK56" s="9" t="s">
        <v>2774</v>
      </c>
      <c r="AL56" s="13" t="s">
        <v>2775</v>
      </c>
      <c r="AM56" s="11" t="s">
        <v>560</v>
      </c>
      <c r="AN56" s="9" t="s">
        <v>2776</v>
      </c>
      <c r="AO56" s="9" t="s">
        <v>2777</v>
      </c>
      <c r="AP56" s="9" t="s">
        <v>2778</v>
      </c>
      <c r="AQ56" s="9" t="s">
        <v>2779</v>
      </c>
      <c r="AR56" s="9" t="s">
        <v>2780</v>
      </c>
      <c r="AS56" s="9" t="s">
        <v>2781</v>
      </c>
      <c r="AT56" s="9" t="s">
        <v>2782</v>
      </c>
      <c r="AU56" s="9" t="s">
        <v>2783</v>
      </c>
      <c r="AV56" s="9" t="s">
        <v>2784</v>
      </c>
      <c r="AW56" s="9" t="s">
        <v>2785</v>
      </c>
      <c r="AX56" s="9" t="s">
        <v>2786</v>
      </c>
      <c r="AY56" s="9" t="s">
        <v>2787</v>
      </c>
      <c r="AZ56" s="9" t="s">
        <v>2788</v>
      </c>
      <c r="BA56" s="9" t="s">
        <v>2789</v>
      </c>
      <c r="BB56" s="9" t="s">
        <v>2790</v>
      </c>
      <c r="BC56" s="9" t="s">
        <v>2791</v>
      </c>
      <c r="BD56" s="9" t="s">
        <v>2792</v>
      </c>
    </row>
    <row r="57" spans="1:56" ht="14.25" customHeight="1">
      <c r="A57" s="8">
        <v>7916</v>
      </c>
      <c r="B57" s="9" t="s">
        <v>2793</v>
      </c>
      <c r="C57" s="10" t="s">
        <v>2692</v>
      </c>
      <c r="D57" s="10" t="s">
        <v>2743</v>
      </c>
      <c r="E57" s="10" t="s">
        <v>1328</v>
      </c>
      <c r="F57" t="s">
        <v>2794</v>
      </c>
      <c r="G57" t="s">
        <v>2795</v>
      </c>
      <c r="H57" t="s">
        <v>2796</v>
      </c>
      <c r="I57" s="11" t="s">
        <v>2797</v>
      </c>
      <c r="J57" s="11" t="s">
        <v>560</v>
      </c>
      <c r="K57" t="s">
        <v>2798</v>
      </c>
      <c r="L57" t="s">
        <v>2799</v>
      </c>
      <c r="M57" t="s">
        <v>2800</v>
      </c>
      <c r="N57" t="s">
        <v>1328</v>
      </c>
      <c r="O57" t="s">
        <v>2801</v>
      </c>
      <c r="P57" t="s">
        <v>2802</v>
      </c>
      <c r="Q57" t="s">
        <v>2803</v>
      </c>
      <c r="R57" t="s">
        <v>2804</v>
      </c>
      <c r="S57" t="s">
        <v>2805</v>
      </c>
      <c r="T57" t="s">
        <v>2806</v>
      </c>
      <c r="U57" t="s">
        <v>2807</v>
      </c>
      <c r="V57" t="s">
        <v>2808</v>
      </c>
      <c r="W57" t="s">
        <v>2809</v>
      </c>
      <c r="X57" t="s">
        <v>2810</v>
      </c>
      <c r="Y57" t="s">
        <v>2811</v>
      </c>
      <c r="Z57" t="s">
        <v>2812</v>
      </c>
      <c r="AA57" t="s">
        <v>2813</v>
      </c>
      <c r="AB57" s="12" t="s">
        <v>2814</v>
      </c>
      <c r="AC57" s="12" t="s">
        <v>2815</v>
      </c>
      <c r="AD57" s="12" t="s">
        <v>2816</v>
      </c>
      <c r="AE57" s="12" t="s">
        <v>2817</v>
      </c>
      <c r="AF57" s="12" t="s">
        <v>2818</v>
      </c>
      <c r="AG57" s="12" t="s">
        <v>2819</v>
      </c>
      <c r="AH57" s="12" t="s">
        <v>2820</v>
      </c>
      <c r="AI57" s="9" t="s">
        <v>2821</v>
      </c>
      <c r="AJ57" s="9" t="s">
        <v>2822</v>
      </c>
      <c r="AK57" s="9" t="s">
        <v>2823</v>
      </c>
      <c r="AL57" s="13" t="s">
        <v>2824</v>
      </c>
      <c r="AM57" s="11" t="s">
        <v>560</v>
      </c>
      <c r="AN57" s="9" t="s">
        <v>2825</v>
      </c>
      <c r="AO57" s="9" t="s">
        <v>2826</v>
      </c>
      <c r="AP57" s="9" t="s">
        <v>2827</v>
      </c>
      <c r="AQ57" s="9" t="s">
        <v>2828</v>
      </c>
      <c r="AR57" s="9" t="s">
        <v>2829</v>
      </c>
      <c r="AS57" s="9" t="s">
        <v>2830</v>
      </c>
      <c r="AT57" s="9" t="s">
        <v>2831</v>
      </c>
      <c r="AU57" s="9" t="s">
        <v>2832</v>
      </c>
      <c r="AV57" s="9" t="s">
        <v>2833</v>
      </c>
      <c r="AW57" s="9" t="s">
        <v>2834</v>
      </c>
      <c r="AX57" s="9" t="s">
        <v>2835</v>
      </c>
      <c r="AY57" s="9" t="s">
        <v>2836</v>
      </c>
      <c r="AZ57" s="9" t="s">
        <v>2837</v>
      </c>
      <c r="BA57" s="9" t="s">
        <v>2838</v>
      </c>
      <c r="BB57" s="9" t="s">
        <v>2839</v>
      </c>
      <c r="BC57" s="9" t="s">
        <v>2840</v>
      </c>
      <c r="BD57" s="9" t="s">
        <v>2841</v>
      </c>
    </row>
    <row r="58" spans="1:56" ht="14.25" customHeight="1">
      <c r="A58" s="8">
        <v>2588</v>
      </c>
      <c r="B58" s="9" t="s">
        <v>2842</v>
      </c>
      <c r="C58" s="10" t="s">
        <v>2692</v>
      </c>
      <c r="D58" s="10" t="s">
        <v>2743</v>
      </c>
      <c r="E58" s="10" t="s">
        <v>141</v>
      </c>
      <c r="F58" t="s">
        <v>2843</v>
      </c>
      <c r="G58" t="s">
        <v>2844</v>
      </c>
      <c r="H58" t="s">
        <v>2845</v>
      </c>
      <c r="I58" s="11" t="s">
        <v>2846</v>
      </c>
      <c r="J58" s="11" t="s">
        <v>560</v>
      </c>
      <c r="K58" t="s">
        <v>2847</v>
      </c>
      <c r="L58" t="s">
        <v>2848</v>
      </c>
      <c r="M58" t="s">
        <v>2849</v>
      </c>
      <c r="N58" t="s">
        <v>2850</v>
      </c>
      <c r="O58" t="s">
        <v>2851</v>
      </c>
      <c r="P58" t="s">
        <v>2852</v>
      </c>
      <c r="Q58" t="s">
        <v>2853</v>
      </c>
      <c r="R58" t="s">
        <v>2854</v>
      </c>
      <c r="S58" t="s">
        <v>2855</v>
      </c>
      <c r="T58" t="s">
        <v>2856</v>
      </c>
      <c r="U58" t="s">
        <v>2857</v>
      </c>
      <c r="V58" t="s">
        <v>2858</v>
      </c>
      <c r="W58" t="s">
        <v>2859</v>
      </c>
      <c r="X58" t="s">
        <v>2860</v>
      </c>
      <c r="Y58" t="s">
        <v>2861</v>
      </c>
      <c r="Z58" t="s">
        <v>2862</v>
      </c>
      <c r="AA58" t="s">
        <v>2863</v>
      </c>
      <c r="AB58" s="12" t="s">
        <v>2864</v>
      </c>
      <c r="AC58" s="12" t="s">
        <v>2865</v>
      </c>
      <c r="AD58" s="12" t="s">
        <v>2866</v>
      </c>
      <c r="AE58" s="12" t="s">
        <v>2867</v>
      </c>
      <c r="AF58" s="12" t="s">
        <v>2868</v>
      </c>
      <c r="AG58" s="12" t="s">
        <v>2869</v>
      </c>
      <c r="AH58" s="12" t="s">
        <v>2870</v>
      </c>
      <c r="AI58" s="9" t="s">
        <v>2871</v>
      </c>
      <c r="AJ58" s="9" t="s">
        <v>2872</v>
      </c>
      <c r="AK58" s="9" t="s">
        <v>2873</v>
      </c>
      <c r="AL58" s="13" t="s">
        <v>2874</v>
      </c>
      <c r="AM58" s="11" t="s">
        <v>560</v>
      </c>
      <c r="AN58" s="9" t="s">
        <v>2875</v>
      </c>
      <c r="AO58" s="9" t="s">
        <v>2876</v>
      </c>
      <c r="AP58" s="9" t="s">
        <v>2877</v>
      </c>
      <c r="AQ58" s="9" t="s">
        <v>2878</v>
      </c>
      <c r="AR58" s="9" t="s">
        <v>2879</v>
      </c>
      <c r="AS58" s="9" t="s">
        <v>2880</v>
      </c>
      <c r="AT58" s="9" t="s">
        <v>2881</v>
      </c>
      <c r="AU58" s="9" t="s">
        <v>2882</v>
      </c>
      <c r="AV58" s="9" t="s">
        <v>2883</v>
      </c>
      <c r="AW58" s="9" t="s">
        <v>2884</v>
      </c>
      <c r="AX58" s="9" t="s">
        <v>2885</v>
      </c>
      <c r="AY58" s="9" t="s">
        <v>2886</v>
      </c>
      <c r="AZ58" s="9" t="s">
        <v>2887</v>
      </c>
      <c r="BA58" s="9" t="s">
        <v>2888</v>
      </c>
      <c r="BB58" s="9" t="s">
        <v>2889</v>
      </c>
      <c r="BC58" s="9" t="s">
        <v>2890</v>
      </c>
      <c r="BD58" s="9" t="s">
        <v>2891</v>
      </c>
    </row>
    <row r="59" spans="1:56" ht="14.25" customHeight="1">
      <c r="A59" s="8">
        <v>7838</v>
      </c>
      <c r="B59" s="9" t="s">
        <v>2892</v>
      </c>
      <c r="C59" s="10" t="s">
        <v>2692</v>
      </c>
      <c r="D59" s="10" t="s">
        <v>2743</v>
      </c>
      <c r="E59" s="10" t="s">
        <v>92</v>
      </c>
      <c r="F59" t="s">
        <v>2893</v>
      </c>
      <c r="G59" t="s">
        <v>2894</v>
      </c>
      <c r="H59" t="s">
        <v>2895</v>
      </c>
      <c r="I59" s="11" t="s">
        <v>2896</v>
      </c>
      <c r="J59" s="11" t="s">
        <v>560</v>
      </c>
      <c r="K59" t="s">
        <v>2897</v>
      </c>
      <c r="L59" t="s">
        <v>2898</v>
      </c>
      <c r="M59" t="s">
        <v>2899</v>
      </c>
      <c r="N59" t="s">
        <v>2900</v>
      </c>
      <c r="O59" t="s">
        <v>2901</v>
      </c>
      <c r="P59" t="s">
        <v>2902</v>
      </c>
      <c r="Q59" t="s">
        <v>2903</v>
      </c>
      <c r="R59" t="s">
        <v>2904</v>
      </c>
      <c r="S59" t="s">
        <v>2905</v>
      </c>
      <c r="T59" t="s">
        <v>2906</v>
      </c>
      <c r="U59" t="s">
        <v>2907</v>
      </c>
      <c r="V59" t="s">
        <v>2908</v>
      </c>
      <c r="W59" t="s">
        <v>2909</v>
      </c>
      <c r="X59" t="s">
        <v>2910</v>
      </c>
      <c r="Y59" t="s">
        <v>2911</v>
      </c>
      <c r="Z59" t="s">
        <v>2912</v>
      </c>
      <c r="AA59" t="s">
        <v>2913</v>
      </c>
      <c r="AB59" s="12" t="s">
        <v>2914</v>
      </c>
      <c r="AC59" s="12" t="s">
        <v>2915</v>
      </c>
      <c r="AD59" s="12" t="s">
        <v>2916</v>
      </c>
      <c r="AE59" s="12" t="s">
        <v>2917</v>
      </c>
      <c r="AF59" s="12" t="s">
        <v>2918</v>
      </c>
      <c r="AG59" s="12" t="s">
        <v>2919</v>
      </c>
      <c r="AH59" s="12" t="s">
        <v>2920</v>
      </c>
      <c r="AI59" s="9" t="s">
        <v>2921</v>
      </c>
      <c r="AJ59" s="9" t="s">
        <v>2922</v>
      </c>
      <c r="AK59" s="9" t="s">
        <v>2923</v>
      </c>
      <c r="AL59" s="13" t="s">
        <v>2924</v>
      </c>
      <c r="AM59" s="11" t="s">
        <v>560</v>
      </c>
      <c r="AN59" s="9" t="s">
        <v>2925</v>
      </c>
      <c r="AO59" s="9" t="s">
        <v>2926</v>
      </c>
      <c r="AP59" s="9" t="s">
        <v>2927</v>
      </c>
      <c r="AQ59" s="9" t="s">
        <v>2928</v>
      </c>
      <c r="AR59" s="9" t="s">
        <v>2929</v>
      </c>
      <c r="AS59" s="9" t="s">
        <v>2930</v>
      </c>
      <c r="AT59" s="9" t="s">
        <v>2931</v>
      </c>
      <c r="AU59" s="9" t="s">
        <v>2932</v>
      </c>
      <c r="AV59" s="9" t="s">
        <v>2933</v>
      </c>
      <c r="AW59" s="9" t="s">
        <v>2934</v>
      </c>
      <c r="AX59" s="9" t="s">
        <v>2935</v>
      </c>
      <c r="AY59" s="9" t="s">
        <v>2936</v>
      </c>
      <c r="AZ59" s="9" t="s">
        <v>2937</v>
      </c>
      <c r="BA59" s="9" t="s">
        <v>2938</v>
      </c>
      <c r="BB59" s="9" t="s">
        <v>2939</v>
      </c>
      <c r="BC59" s="9" t="s">
        <v>2940</v>
      </c>
      <c r="BD59" s="9" t="s">
        <v>2941</v>
      </c>
    </row>
    <row r="60" spans="1:56" ht="14.25" customHeight="1">
      <c r="A60" s="8">
        <v>2589</v>
      </c>
      <c r="B60" s="9" t="s">
        <v>2942</v>
      </c>
      <c r="C60" s="10" t="s">
        <v>2692</v>
      </c>
      <c r="D60" s="10" t="s">
        <v>2743</v>
      </c>
      <c r="E60" s="10" t="s">
        <v>92</v>
      </c>
      <c r="F60" t="s">
        <v>2943</v>
      </c>
      <c r="G60" t="s">
        <v>2944</v>
      </c>
      <c r="H60" t="s">
        <v>2945</v>
      </c>
      <c r="I60" s="11" t="s">
        <v>2946</v>
      </c>
      <c r="J60" s="11" t="s">
        <v>560</v>
      </c>
      <c r="K60" t="s">
        <v>2947</v>
      </c>
      <c r="L60" t="s">
        <v>2948</v>
      </c>
      <c r="M60" t="s">
        <v>2949</v>
      </c>
      <c r="N60" t="s">
        <v>2950</v>
      </c>
      <c r="O60" t="s">
        <v>2951</v>
      </c>
      <c r="P60" t="s">
        <v>2952</v>
      </c>
      <c r="Q60" t="s">
        <v>2953</v>
      </c>
      <c r="R60" t="s">
        <v>2954</v>
      </c>
      <c r="S60" t="s">
        <v>2955</v>
      </c>
      <c r="T60" t="s">
        <v>2956</v>
      </c>
      <c r="U60" t="s">
        <v>2950</v>
      </c>
      <c r="V60" t="s">
        <v>2957</v>
      </c>
      <c r="W60" t="s">
        <v>2958</v>
      </c>
      <c r="X60" t="s">
        <v>2959</v>
      </c>
      <c r="Y60" t="s">
        <v>2960</v>
      </c>
      <c r="Z60" t="s">
        <v>2961</v>
      </c>
      <c r="AA60" t="s">
        <v>2962</v>
      </c>
      <c r="AB60" s="12" t="s">
        <v>2963</v>
      </c>
      <c r="AC60" s="12" t="s">
        <v>2964</v>
      </c>
      <c r="AD60" s="12" t="s">
        <v>2965</v>
      </c>
      <c r="AE60" s="12" t="s">
        <v>2966</v>
      </c>
      <c r="AF60" s="12" t="s">
        <v>2967</v>
      </c>
      <c r="AG60" s="12" t="s">
        <v>2968</v>
      </c>
      <c r="AH60" s="12" t="s">
        <v>2969</v>
      </c>
      <c r="AI60" s="9" t="s">
        <v>2970</v>
      </c>
      <c r="AJ60" s="9" t="s">
        <v>2971</v>
      </c>
      <c r="AK60" s="9" t="s">
        <v>2972</v>
      </c>
      <c r="AL60" s="13" t="s">
        <v>2973</v>
      </c>
      <c r="AM60" s="11" t="s">
        <v>560</v>
      </c>
      <c r="AN60" s="9" t="s">
        <v>2974</v>
      </c>
      <c r="AO60" s="9" t="s">
        <v>2975</v>
      </c>
      <c r="AP60" s="9" t="s">
        <v>2976</v>
      </c>
      <c r="AQ60" s="9" t="s">
        <v>2977</v>
      </c>
      <c r="AR60" s="9" t="s">
        <v>2978</v>
      </c>
      <c r="AS60" s="9" t="s">
        <v>2979</v>
      </c>
      <c r="AT60" s="9" t="s">
        <v>2980</v>
      </c>
      <c r="AU60" s="9" t="s">
        <v>2981</v>
      </c>
      <c r="AV60" s="9" t="s">
        <v>2982</v>
      </c>
      <c r="AW60" s="9" t="s">
        <v>2983</v>
      </c>
      <c r="AX60" s="9" t="s">
        <v>2943</v>
      </c>
      <c r="AY60" s="9" t="s">
        <v>2984</v>
      </c>
      <c r="AZ60" s="9" t="s">
        <v>2985</v>
      </c>
      <c r="BA60" s="9" t="s">
        <v>2986</v>
      </c>
      <c r="BB60" s="9" t="s">
        <v>2987</v>
      </c>
      <c r="BC60" s="9" t="s">
        <v>2988</v>
      </c>
      <c r="BD60" s="9" t="s">
        <v>2989</v>
      </c>
    </row>
    <row r="61" spans="1:56" ht="14.25" customHeight="1">
      <c r="A61" s="8" t="s">
        <v>2990</v>
      </c>
      <c r="B61" s="9" t="s">
        <v>2991</v>
      </c>
      <c r="C61" s="10" t="s">
        <v>2692</v>
      </c>
      <c r="D61" s="10" t="s">
        <v>2743</v>
      </c>
      <c r="E61" s="10" t="s">
        <v>323</v>
      </c>
      <c r="F61" t="s">
        <v>2992</v>
      </c>
      <c r="G61" t="s">
        <v>2993</v>
      </c>
      <c r="H61" t="s">
        <v>2994</v>
      </c>
      <c r="I61" s="11" t="s">
        <v>2995</v>
      </c>
      <c r="J61" s="11" t="s">
        <v>560</v>
      </c>
      <c r="K61" t="s">
        <v>2996</v>
      </c>
      <c r="L61" t="s">
        <v>2997</v>
      </c>
      <c r="M61" t="s">
        <v>2998</v>
      </c>
      <c r="N61" t="s">
        <v>2999</v>
      </c>
      <c r="O61" t="s">
        <v>3000</v>
      </c>
      <c r="P61" t="s">
        <v>3001</v>
      </c>
      <c r="Q61" t="s">
        <v>3002</v>
      </c>
      <c r="R61" t="s">
        <v>3003</v>
      </c>
      <c r="S61" t="s">
        <v>3004</v>
      </c>
      <c r="T61" t="s">
        <v>3005</v>
      </c>
      <c r="U61" t="s">
        <v>3006</v>
      </c>
      <c r="V61" t="s">
        <v>3007</v>
      </c>
      <c r="W61" t="s">
        <v>3008</v>
      </c>
      <c r="X61" t="s">
        <v>3009</v>
      </c>
      <c r="Y61" t="s">
        <v>3010</v>
      </c>
      <c r="Z61" t="s">
        <v>3011</v>
      </c>
      <c r="AA61" t="s">
        <v>3012</v>
      </c>
      <c r="AB61" s="12" t="s">
        <v>3013</v>
      </c>
      <c r="AC61" s="12" t="s">
        <v>3014</v>
      </c>
      <c r="AD61" s="12" t="s">
        <v>3015</v>
      </c>
      <c r="AE61" s="12" t="s">
        <v>3016</v>
      </c>
      <c r="AF61" s="12" t="s">
        <v>3017</v>
      </c>
      <c r="AG61" s="12" t="s">
        <v>3018</v>
      </c>
      <c r="AH61" s="12" t="s">
        <v>3019</v>
      </c>
      <c r="AI61" s="9" t="s">
        <v>3020</v>
      </c>
      <c r="AJ61" s="9" t="s">
        <v>3021</v>
      </c>
      <c r="AK61" s="9" t="s">
        <v>3022</v>
      </c>
      <c r="AL61" s="13" t="s">
        <v>3023</v>
      </c>
      <c r="AM61" s="11" t="s">
        <v>456</v>
      </c>
      <c r="AN61" s="9" t="s">
        <v>3024</v>
      </c>
      <c r="AO61" s="9" t="s">
        <v>3025</v>
      </c>
      <c r="AP61" s="9" t="s">
        <v>3026</v>
      </c>
      <c r="AQ61" s="9" t="s">
        <v>3027</v>
      </c>
      <c r="AR61" s="9" t="s">
        <v>3028</v>
      </c>
      <c r="AS61" s="9" t="s">
        <v>3029</v>
      </c>
      <c r="AT61" s="9" t="s">
        <v>3030</v>
      </c>
      <c r="AU61" s="9" t="s">
        <v>3031</v>
      </c>
      <c r="AV61" s="9" t="s">
        <v>3032</v>
      </c>
      <c r="AW61" s="9" t="s">
        <v>3033</v>
      </c>
      <c r="AX61" s="9" t="s">
        <v>3034</v>
      </c>
      <c r="AY61" s="9" t="s">
        <v>3035</v>
      </c>
      <c r="AZ61" s="9" t="s">
        <v>3036</v>
      </c>
      <c r="BA61" s="9" t="s">
        <v>3037</v>
      </c>
      <c r="BB61" s="9" t="s">
        <v>3038</v>
      </c>
      <c r="BC61" s="9" t="s">
        <v>3039</v>
      </c>
      <c r="BD61" s="9" t="s">
        <v>3033</v>
      </c>
    </row>
    <row r="62" spans="1:56" ht="14.25" customHeight="1">
      <c r="A62" s="8">
        <v>8230</v>
      </c>
      <c r="B62" s="9" t="s">
        <v>3040</v>
      </c>
      <c r="C62" s="10" t="s">
        <v>2692</v>
      </c>
      <c r="D62" s="10" t="s">
        <v>3041</v>
      </c>
      <c r="E62" s="10" t="s">
        <v>1277</v>
      </c>
      <c r="F62" t="s">
        <v>3042</v>
      </c>
      <c r="G62" t="s">
        <v>3043</v>
      </c>
      <c r="H62" t="s">
        <v>3044</v>
      </c>
      <c r="I62" s="11" t="s">
        <v>3045</v>
      </c>
      <c r="J62" s="11" t="s">
        <v>560</v>
      </c>
      <c r="K62" t="s">
        <v>3046</v>
      </c>
      <c r="L62" t="s">
        <v>3047</v>
      </c>
      <c r="M62" t="s">
        <v>3048</v>
      </c>
      <c r="N62" t="s">
        <v>3049</v>
      </c>
      <c r="O62" t="s">
        <v>3050</v>
      </c>
      <c r="P62" t="s">
        <v>3051</v>
      </c>
      <c r="Q62" t="s">
        <v>3052</v>
      </c>
      <c r="R62" t="s">
        <v>3053</v>
      </c>
      <c r="S62" t="s">
        <v>3054</v>
      </c>
      <c r="T62" t="s">
        <v>3055</v>
      </c>
      <c r="U62" t="s">
        <v>3056</v>
      </c>
      <c r="V62" t="s">
        <v>3057</v>
      </c>
      <c r="W62" t="s">
        <v>3058</v>
      </c>
      <c r="X62" t="s">
        <v>3059</v>
      </c>
      <c r="Y62" t="s">
        <v>3060</v>
      </c>
      <c r="Z62" t="s">
        <v>3061</v>
      </c>
      <c r="AA62" t="s">
        <v>3062</v>
      </c>
      <c r="AB62" s="12" t="s">
        <v>3063</v>
      </c>
      <c r="AC62" s="12" t="s">
        <v>3064</v>
      </c>
      <c r="AD62" s="12" t="s">
        <v>3065</v>
      </c>
      <c r="AE62" s="12" t="s">
        <v>3066</v>
      </c>
      <c r="AF62" s="12" t="s">
        <v>3067</v>
      </c>
      <c r="AG62" s="12" t="s">
        <v>3068</v>
      </c>
      <c r="AH62" s="12" t="s">
        <v>3069</v>
      </c>
      <c r="AI62" s="9" t="s">
        <v>3070</v>
      </c>
      <c r="AJ62" s="9" t="s">
        <v>3071</v>
      </c>
      <c r="AK62" s="9" t="s">
        <v>3072</v>
      </c>
      <c r="AL62" s="13" t="s">
        <v>3073</v>
      </c>
      <c r="AM62" s="11" t="s">
        <v>560</v>
      </c>
      <c r="AN62" s="9" t="s">
        <v>3074</v>
      </c>
      <c r="AO62" s="9" t="s">
        <v>3075</v>
      </c>
      <c r="AP62" s="9" t="s">
        <v>3076</v>
      </c>
      <c r="AQ62" s="9" t="s">
        <v>3056</v>
      </c>
      <c r="AR62" s="9" t="s">
        <v>3077</v>
      </c>
      <c r="AS62" s="9" t="s">
        <v>3078</v>
      </c>
      <c r="AT62" s="9" t="s">
        <v>3079</v>
      </c>
      <c r="AU62" s="9" t="s">
        <v>3080</v>
      </c>
      <c r="AV62" s="9" t="s">
        <v>3081</v>
      </c>
      <c r="AW62" s="9" t="s">
        <v>3082</v>
      </c>
      <c r="AX62" s="9" t="s">
        <v>3083</v>
      </c>
      <c r="AY62" s="9" t="s">
        <v>3084</v>
      </c>
      <c r="AZ62" s="9" t="s">
        <v>3085</v>
      </c>
      <c r="BA62" s="9" t="s">
        <v>3086</v>
      </c>
      <c r="BB62" s="9" t="s">
        <v>3087</v>
      </c>
      <c r="BC62" s="9" t="s">
        <v>3088</v>
      </c>
      <c r="BD62" s="9" t="s">
        <v>3089</v>
      </c>
    </row>
    <row r="63" spans="1:56" ht="14.25" customHeight="1">
      <c r="A63" s="8">
        <v>7885</v>
      </c>
      <c r="B63" s="9" t="s">
        <v>3090</v>
      </c>
      <c r="C63" s="10" t="s">
        <v>2692</v>
      </c>
      <c r="D63" s="10" t="s">
        <v>3041</v>
      </c>
      <c r="E63" s="10" t="s">
        <v>684</v>
      </c>
      <c r="F63" t="s">
        <v>3091</v>
      </c>
      <c r="G63" t="s">
        <v>3092</v>
      </c>
      <c r="H63" t="s">
        <v>3093</v>
      </c>
      <c r="I63" s="11" t="s">
        <v>3094</v>
      </c>
      <c r="J63" s="11" t="s">
        <v>560</v>
      </c>
      <c r="K63" t="s">
        <v>3095</v>
      </c>
      <c r="L63" t="s">
        <v>3096</v>
      </c>
      <c r="M63" t="s">
        <v>3097</v>
      </c>
      <c r="N63" t="s">
        <v>3098</v>
      </c>
      <c r="O63" t="s">
        <v>3099</v>
      </c>
      <c r="P63" t="s">
        <v>3100</v>
      </c>
      <c r="Q63" t="s">
        <v>3101</v>
      </c>
      <c r="R63" t="s">
        <v>3102</v>
      </c>
      <c r="S63" t="s">
        <v>3103</v>
      </c>
      <c r="T63" t="s">
        <v>3104</v>
      </c>
      <c r="U63" t="s">
        <v>3105</v>
      </c>
      <c r="V63" t="s">
        <v>3106</v>
      </c>
      <c r="W63" t="s">
        <v>3107</v>
      </c>
      <c r="X63" t="s">
        <v>3108</v>
      </c>
      <c r="Y63" t="s">
        <v>3109</v>
      </c>
      <c r="Z63" t="s">
        <v>3110</v>
      </c>
      <c r="AA63" t="s">
        <v>3111</v>
      </c>
      <c r="AB63" s="12" t="s">
        <v>3112</v>
      </c>
      <c r="AC63" s="12" t="s">
        <v>3113</v>
      </c>
      <c r="AD63" s="12" t="s">
        <v>3114</v>
      </c>
      <c r="AE63" s="12" t="s">
        <v>3115</v>
      </c>
      <c r="AF63" s="12" t="s">
        <v>3116</v>
      </c>
      <c r="AG63" s="12" t="s">
        <v>3117</v>
      </c>
      <c r="AH63" s="12" t="s">
        <v>3118</v>
      </c>
      <c r="AI63" s="9" t="s">
        <v>3119</v>
      </c>
      <c r="AJ63" s="9" t="s">
        <v>3120</v>
      </c>
      <c r="AK63" s="9" t="s">
        <v>3121</v>
      </c>
      <c r="AL63" s="13" t="s">
        <v>3122</v>
      </c>
      <c r="AM63" s="11" t="s">
        <v>122</v>
      </c>
      <c r="AN63" s="9" t="s">
        <v>3123</v>
      </c>
      <c r="AO63" s="9" t="s">
        <v>3124</v>
      </c>
      <c r="AP63" s="9" t="s">
        <v>3125</v>
      </c>
      <c r="AQ63" s="9" t="s">
        <v>3126</v>
      </c>
      <c r="AR63" s="9" t="s">
        <v>3127</v>
      </c>
      <c r="AS63" s="9" t="s">
        <v>3128</v>
      </c>
      <c r="AT63" s="9" t="s">
        <v>3129</v>
      </c>
      <c r="AU63" s="9" t="s">
        <v>3130</v>
      </c>
      <c r="AV63" s="9" t="s">
        <v>3131</v>
      </c>
      <c r="AW63" s="9" t="s">
        <v>3132</v>
      </c>
      <c r="AX63" s="9" t="s">
        <v>3133</v>
      </c>
      <c r="AY63" s="9" t="s">
        <v>3134</v>
      </c>
      <c r="AZ63" s="9" t="s">
        <v>3135</v>
      </c>
      <c r="BA63" s="9" t="s">
        <v>3136</v>
      </c>
      <c r="BB63" s="9" t="s">
        <v>3137</v>
      </c>
      <c r="BC63" s="9" t="s">
        <v>3138</v>
      </c>
      <c r="BD63" s="9" t="s">
        <v>3139</v>
      </c>
    </row>
    <row r="64" spans="1:56" ht="14.25" customHeight="1">
      <c r="A64" s="8">
        <v>1015</v>
      </c>
      <c r="B64" s="9" t="s">
        <v>3140</v>
      </c>
      <c r="C64" s="10" t="s">
        <v>2692</v>
      </c>
      <c r="D64" s="10" t="s">
        <v>3041</v>
      </c>
      <c r="E64" s="10" t="s">
        <v>1277</v>
      </c>
      <c r="F64" t="s">
        <v>3141</v>
      </c>
      <c r="G64" t="s">
        <v>3142</v>
      </c>
      <c r="H64" t="s">
        <v>3143</v>
      </c>
      <c r="I64" s="11" t="s">
        <v>3144</v>
      </c>
      <c r="J64" s="11" t="s">
        <v>560</v>
      </c>
      <c r="K64" t="s">
        <v>3145</v>
      </c>
      <c r="L64" t="s">
        <v>3146</v>
      </c>
      <c r="M64" t="s">
        <v>3147</v>
      </c>
      <c r="N64" t="s">
        <v>3148</v>
      </c>
      <c r="O64" t="s">
        <v>3149</v>
      </c>
      <c r="P64" t="s">
        <v>3150</v>
      </c>
      <c r="Q64" t="s">
        <v>3151</v>
      </c>
      <c r="R64" t="s">
        <v>3152</v>
      </c>
      <c r="S64" t="s">
        <v>3153</v>
      </c>
      <c r="T64" t="s">
        <v>3154</v>
      </c>
      <c r="U64" t="s">
        <v>3155</v>
      </c>
      <c r="V64" t="s">
        <v>3156</v>
      </c>
      <c r="W64" t="s">
        <v>3157</v>
      </c>
      <c r="X64" t="s">
        <v>3158</v>
      </c>
      <c r="Y64" t="s">
        <v>3159</v>
      </c>
      <c r="Z64" t="s">
        <v>3160</v>
      </c>
      <c r="AA64" t="s">
        <v>3161</v>
      </c>
      <c r="AB64" s="12" t="s">
        <v>3162</v>
      </c>
      <c r="AC64" s="12" t="s">
        <v>3163</v>
      </c>
      <c r="AD64" s="12" t="s">
        <v>3164</v>
      </c>
      <c r="AE64" s="12" t="s">
        <v>3165</v>
      </c>
      <c r="AF64" s="12" t="s">
        <v>3166</v>
      </c>
      <c r="AG64" s="12" t="s">
        <v>3167</v>
      </c>
      <c r="AH64" s="12" t="s">
        <v>3168</v>
      </c>
      <c r="AI64" s="9" t="s">
        <v>3169</v>
      </c>
      <c r="AJ64" s="9" t="s">
        <v>3170</v>
      </c>
      <c r="AK64" s="9" t="s">
        <v>3171</v>
      </c>
      <c r="AL64" s="13" t="s">
        <v>3172</v>
      </c>
      <c r="AM64" s="11" t="s">
        <v>122</v>
      </c>
      <c r="AN64" s="9" t="s">
        <v>3173</v>
      </c>
      <c r="AO64" s="9" t="s">
        <v>3174</v>
      </c>
      <c r="AP64" s="9" t="s">
        <v>3175</v>
      </c>
      <c r="AQ64" s="9" t="s">
        <v>3176</v>
      </c>
      <c r="AR64" s="9" t="s">
        <v>3177</v>
      </c>
      <c r="AS64" s="9" t="s">
        <v>3178</v>
      </c>
      <c r="AT64" s="9" t="s">
        <v>3179</v>
      </c>
      <c r="AU64" s="9" t="s">
        <v>3180</v>
      </c>
      <c r="AV64" s="9" t="s">
        <v>3181</v>
      </c>
      <c r="AW64" s="9" t="s">
        <v>3182</v>
      </c>
      <c r="AX64" s="9" t="s">
        <v>3183</v>
      </c>
      <c r="AY64" s="9" t="s">
        <v>3184</v>
      </c>
      <c r="AZ64" s="9" t="s">
        <v>3185</v>
      </c>
      <c r="BA64" s="9" t="s">
        <v>3186</v>
      </c>
      <c r="BB64" s="9" t="s">
        <v>3187</v>
      </c>
      <c r="BC64" s="9" t="s">
        <v>3188</v>
      </c>
      <c r="BD64" s="9" t="s">
        <v>3189</v>
      </c>
    </row>
    <row r="65" spans="1:56" ht="14.25" customHeight="1">
      <c r="A65" s="8">
        <v>159740</v>
      </c>
      <c r="B65" s="9" t="s">
        <v>3190</v>
      </c>
      <c r="C65" s="10" t="s">
        <v>2692</v>
      </c>
      <c r="D65" s="10" t="s">
        <v>3041</v>
      </c>
      <c r="E65" s="10" t="s">
        <v>92</v>
      </c>
      <c r="F65" t="s">
        <v>3191</v>
      </c>
      <c r="G65" t="s">
        <v>3192</v>
      </c>
      <c r="H65" t="s">
        <v>3193</v>
      </c>
      <c r="I65" s="11" t="s">
        <v>3194</v>
      </c>
      <c r="J65" s="11" t="s">
        <v>560</v>
      </c>
      <c r="K65" t="s">
        <v>3195</v>
      </c>
      <c r="L65" t="s">
        <v>3196</v>
      </c>
      <c r="M65" t="s">
        <v>3197</v>
      </c>
      <c r="N65" t="s">
        <v>3198</v>
      </c>
      <c r="O65" t="s">
        <v>3199</v>
      </c>
      <c r="P65" t="s">
        <v>3200</v>
      </c>
      <c r="Q65" t="s">
        <v>3201</v>
      </c>
      <c r="R65" t="s">
        <v>3202</v>
      </c>
      <c r="S65" t="s">
        <v>3203</v>
      </c>
      <c r="T65" t="s">
        <v>3204</v>
      </c>
      <c r="U65" t="s">
        <v>3205</v>
      </c>
      <c r="V65" t="s">
        <v>3206</v>
      </c>
      <c r="W65" t="s">
        <v>3207</v>
      </c>
      <c r="X65" t="s">
        <v>3208</v>
      </c>
      <c r="Y65" t="s">
        <v>3209</v>
      </c>
      <c r="Z65" t="s">
        <v>3210</v>
      </c>
      <c r="AA65" t="s">
        <v>3211</v>
      </c>
      <c r="AB65" s="12" t="s">
        <v>3212</v>
      </c>
      <c r="AC65" s="12" t="s">
        <v>3213</v>
      </c>
      <c r="AD65" s="12" t="s">
        <v>3214</v>
      </c>
      <c r="AE65" s="12" t="s">
        <v>3215</v>
      </c>
      <c r="AF65" s="12" t="s">
        <v>3216</v>
      </c>
      <c r="AG65" s="12" t="s">
        <v>3217</v>
      </c>
      <c r="AH65" s="12" t="s">
        <v>3218</v>
      </c>
      <c r="AI65" s="9" t="s">
        <v>177</v>
      </c>
      <c r="AJ65" s="9" t="s">
        <v>3219</v>
      </c>
      <c r="AK65" s="9" t="s">
        <v>3220</v>
      </c>
      <c r="AL65" s="13" t="s">
        <v>3221</v>
      </c>
      <c r="AM65" s="11" t="s">
        <v>560</v>
      </c>
      <c r="AN65" s="9" t="s">
        <v>3222</v>
      </c>
      <c r="AO65" s="9" t="s">
        <v>3223</v>
      </c>
      <c r="AP65" s="9" t="s">
        <v>3224</v>
      </c>
      <c r="AQ65" s="9" t="s">
        <v>3225</v>
      </c>
      <c r="AR65" s="9" t="s">
        <v>3226</v>
      </c>
      <c r="AS65" s="9" t="s">
        <v>3227</v>
      </c>
      <c r="AT65" s="9" t="s">
        <v>3228</v>
      </c>
      <c r="AU65" s="9" t="s">
        <v>3229</v>
      </c>
      <c r="AV65" s="9" t="s">
        <v>3230</v>
      </c>
      <c r="AW65" s="9" t="s">
        <v>3231</v>
      </c>
      <c r="AX65" s="9" t="s">
        <v>3232</v>
      </c>
      <c r="AY65" s="9" t="s">
        <v>3233</v>
      </c>
      <c r="AZ65" s="9" t="s">
        <v>3234</v>
      </c>
      <c r="BA65" s="9" t="s">
        <v>3235</v>
      </c>
      <c r="BB65" s="9" t="s">
        <v>3236</v>
      </c>
      <c r="BC65" s="9" t="s">
        <v>3237</v>
      </c>
      <c r="BD65" s="9" t="s">
        <v>3238</v>
      </c>
    </row>
    <row r="66" spans="1:56" ht="14.25" customHeight="1">
      <c r="A66" s="8">
        <v>142125</v>
      </c>
      <c r="B66" s="9" t="s">
        <v>3239</v>
      </c>
      <c r="C66" s="10" t="s">
        <v>2692</v>
      </c>
      <c r="D66" s="10" t="s">
        <v>3240</v>
      </c>
      <c r="E66" s="10" t="s">
        <v>1127</v>
      </c>
      <c r="F66" t="s">
        <v>3241</v>
      </c>
      <c r="G66" t="s">
        <v>3242</v>
      </c>
      <c r="H66" t="s">
        <v>3243</v>
      </c>
      <c r="I66" s="11" t="s">
        <v>3244</v>
      </c>
      <c r="J66" s="11" t="s">
        <v>560</v>
      </c>
      <c r="K66" t="s">
        <v>3245</v>
      </c>
      <c r="L66" t="s">
        <v>3246</v>
      </c>
      <c r="M66" t="s">
        <v>3247</v>
      </c>
      <c r="N66" t="s">
        <v>3248</v>
      </c>
      <c r="O66" t="s">
        <v>3249</v>
      </c>
      <c r="P66" t="s">
        <v>3250</v>
      </c>
      <c r="Q66" t="s">
        <v>3251</v>
      </c>
      <c r="R66" t="s">
        <v>3252</v>
      </c>
      <c r="S66" t="s">
        <v>3253</v>
      </c>
      <c r="T66" t="s">
        <v>3254</v>
      </c>
      <c r="U66" t="s">
        <v>3255</v>
      </c>
      <c r="V66" t="s">
        <v>3256</v>
      </c>
      <c r="W66" t="s">
        <v>3257</v>
      </c>
      <c r="X66" t="s">
        <v>3258</v>
      </c>
      <c r="Y66" t="s">
        <v>3259</v>
      </c>
      <c r="Z66" t="s">
        <v>3260</v>
      </c>
      <c r="AA66" t="s">
        <v>3261</v>
      </c>
      <c r="AB66" s="12" t="s">
        <v>3262</v>
      </c>
      <c r="AC66" s="12" t="s">
        <v>3263</v>
      </c>
      <c r="AD66" s="12" t="s">
        <v>3264</v>
      </c>
      <c r="AE66" s="12" t="s">
        <v>3265</v>
      </c>
      <c r="AF66" s="12" t="s">
        <v>3266</v>
      </c>
      <c r="AG66" s="12" t="s">
        <v>3267</v>
      </c>
      <c r="AH66" s="12" t="s">
        <v>3268</v>
      </c>
      <c r="AI66" s="9" t="s">
        <v>3269</v>
      </c>
      <c r="AJ66" s="9" t="s">
        <v>3270</v>
      </c>
      <c r="AK66" s="9" t="s">
        <v>3271</v>
      </c>
      <c r="AL66" s="13" t="s">
        <v>3272</v>
      </c>
      <c r="AM66" s="11" t="s">
        <v>122</v>
      </c>
      <c r="AN66" s="9" t="s">
        <v>3273</v>
      </c>
      <c r="AO66" s="9" t="s">
        <v>3274</v>
      </c>
      <c r="AP66" s="9" t="s">
        <v>3275</v>
      </c>
      <c r="AQ66" s="9" t="s">
        <v>3276</v>
      </c>
      <c r="AR66" s="9" t="s">
        <v>3277</v>
      </c>
      <c r="AS66" s="9" t="s">
        <v>3278</v>
      </c>
      <c r="AT66" s="9" t="s">
        <v>3279</v>
      </c>
      <c r="AU66" s="9" t="s">
        <v>3280</v>
      </c>
      <c r="AV66" s="9" t="s">
        <v>3281</v>
      </c>
      <c r="AW66" s="9" t="s">
        <v>3282</v>
      </c>
      <c r="AX66" s="9" t="s">
        <v>3283</v>
      </c>
      <c r="AY66" s="9" t="s">
        <v>3284</v>
      </c>
      <c r="AZ66" s="9" t="s">
        <v>3285</v>
      </c>
      <c r="BA66" s="9" t="s">
        <v>3286</v>
      </c>
      <c r="BB66" s="9" t="s">
        <v>3287</v>
      </c>
      <c r="BC66" s="9" t="s">
        <v>3288</v>
      </c>
      <c r="BD66" s="9" t="s">
        <v>3289</v>
      </c>
    </row>
    <row r="67" spans="1:56" ht="14.25" customHeight="1">
      <c r="A67" s="8">
        <v>164011</v>
      </c>
      <c r="B67" s="9" t="s">
        <v>3290</v>
      </c>
      <c r="C67" s="10" t="s">
        <v>2692</v>
      </c>
      <c r="D67" s="10" t="s">
        <v>3240</v>
      </c>
      <c r="E67" s="10" t="s">
        <v>323</v>
      </c>
      <c r="F67" t="s">
        <v>3291</v>
      </c>
      <c r="G67" t="s">
        <v>3292</v>
      </c>
      <c r="H67" t="s">
        <v>3293</v>
      </c>
      <c r="I67" s="11" t="s">
        <v>3294</v>
      </c>
      <c r="J67" s="11" t="s">
        <v>560</v>
      </c>
      <c r="K67" t="s">
        <v>3295</v>
      </c>
      <c r="L67" t="s">
        <v>3296</v>
      </c>
      <c r="M67" t="s">
        <v>3297</v>
      </c>
      <c r="N67" t="s">
        <v>3298</v>
      </c>
      <c r="O67" t="s">
        <v>3299</v>
      </c>
      <c r="P67" t="s">
        <v>3300</v>
      </c>
      <c r="Q67" t="s">
        <v>3301</v>
      </c>
      <c r="R67" t="s">
        <v>3302</v>
      </c>
      <c r="S67" t="s">
        <v>3303</v>
      </c>
      <c r="T67" t="s">
        <v>3304</v>
      </c>
      <c r="U67" t="s">
        <v>3305</v>
      </c>
      <c r="V67" t="s">
        <v>3306</v>
      </c>
      <c r="W67" t="s">
        <v>3307</v>
      </c>
      <c r="X67" t="s">
        <v>3308</v>
      </c>
      <c r="Y67" t="s">
        <v>3309</v>
      </c>
      <c r="Z67" t="s">
        <v>3310</v>
      </c>
      <c r="AA67" t="s">
        <v>3311</v>
      </c>
      <c r="AB67" s="12" t="s">
        <v>2427</v>
      </c>
      <c r="AC67" s="12" t="s">
        <v>3312</v>
      </c>
      <c r="AD67" s="12" t="s">
        <v>3313</v>
      </c>
      <c r="AE67" s="12" t="s">
        <v>3314</v>
      </c>
      <c r="AF67" s="12" t="s">
        <v>3315</v>
      </c>
      <c r="AG67" s="12" t="s">
        <v>3316</v>
      </c>
      <c r="AH67" s="12" t="s">
        <v>3317</v>
      </c>
      <c r="AI67" s="9" t="s">
        <v>3318</v>
      </c>
      <c r="AJ67" s="9" t="s">
        <v>3319</v>
      </c>
      <c r="AK67" s="9" t="s">
        <v>3320</v>
      </c>
      <c r="AL67" s="13" t="s">
        <v>3321</v>
      </c>
      <c r="AM67" s="11" t="s">
        <v>560</v>
      </c>
      <c r="AN67" s="9" t="s">
        <v>3322</v>
      </c>
      <c r="AO67" s="9" t="s">
        <v>3323</v>
      </c>
      <c r="AP67" s="9" t="s">
        <v>3324</v>
      </c>
      <c r="AQ67" s="9" t="s">
        <v>3325</v>
      </c>
      <c r="AR67" s="9" t="s">
        <v>3326</v>
      </c>
      <c r="AS67" s="9" t="s">
        <v>3327</v>
      </c>
      <c r="AT67" s="9" t="s">
        <v>3328</v>
      </c>
      <c r="AU67" s="9" t="s">
        <v>3329</v>
      </c>
      <c r="AV67" s="9" t="s">
        <v>3330</v>
      </c>
      <c r="AW67" s="9" t="s">
        <v>3327</v>
      </c>
      <c r="AX67" s="9" t="s">
        <v>3331</v>
      </c>
      <c r="AY67" s="9" t="s">
        <v>3332</v>
      </c>
      <c r="AZ67" s="9" t="s">
        <v>3333</v>
      </c>
      <c r="BA67" s="9" t="s">
        <v>3334</v>
      </c>
      <c r="BB67" s="9" t="s">
        <v>3335</v>
      </c>
      <c r="BC67" s="9" t="s">
        <v>3336</v>
      </c>
      <c r="BD67" s="9" t="s">
        <v>3337</v>
      </c>
    </row>
    <row r="68" spans="1:56" ht="14.25" customHeight="1">
      <c r="A68" s="8">
        <v>7818</v>
      </c>
      <c r="B68" s="9" t="s">
        <v>3338</v>
      </c>
      <c r="C68" s="10" t="s">
        <v>2692</v>
      </c>
      <c r="D68" s="10" t="s">
        <v>3339</v>
      </c>
      <c r="E68" s="10" t="s">
        <v>1127</v>
      </c>
      <c r="F68" t="s">
        <v>3340</v>
      </c>
      <c r="G68" t="s">
        <v>3341</v>
      </c>
      <c r="H68" t="s">
        <v>3342</v>
      </c>
      <c r="I68" s="11" t="s">
        <v>3343</v>
      </c>
      <c r="J68" s="11" t="s">
        <v>560</v>
      </c>
      <c r="K68" t="s">
        <v>3344</v>
      </c>
      <c r="L68" t="s">
        <v>3345</v>
      </c>
      <c r="M68" t="s">
        <v>3346</v>
      </c>
      <c r="N68" t="s">
        <v>3347</v>
      </c>
      <c r="O68" t="s">
        <v>3348</v>
      </c>
      <c r="P68" t="s">
        <v>3349</v>
      </c>
      <c r="Q68" t="s">
        <v>3350</v>
      </c>
      <c r="R68" t="s">
        <v>3351</v>
      </c>
      <c r="S68" t="s">
        <v>3352</v>
      </c>
      <c r="T68" t="s">
        <v>3353</v>
      </c>
      <c r="U68" t="s">
        <v>3354</v>
      </c>
      <c r="V68" t="s">
        <v>3355</v>
      </c>
      <c r="W68" t="s">
        <v>3356</v>
      </c>
      <c r="X68" t="s">
        <v>3357</v>
      </c>
      <c r="Y68" t="s">
        <v>3358</v>
      </c>
      <c r="Z68" t="s">
        <v>3359</v>
      </c>
      <c r="AA68" t="s">
        <v>3360</v>
      </c>
      <c r="AB68" s="12" t="s">
        <v>3361</v>
      </c>
      <c r="AC68" s="12" t="s">
        <v>3362</v>
      </c>
      <c r="AD68" s="12" t="s">
        <v>3363</v>
      </c>
      <c r="AE68" s="12" t="s">
        <v>3364</v>
      </c>
      <c r="AF68" s="12" t="s">
        <v>3365</v>
      </c>
      <c r="AG68" s="12" t="s">
        <v>3366</v>
      </c>
      <c r="AH68" s="12" t="s">
        <v>3367</v>
      </c>
      <c r="AI68" s="9" t="s">
        <v>3368</v>
      </c>
      <c r="AJ68" s="9" t="s">
        <v>3369</v>
      </c>
      <c r="AK68" s="9" t="s">
        <v>3370</v>
      </c>
      <c r="AL68" s="13" t="s">
        <v>3371</v>
      </c>
      <c r="AM68" s="11" t="s">
        <v>560</v>
      </c>
      <c r="AN68" s="9" t="s">
        <v>3372</v>
      </c>
      <c r="AO68" s="9" t="s">
        <v>3373</v>
      </c>
      <c r="AP68" s="9" t="s">
        <v>3374</v>
      </c>
      <c r="AQ68" s="9" t="s">
        <v>3375</v>
      </c>
      <c r="AR68" s="9" t="s">
        <v>3376</v>
      </c>
      <c r="AS68" s="9" t="s">
        <v>3377</v>
      </c>
      <c r="AT68" s="9" t="s">
        <v>3378</v>
      </c>
      <c r="AU68" s="9" t="s">
        <v>3379</v>
      </c>
      <c r="AV68" s="9" t="s">
        <v>3380</v>
      </c>
      <c r="AW68" s="9" t="s">
        <v>3381</v>
      </c>
      <c r="AX68" s="9" t="s">
        <v>3382</v>
      </c>
      <c r="AY68" s="9" t="s">
        <v>3383</v>
      </c>
      <c r="AZ68" s="9" t="s">
        <v>3384</v>
      </c>
      <c r="BA68" s="9" t="s">
        <v>3385</v>
      </c>
      <c r="BB68" s="9" t="s">
        <v>3386</v>
      </c>
      <c r="BC68" s="9" t="s">
        <v>3387</v>
      </c>
      <c r="BD68" s="9" t="s">
        <v>3388</v>
      </c>
    </row>
    <row r="69" spans="1:56" ht="14.25" customHeight="1">
      <c r="A69" s="8">
        <v>144698</v>
      </c>
      <c r="B69" s="9" t="s">
        <v>3389</v>
      </c>
      <c r="C69" s="10" t="s">
        <v>2692</v>
      </c>
      <c r="D69" s="10" t="s">
        <v>3390</v>
      </c>
      <c r="E69" s="10" t="s">
        <v>781</v>
      </c>
      <c r="F69" t="s">
        <v>3391</v>
      </c>
      <c r="G69" t="s">
        <v>3392</v>
      </c>
      <c r="H69" t="s">
        <v>3393</v>
      </c>
      <c r="I69" s="11" t="s">
        <v>3394</v>
      </c>
      <c r="J69" s="11" t="s">
        <v>560</v>
      </c>
      <c r="K69" t="s">
        <v>3395</v>
      </c>
      <c r="L69" t="s">
        <v>3396</v>
      </c>
      <c r="M69" t="s">
        <v>3397</v>
      </c>
      <c r="N69" t="s">
        <v>3398</v>
      </c>
      <c r="O69" t="s">
        <v>3399</v>
      </c>
      <c r="P69" t="s">
        <v>3400</v>
      </c>
      <c r="Q69" t="s">
        <v>3401</v>
      </c>
      <c r="R69" t="s">
        <v>3402</v>
      </c>
      <c r="S69" t="s">
        <v>3403</v>
      </c>
      <c r="T69" t="s">
        <v>3404</v>
      </c>
      <c r="U69" t="s">
        <v>3405</v>
      </c>
      <c r="V69" t="s">
        <v>3406</v>
      </c>
      <c r="W69" t="s">
        <v>3407</v>
      </c>
      <c r="X69" t="s">
        <v>3408</v>
      </c>
      <c r="Y69" t="s">
        <v>3409</v>
      </c>
      <c r="Z69" t="s">
        <v>3410</v>
      </c>
      <c r="AA69" t="s">
        <v>3411</v>
      </c>
      <c r="AB69" s="12" t="s">
        <v>3412</v>
      </c>
      <c r="AC69" s="12" t="s">
        <v>3413</v>
      </c>
      <c r="AD69" s="12" t="s">
        <v>3414</v>
      </c>
      <c r="AE69" s="12" t="s">
        <v>3415</v>
      </c>
      <c r="AF69" s="12" t="s">
        <v>3416</v>
      </c>
      <c r="AG69" s="12" t="s">
        <v>3417</v>
      </c>
      <c r="AH69" s="12" t="s">
        <v>3418</v>
      </c>
      <c r="AI69" s="9" t="s">
        <v>3419</v>
      </c>
      <c r="AJ69" s="9" t="s">
        <v>3420</v>
      </c>
      <c r="AK69" s="9" t="s">
        <v>3421</v>
      </c>
      <c r="AL69" s="13" t="s">
        <v>3422</v>
      </c>
      <c r="AM69" s="11" t="s">
        <v>560</v>
      </c>
      <c r="AN69" s="9" t="s">
        <v>3423</v>
      </c>
      <c r="AO69" s="9" t="s">
        <v>3424</v>
      </c>
      <c r="AP69" s="9" t="s">
        <v>3425</v>
      </c>
      <c r="AQ69" s="9" t="s">
        <v>3426</v>
      </c>
      <c r="AR69" s="9" t="s">
        <v>3427</v>
      </c>
      <c r="AS69" s="9" t="s">
        <v>3428</v>
      </c>
      <c r="AT69" s="9" t="s">
        <v>3429</v>
      </c>
      <c r="AU69" s="9" t="s">
        <v>3430</v>
      </c>
      <c r="AV69" s="9" t="s">
        <v>3431</v>
      </c>
      <c r="AW69" s="9" t="s">
        <v>3432</v>
      </c>
      <c r="AX69" s="9" t="s">
        <v>3433</v>
      </c>
      <c r="AY69" s="9" t="s">
        <v>3434</v>
      </c>
      <c r="AZ69" s="9" t="s">
        <v>3435</v>
      </c>
      <c r="BA69" s="9" t="s">
        <v>3436</v>
      </c>
      <c r="BB69" s="9" t="s">
        <v>3437</v>
      </c>
      <c r="BC69" s="9" t="s">
        <v>3438</v>
      </c>
      <c r="BD69" s="9" t="s">
        <v>3439</v>
      </c>
    </row>
    <row r="70" spans="1:56" ht="14.25" customHeight="1">
      <c r="A70" s="8">
        <v>310845</v>
      </c>
      <c r="B70" s="9" t="s">
        <v>3440</v>
      </c>
      <c r="C70" s="10" t="s">
        <v>2692</v>
      </c>
      <c r="D70" s="10" t="s">
        <v>3390</v>
      </c>
      <c r="E70" s="10" t="s">
        <v>92</v>
      </c>
      <c r="F70" t="s">
        <v>3441</v>
      </c>
      <c r="G70" t="s">
        <v>3442</v>
      </c>
      <c r="H70" t="s">
        <v>3443</v>
      </c>
      <c r="I70" s="11" t="s">
        <v>3444</v>
      </c>
      <c r="J70" s="11" t="s">
        <v>560</v>
      </c>
      <c r="K70" t="s">
        <v>3445</v>
      </c>
      <c r="L70" t="s">
        <v>3446</v>
      </c>
      <c r="M70" t="s">
        <v>3447</v>
      </c>
      <c r="N70" t="s">
        <v>3448</v>
      </c>
      <c r="O70" t="s">
        <v>3449</v>
      </c>
      <c r="P70" t="s">
        <v>3450</v>
      </c>
      <c r="Q70" t="s">
        <v>3451</v>
      </c>
      <c r="R70" t="s">
        <v>3452</v>
      </c>
      <c r="S70" t="s">
        <v>3453</v>
      </c>
      <c r="T70" t="s">
        <v>3454</v>
      </c>
      <c r="U70" t="s">
        <v>3455</v>
      </c>
      <c r="V70" t="s">
        <v>3456</v>
      </c>
      <c r="W70" t="s">
        <v>3457</v>
      </c>
      <c r="X70" t="s">
        <v>3458</v>
      </c>
      <c r="Y70" t="s">
        <v>3459</v>
      </c>
      <c r="Z70" t="s">
        <v>3453</v>
      </c>
      <c r="AA70" t="s">
        <v>3460</v>
      </c>
      <c r="AB70" s="12" t="s">
        <v>3461</v>
      </c>
      <c r="AC70" s="12" t="s">
        <v>3462</v>
      </c>
      <c r="AD70" s="12" t="s">
        <v>3463</v>
      </c>
      <c r="AE70" s="12" t="s">
        <v>3464</v>
      </c>
      <c r="AF70" s="12" t="s">
        <v>3465</v>
      </c>
      <c r="AG70" s="12" t="s">
        <v>3466</v>
      </c>
      <c r="AH70" s="12" t="s">
        <v>3467</v>
      </c>
      <c r="AI70" s="9" t="s">
        <v>3468</v>
      </c>
      <c r="AJ70" s="9" t="s">
        <v>3469</v>
      </c>
      <c r="AK70" s="9" t="s">
        <v>3470</v>
      </c>
      <c r="AL70" s="13" t="s">
        <v>3471</v>
      </c>
      <c r="AM70" s="11" t="s">
        <v>122</v>
      </c>
      <c r="AN70" s="9" t="s">
        <v>3472</v>
      </c>
      <c r="AO70" s="9" t="s">
        <v>3473</v>
      </c>
      <c r="AP70" s="9" t="s">
        <v>3474</v>
      </c>
      <c r="AQ70" s="9" t="s">
        <v>3475</v>
      </c>
      <c r="AR70" s="9" t="s">
        <v>3476</v>
      </c>
      <c r="AS70" s="9" t="s">
        <v>3477</v>
      </c>
      <c r="AT70" s="9" t="s">
        <v>3478</v>
      </c>
      <c r="AU70" s="9" t="s">
        <v>3479</v>
      </c>
      <c r="AV70" s="9" t="s">
        <v>3480</v>
      </c>
      <c r="AW70" s="9" t="s">
        <v>3481</v>
      </c>
      <c r="AX70" s="9" t="s">
        <v>3482</v>
      </c>
      <c r="AY70" s="9" t="s">
        <v>3483</v>
      </c>
      <c r="AZ70" s="9" t="s">
        <v>3484</v>
      </c>
      <c r="BA70" s="9" t="s">
        <v>3485</v>
      </c>
      <c r="BB70" s="9" t="s">
        <v>3486</v>
      </c>
      <c r="BC70" s="9" t="s">
        <v>3487</v>
      </c>
      <c r="BD70" s="9" t="s">
        <v>3488</v>
      </c>
    </row>
    <row r="71" spans="1:56" ht="14.25" customHeight="1">
      <c r="A71" s="8">
        <v>6603</v>
      </c>
      <c r="B71" s="9" t="s">
        <v>3489</v>
      </c>
      <c r="C71" s="10" t="s">
        <v>2692</v>
      </c>
      <c r="D71" s="10" t="s">
        <v>3490</v>
      </c>
      <c r="E71" s="10" t="s">
        <v>1277</v>
      </c>
      <c r="F71" t="s">
        <v>3491</v>
      </c>
      <c r="G71" t="s">
        <v>3492</v>
      </c>
      <c r="H71" t="s">
        <v>3493</v>
      </c>
      <c r="I71" s="11" t="s">
        <v>3494</v>
      </c>
      <c r="J71" s="11" t="s">
        <v>560</v>
      </c>
      <c r="K71" t="s">
        <v>3495</v>
      </c>
      <c r="L71" t="s">
        <v>3496</v>
      </c>
      <c r="M71" t="s">
        <v>3497</v>
      </c>
      <c r="N71" t="s">
        <v>3498</v>
      </c>
      <c r="O71" t="s">
        <v>3499</v>
      </c>
      <c r="P71" t="s">
        <v>3500</v>
      </c>
      <c r="Q71" t="s">
        <v>3501</v>
      </c>
      <c r="R71" t="s">
        <v>3502</v>
      </c>
      <c r="S71" t="s">
        <v>3503</v>
      </c>
      <c r="T71" t="s">
        <v>3504</v>
      </c>
      <c r="U71" t="s">
        <v>3505</v>
      </c>
      <c r="V71" t="s">
        <v>3506</v>
      </c>
      <c r="W71" t="s">
        <v>3507</v>
      </c>
      <c r="X71" t="s">
        <v>3508</v>
      </c>
      <c r="Y71" t="s">
        <v>3509</v>
      </c>
      <c r="Z71" t="s">
        <v>3510</v>
      </c>
      <c r="AA71" t="s">
        <v>3511</v>
      </c>
      <c r="AB71" s="12" t="s">
        <v>3512</v>
      </c>
      <c r="AC71" s="12" t="s">
        <v>3513</v>
      </c>
      <c r="AD71" s="12" t="s">
        <v>3514</v>
      </c>
      <c r="AE71" s="12" t="s">
        <v>3515</v>
      </c>
      <c r="AF71" s="12" t="s">
        <v>3516</v>
      </c>
      <c r="AG71" s="12" t="s">
        <v>3517</v>
      </c>
      <c r="AH71" s="12" t="s">
        <v>3518</v>
      </c>
      <c r="AI71" s="9" t="s">
        <v>3519</v>
      </c>
      <c r="AJ71" s="9" t="s">
        <v>3520</v>
      </c>
      <c r="AK71" s="9" t="s">
        <v>3521</v>
      </c>
      <c r="AL71" s="13" t="s">
        <v>3522</v>
      </c>
      <c r="AM71" s="11" t="s">
        <v>560</v>
      </c>
      <c r="AN71" s="9" t="s">
        <v>3523</v>
      </c>
      <c r="AO71" s="9" t="s">
        <v>3524</v>
      </c>
      <c r="AP71" s="9" t="s">
        <v>3525</v>
      </c>
      <c r="AQ71" s="9" t="s">
        <v>3526</v>
      </c>
      <c r="AR71" s="9" t="s">
        <v>3527</v>
      </c>
      <c r="AS71" s="9" t="s">
        <v>3528</v>
      </c>
      <c r="AT71" s="9" t="s">
        <v>3529</v>
      </c>
      <c r="AU71" s="9" t="s">
        <v>3530</v>
      </c>
      <c r="AV71" s="9" t="s">
        <v>3531</v>
      </c>
      <c r="AW71" s="9" t="s">
        <v>3532</v>
      </c>
      <c r="AX71" s="9" t="s">
        <v>3533</v>
      </c>
      <c r="AY71" s="9" t="s">
        <v>3534</v>
      </c>
      <c r="AZ71" s="9" t="s">
        <v>3535</v>
      </c>
      <c r="BA71" s="9" t="s">
        <v>3536</v>
      </c>
      <c r="BB71" s="9" t="s">
        <v>3537</v>
      </c>
      <c r="BC71" s="9" t="s">
        <v>3538</v>
      </c>
      <c r="BD71" s="9" t="s">
        <v>3539</v>
      </c>
    </row>
    <row r="72" spans="1:56" ht="14.25" customHeight="1">
      <c r="A72" s="8">
        <v>255384</v>
      </c>
      <c r="B72" s="9" t="s">
        <v>3540</v>
      </c>
      <c r="C72" s="10" t="s">
        <v>2692</v>
      </c>
      <c r="D72" s="10" t="s">
        <v>3490</v>
      </c>
      <c r="E72" s="10" t="s">
        <v>1328</v>
      </c>
      <c r="F72" t="s">
        <v>3541</v>
      </c>
      <c r="G72" t="s">
        <v>3542</v>
      </c>
      <c r="H72" t="s">
        <v>3543</v>
      </c>
      <c r="I72" s="11" t="s">
        <v>3544</v>
      </c>
      <c r="J72" s="11" t="s">
        <v>560</v>
      </c>
      <c r="K72" t="s">
        <v>3545</v>
      </c>
      <c r="L72" t="s">
        <v>3546</v>
      </c>
      <c r="M72" t="s">
        <v>3547</v>
      </c>
      <c r="N72" t="s">
        <v>3548</v>
      </c>
      <c r="O72" t="s">
        <v>3549</v>
      </c>
      <c r="P72" t="s">
        <v>3550</v>
      </c>
      <c r="Q72" t="s">
        <v>3551</v>
      </c>
      <c r="R72" t="s">
        <v>3552</v>
      </c>
      <c r="S72" t="s">
        <v>3553</v>
      </c>
      <c r="T72" t="s">
        <v>3554</v>
      </c>
      <c r="U72" t="s">
        <v>3555</v>
      </c>
      <c r="V72" t="s">
        <v>3556</v>
      </c>
      <c r="W72" t="s">
        <v>3557</v>
      </c>
      <c r="X72" t="s">
        <v>3558</v>
      </c>
      <c r="Y72" t="s">
        <v>3559</v>
      </c>
      <c r="Z72" t="s">
        <v>3560</v>
      </c>
      <c r="AA72" t="s">
        <v>3561</v>
      </c>
      <c r="AB72" s="12" t="s">
        <v>3541</v>
      </c>
      <c r="AC72" s="12" t="s">
        <v>3562</v>
      </c>
      <c r="AD72" s="12" t="s">
        <v>3563</v>
      </c>
      <c r="AE72" s="12" t="s">
        <v>3564</v>
      </c>
      <c r="AF72" s="12" t="s">
        <v>3565</v>
      </c>
      <c r="AG72" s="12" t="s">
        <v>3566</v>
      </c>
      <c r="AH72" s="12" t="s">
        <v>3567</v>
      </c>
      <c r="AI72" s="9" t="s">
        <v>3555</v>
      </c>
      <c r="AJ72" s="9" t="s">
        <v>3568</v>
      </c>
      <c r="AK72" s="9" t="s">
        <v>3569</v>
      </c>
      <c r="AL72" s="13" t="s">
        <v>3570</v>
      </c>
      <c r="AM72" s="11" t="s">
        <v>560</v>
      </c>
      <c r="AN72" s="9" t="s">
        <v>3559</v>
      </c>
      <c r="AO72" s="9" t="s">
        <v>3571</v>
      </c>
      <c r="AP72" s="9" t="s">
        <v>3572</v>
      </c>
      <c r="AQ72" s="9" t="s">
        <v>3573</v>
      </c>
      <c r="AR72" s="9" t="s">
        <v>3574</v>
      </c>
      <c r="AS72" s="9" t="s">
        <v>3575</v>
      </c>
      <c r="AT72" s="9" t="s">
        <v>3576</v>
      </c>
      <c r="AU72" s="9" t="s">
        <v>3577</v>
      </c>
      <c r="AV72" s="9" t="s">
        <v>3578</v>
      </c>
      <c r="AW72" s="9" t="s">
        <v>3579</v>
      </c>
      <c r="AX72" s="9" t="s">
        <v>3573</v>
      </c>
      <c r="AY72" s="9" t="s">
        <v>3580</v>
      </c>
      <c r="AZ72" s="9" t="s">
        <v>3581</v>
      </c>
      <c r="BA72" s="9" t="s">
        <v>3582</v>
      </c>
      <c r="BB72" s="9" t="s">
        <v>3583</v>
      </c>
      <c r="BC72" s="9" t="s">
        <v>3584</v>
      </c>
      <c r="BD72" s="9" t="s">
        <v>3579</v>
      </c>
    </row>
    <row r="73" spans="1:56" ht="14.25" customHeight="1">
      <c r="A73" s="15" t="s">
        <v>3585</v>
      </c>
      <c r="B73" s="9" t="s">
        <v>3586</v>
      </c>
      <c r="C73" s="10" t="s">
        <v>3587</v>
      </c>
      <c r="D73" s="10" t="s">
        <v>3587</v>
      </c>
      <c r="E73" s="10" t="s">
        <v>2456</v>
      </c>
      <c r="F73" t="s">
        <v>3588</v>
      </c>
      <c r="G73" t="s">
        <v>3589</v>
      </c>
      <c r="H73" t="s">
        <v>3590</v>
      </c>
      <c r="I73" s="11" t="s">
        <v>3591</v>
      </c>
      <c r="J73" s="11" t="s">
        <v>560</v>
      </c>
      <c r="K73" t="s">
        <v>3592</v>
      </c>
      <c r="L73" t="s">
        <v>3593</v>
      </c>
      <c r="M73" t="s">
        <v>3594</v>
      </c>
      <c r="N73" t="s">
        <v>3595</v>
      </c>
      <c r="O73" t="s">
        <v>3596</v>
      </c>
      <c r="P73" t="s">
        <v>3597</v>
      </c>
      <c r="Q73" t="s">
        <v>3598</v>
      </c>
      <c r="R73" t="s">
        <v>3599</v>
      </c>
      <c r="S73" t="s">
        <v>3600</v>
      </c>
      <c r="T73" t="s">
        <v>3601</v>
      </c>
      <c r="U73" t="s">
        <v>3595</v>
      </c>
      <c r="V73" t="s">
        <v>3602</v>
      </c>
      <c r="W73" t="s">
        <v>3603</v>
      </c>
      <c r="X73" t="s">
        <v>3604</v>
      </c>
      <c r="Y73" t="s">
        <v>3605</v>
      </c>
      <c r="Z73" t="s">
        <v>3606</v>
      </c>
      <c r="AA73" t="s">
        <v>3607</v>
      </c>
      <c r="AB73" s="12" t="s">
        <v>3608</v>
      </c>
      <c r="AC73" s="12" t="s">
        <v>3609</v>
      </c>
      <c r="AD73" s="12" t="s">
        <v>3610</v>
      </c>
      <c r="AE73" s="12" t="s">
        <v>3611</v>
      </c>
      <c r="AF73" s="12" t="s">
        <v>3612</v>
      </c>
      <c r="AG73" s="12" t="s">
        <v>3613</v>
      </c>
      <c r="AH73" s="12" t="s">
        <v>3614</v>
      </c>
      <c r="AI73" s="9" t="s">
        <v>3615</v>
      </c>
      <c r="AJ73" s="9" t="s">
        <v>3616</v>
      </c>
      <c r="AK73" s="9" t="s">
        <v>3617</v>
      </c>
      <c r="AL73" s="13" t="s">
        <v>3618</v>
      </c>
      <c r="AM73" s="11" t="s">
        <v>560</v>
      </c>
      <c r="AN73" s="9" t="s">
        <v>3619</v>
      </c>
      <c r="AO73" s="9" t="s">
        <v>3620</v>
      </c>
      <c r="AP73" s="9" t="s">
        <v>3621</v>
      </c>
      <c r="AQ73" s="9" t="s">
        <v>3622</v>
      </c>
      <c r="AR73" s="9" t="s">
        <v>3623</v>
      </c>
      <c r="AS73" s="9" t="s">
        <v>3624</v>
      </c>
      <c r="AT73" s="9" t="s">
        <v>3625</v>
      </c>
      <c r="AU73" s="9" t="s">
        <v>3626</v>
      </c>
      <c r="AV73" s="9" t="s">
        <v>3627</v>
      </c>
      <c r="AW73" s="9" t="s">
        <v>3628</v>
      </c>
      <c r="AX73" s="9" t="s">
        <v>3629</v>
      </c>
      <c r="AY73" s="9" t="s">
        <v>3630</v>
      </c>
      <c r="AZ73" s="9" t="s">
        <v>3631</v>
      </c>
      <c r="BA73" s="9" t="s">
        <v>3632</v>
      </c>
      <c r="BB73" s="9" t="s">
        <v>3633</v>
      </c>
      <c r="BC73" s="9" t="s">
        <v>3634</v>
      </c>
      <c r="BD73" s="9" t="s">
        <v>3635</v>
      </c>
    </row>
    <row r="74" spans="1:56" ht="14.25" customHeight="1">
      <c r="A74" s="8">
        <v>7831</v>
      </c>
      <c r="B74" s="9" t="s">
        <v>3636</v>
      </c>
      <c r="C74" s="10" t="s">
        <v>374</v>
      </c>
      <c r="D74" s="10" t="s">
        <v>375</v>
      </c>
      <c r="E74" s="10" t="s">
        <v>92</v>
      </c>
      <c r="F74" t="s">
        <v>3637</v>
      </c>
      <c r="G74" t="s">
        <v>3638</v>
      </c>
      <c r="H74" t="s">
        <v>3639</v>
      </c>
      <c r="I74" s="11" t="s">
        <v>3640</v>
      </c>
      <c r="J74" s="11" t="s">
        <v>560</v>
      </c>
      <c r="K74" t="s">
        <v>3641</v>
      </c>
      <c r="L74" t="s">
        <v>3642</v>
      </c>
      <c r="M74" t="s">
        <v>3643</v>
      </c>
      <c r="N74" t="s">
        <v>3644</v>
      </c>
      <c r="O74" t="s">
        <v>3645</v>
      </c>
      <c r="P74" t="s">
        <v>3646</v>
      </c>
      <c r="Q74" t="s">
        <v>3647</v>
      </c>
      <c r="R74" t="s">
        <v>3648</v>
      </c>
      <c r="S74" t="s">
        <v>3649</v>
      </c>
      <c r="T74" t="s">
        <v>3650</v>
      </c>
      <c r="U74" t="s">
        <v>3651</v>
      </c>
      <c r="V74" t="s">
        <v>3652</v>
      </c>
      <c r="W74" t="s">
        <v>3653</v>
      </c>
      <c r="X74" t="s">
        <v>3654</v>
      </c>
      <c r="Y74" t="s">
        <v>3655</v>
      </c>
      <c r="Z74" t="s">
        <v>3656</v>
      </c>
      <c r="AA74" t="s">
        <v>3657</v>
      </c>
      <c r="AB74" s="12" t="s">
        <v>3658</v>
      </c>
      <c r="AC74" s="12" t="s">
        <v>3659</v>
      </c>
      <c r="AD74" s="12" t="s">
        <v>3660</v>
      </c>
      <c r="AE74" s="12" t="s">
        <v>3661</v>
      </c>
      <c r="AF74" s="12" t="s">
        <v>3662</v>
      </c>
      <c r="AG74" s="12" t="s">
        <v>3663</v>
      </c>
      <c r="AH74" s="12" t="s">
        <v>3664</v>
      </c>
      <c r="AI74" s="9" t="s">
        <v>3665</v>
      </c>
      <c r="AJ74" s="9" t="s">
        <v>3666</v>
      </c>
      <c r="AK74" s="9" t="s">
        <v>3667</v>
      </c>
      <c r="AL74" s="13" t="s">
        <v>3668</v>
      </c>
      <c r="AM74" s="11" t="s">
        <v>456</v>
      </c>
      <c r="AN74" s="9" t="s">
        <v>3669</v>
      </c>
      <c r="AO74" s="9" t="s">
        <v>3670</v>
      </c>
      <c r="AP74" s="9" t="s">
        <v>3671</v>
      </c>
      <c r="AQ74" s="9" t="s">
        <v>3672</v>
      </c>
      <c r="AR74" s="9" t="s">
        <v>3673</v>
      </c>
      <c r="AS74" s="9" t="s">
        <v>3674</v>
      </c>
      <c r="AT74" s="9" t="s">
        <v>3675</v>
      </c>
      <c r="AU74" s="9" t="s">
        <v>3676</v>
      </c>
      <c r="AV74" s="9" t="s">
        <v>3677</v>
      </c>
      <c r="AW74" s="9" t="s">
        <v>3678</v>
      </c>
      <c r="AX74" s="9" t="s">
        <v>3679</v>
      </c>
      <c r="AY74" s="9" t="s">
        <v>3680</v>
      </c>
      <c r="AZ74" s="9" t="s">
        <v>3681</v>
      </c>
      <c r="BA74" s="9" t="s">
        <v>3682</v>
      </c>
      <c r="BB74" s="9" t="s">
        <v>3683</v>
      </c>
      <c r="BC74" s="9" t="s">
        <v>3684</v>
      </c>
      <c r="BD74" s="9" t="s">
        <v>3685</v>
      </c>
    </row>
    <row r="75" spans="1:56" ht="14.25" customHeight="1">
      <c r="A75" s="8">
        <v>135303</v>
      </c>
      <c r="B75" s="9" t="s">
        <v>3686</v>
      </c>
      <c r="C75" s="10" t="s">
        <v>374</v>
      </c>
      <c r="D75" s="10" t="s">
        <v>3687</v>
      </c>
      <c r="E75" s="10" t="s">
        <v>92</v>
      </c>
      <c r="F75" t="s">
        <v>3688</v>
      </c>
      <c r="G75" t="s">
        <v>3689</v>
      </c>
      <c r="H75" t="s">
        <v>3690</v>
      </c>
      <c r="I75" s="11" t="s">
        <v>3691</v>
      </c>
      <c r="J75" s="11" t="s">
        <v>560</v>
      </c>
      <c r="K75" t="s">
        <v>3692</v>
      </c>
      <c r="L75" t="s">
        <v>3693</v>
      </c>
      <c r="M75" t="s">
        <v>3694</v>
      </c>
      <c r="N75" t="s">
        <v>2348</v>
      </c>
      <c r="O75" t="s">
        <v>3695</v>
      </c>
      <c r="P75" t="s">
        <v>3696</v>
      </c>
      <c r="Q75" t="s">
        <v>3697</v>
      </c>
      <c r="R75" t="s">
        <v>3698</v>
      </c>
      <c r="S75" t="s">
        <v>3699</v>
      </c>
      <c r="T75" t="s">
        <v>3700</v>
      </c>
      <c r="U75" t="s">
        <v>3701</v>
      </c>
      <c r="V75" t="s">
        <v>3702</v>
      </c>
      <c r="W75" t="s">
        <v>3703</v>
      </c>
      <c r="X75" t="s">
        <v>3704</v>
      </c>
      <c r="Y75" t="s">
        <v>3705</v>
      </c>
      <c r="Z75" t="s">
        <v>3706</v>
      </c>
      <c r="AA75" t="s">
        <v>3707</v>
      </c>
      <c r="AB75" s="12" t="s">
        <v>3708</v>
      </c>
      <c r="AC75" s="12" t="s">
        <v>3709</v>
      </c>
      <c r="AD75" s="12" t="s">
        <v>3710</v>
      </c>
      <c r="AE75" s="12" t="s">
        <v>3711</v>
      </c>
      <c r="AF75" s="12" t="s">
        <v>3712</v>
      </c>
      <c r="AG75" s="12" t="s">
        <v>3713</v>
      </c>
      <c r="AH75" s="12" t="s">
        <v>3714</v>
      </c>
      <c r="AI75" s="9" t="s">
        <v>3715</v>
      </c>
      <c r="AJ75" s="9" t="s">
        <v>3716</v>
      </c>
      <c r="AK75" s="9" t="s">
        <v>3717</v>
      </c>
      <c r="AL75" s="13" t="s">
        <v>3718</v>
      </c>
      <c r="AM75" s="11" t="s">
        <v>122</v>
      </c>
      <c r="AN75" s="9" t="s">
        <v>3719</v>
      </c>
      <c r="AO75" s="9" t="s">
        <v>3720</v>
      </c>
      <c r="AP75" s="9" t="s">
        <v>3721</v>
      </c>
      <c r="AQ75" s="9" t="s">
        <v>3722</v>
      </c>
      <c r="AR75" s="9" t="s">
        <v>3723</v>
      </c>
      <c r="AS75" s="9" t="s">
        <v>3724</v>
      </c>
      <c r="AT75" s="9" t="s">
        <v>3725</v>
      </c>
      <c r="AU75" s="9" t="s">
        <v>3726</v>
      </c>
      <c r="AV75" s="9" t="s">
        <v>3727</v>
      </c>
      <c r="AW75" s="9" t="s">
        <v>3728</v>
      </c>
      <c r="AX75" s="9" t="s">
        <v>3729</v>
      </c>
      <c r="AY75" s="9" t="s">
        <v>3730</v>
      </c>
      <c r="AZ75" s="9" t="s">
        <v>3731</v>
      </c>
      <c r="BA75" s="9" t="s">
        <v>3732</v>
      </c>
      <c r="BB75" s="9" t="s">
        <v>3733</v>
      </c>
      <c r="BC75" s="9" t="s">
        <v>3734</v>
      </c>
      <c r="BD75" s="9" t="s">
        <v>3735</v>
      </c>
    </row>
    <row r="76" spans="1:56" ht="14.25" customHeight="1">
      <c r="A76" s="8">
        <v>8995</v>
      </c>
      <c r="B76" s="9" t="s">
        <v>3736</v>
      </c>
      <c r="C76" s="10" t="s">
        <v>374</v>
      </c>
      <c r="D76" s="10" t="s">
        <v>3737</v>
      </c>
      <c r="E76" s="10" t="s">
        <v>1277</v>
      </c>
      <c r="F76" t="s">
        <v>3738</v>
      </c>
      <c r="G76" t="s">
        <v>3739</v>
      </c>
      <c r="H76" t="s">
        <v>3740</v>
      </c>
      <c r="I76" s="11" t="s">
        <v>3741</v>
      </c>
      <c r="J76" s="11" t="s">
        <v>560</v>
      </c>
      <c r="K76" t="s">
        <v>3742</v>
      </c>
      <c r="L76" t="s">
        <v>3743</v>
      </c>
      <c r="M76" t="s">
        <v>3744</v>
      </c>
      <c r="N76" t="s">
        <v>3745</v>
      </c>
      <c r="O76" t="s">
        <v>3746</v>
      </c>
      <c r="P76" t="s">
        <v>3747</v>
      </c>
      <c r="Q76" t="s">
        <v>3748</v>
      </c>
      <c r="R76" t="s">
        <v>3749</v>
      </c>
      <c r="S76" t="s">
        <v>3750</v>
      </c>
      <c r="T76" t="s">
        <v>3751</v>
      </c>
      <c r="U76" t="s">
        <v>3752</v>
      </c>
      <c r="V76" t="s">
        <v>3753</v>
      </c>
      <c r="W76" t="s">
        <v>3754</v>
      </c>
      <c r="X76" t="s">
        <v>3755</v>
      </c>
      <c r="Y76" t="s">
        <v>3756</v>
      </c>
      <c r="Z76" t="s">
        <v>3757</v>
      </c>
      <c r="AA76" t="s">
        <v>3758</v>
      </c>
      <c r="AB76" s="12" t="s">
        <v>3759</v>
      </c>
      <c r="AC76" s="12" t="s">
        <v>3760</v>
      </c>
      <c r="AD76" s="12" t="s">
        <v>3761</v>
      </c>
      <c r="AE76" s="12" t="s">
        <v>3762</v>
      </c>
      <c r="AF76" s="12" t="s">
        <v>3763</v>
      </c>
      <c r="AG76" s="12" t="s">
        <v>3764</v>
      </c>
      <c r="AH76" s="12" t="s">
        <v>3765</v>
      </c>
      <c r="AI76" s="9" t="s">
        <v>3766</v>
      </c>
      <c r="AJ76" s="9" t="s">
        <v>3767</v>
      </c>
      <c r="AK76" s="9" t="s">
        <v>3768</v>
      </c>
      <c r="AL76" s="13" t="s">
        <v>3769</v>
      </c>
      <c r="AM76" s="11" t="s">
        <v>122</v>
      </c>
      <c r="AN76" s="9" t="s">
        <v>3770</v>
      </c>
      <c r="AO76" s="9" t="s">
        <v>3771</v>
      </c>
      <c r="AP76" s="9" t="s">
        <v>3772</v>
      </c>
      <c r="AQ76" s="9" t="s">
        <v>3773</v>
      </c>
      <c r="AR76" s="9" t="s">
        <v>3774</v>
      </c>
      <c r="AS76" s="9" t="s">
        <v>3775</v>
      </c>
      <c r="AT76" s="9" t="s">
        <v>3776</v>
      </c>
      <c r="AU76" s="9" t="s">
        <v>3777</v>
      </c>
      <c r="AV76" s="9" t="s">
        <v>3778</v>
      </c>
      <c r="AW76" s="9" t="s">
        <v>3779</v>
      </c>
      <c r="AX76" s="9" t="s">
        <v>3773</v>
      </c>
      <c r="AY76" s="9" t="s">
        <v>3780</v>
      </c>
      <c r="AZ76" s="9" t="s">
        <v>3781</v>
      </c>
      <c r="BA76" s="9" t="s">
        <v>3782</v>
      </c>
      <c r="BB76" s="9" t="s">
        <v>3783</v>
      </c>
      <c r="BC76" s="9" t="s">
        <v>3784</v>
      </c>
      <c r="BD76" s="9" t="s">
        <v>3779</v>
      </c>
    </row>
    <row r="77" spans="1:56" ht="14.25" customHeight="1">
      <c r="A77" s="8">
        <v>7934</v>
      </c>
      <c r="B77" s="9" t="s">
        <v>3785</v>
      </c>
      <c r="C77" s="10" t="s">
        <v>374</v>
      </c>
      <c r="D77" s="10" t="s">
        <v>3737</v>
      </c>
      <c r="E77" s="10" t="s">
        <v>781</v>
      </c>
      <c r="F77" t="s">
        <v>3786</v>
      </c>
      <c r="G77" t="s">
        <v>3787</v>
      </c>
      <c r="H77" t="s">
        <v>3788</v>
      </c>
      <c r="I77" s="11" t="s">
        <v>3789</v>
      </c>
      <c r="J77" s="11" t="s">
        <v>560</v>
      </c>
      <c r="K77" t="s">
        <v>3790</v>
      </c>
      <c r="L77" t="s">
        <v>3791</v>
      </c>
      <c r="M77" t="s">
        <v>3792</v>
      </c>
      <c r="N77" t="s">
        <v>3793</v>
      </c>
      <c r="O77" t="s">
        <v>3794</v>
      </c>
      <c r="P77" t="s">
        <v>3795</v>
      </c>
      <c r="Q77" t="s">
        <v>3796</v>
      </c>
      <c r="R77" t="s">
        <v>3797</v>
      </c>
      <c r="S77" t="s">
        <v>3798</v>
      </c>
      <c r="T77" t="s">
        <v>3799</v>
      </c>
      <c r="U77" t="s">
        <v>3800</v>
      </c>
      <c r="V77" t="s">
        <v>3801</v>
      </c>
      <c r="W77" t="s">
        <v>3802</v>
      </c>
      <c r="X77" t="s">
        <v>3803</v>
      </c>
      <c r="Y77" t="s">
        <v>3804</v>
      </c>
      <c r="Z77" t="s">
        <v>3805</v>
      </c>
      <c r="AA77" t="s">
        <v>3806</v>
      </c>
      <c r="AB77" s="12" t="s">
        <v>3807</v>
      </c>
      <c r="AC77" s="12" t="s">
        <v>3808</v>
      </c>
      <c r="AD77" s="12" t="s">
        <v>3809</v>
      </c>
      <c r="AE77" s="12" t="s">
        <v>3810</v>
      </c>
      <c r="AF77" s="12" t="s">
        <v>3811</v>
      </c>
      <c r="AG77" s="12" t="s">
        <v>3812</v>
      </c>
      <c r="AH77" s="12" t="s">
        <v>3813</v>
      </c>
      <c r="AI77" s="9" t="s">
        <v>3807</v>
      </c>
      <c r="AJ77" s="9" t="s">
        <v>3814</v>
      </c>
      <c r="AK77" s="9" t="s">
        <v>3815</v>
      </c>
      <c r="AL77" s="13" t="s">
        <v>3816</v>
      </c>
      <c r="AM77" s="11" t="s">
        <v>560</v>
      </c>
      <c r="AN77" s="9" t="s">
        <v>3817</v>
      </c>
      <c r="AO77" s="9" t="s">
        <v>3818</v>
      </c>
      <c r="AP77" s="9" t="s">
        <v>3819</v>
      </c>
      <c r="AQ77" s="9" t="s">
        <v>3820</v>
      </c>
      <c r="AR77" s="9" t="s">
        <v>3821</v>
      </c>
      <c r="AS77" s="9" t="s">
        <v>3822</v>
      </c>
      <c r="AT77" s="9" t="s">
        <v>3823</v>
      </c>
      <c r="AU77" s="9" t="s">
        <v>3824</v>
      </c>
      <c r="AV77" s="9" t="s">
        <v>3825</v>
      </c>
      <c r="AW77" s="9" t="s">
        <v>3826</v>
      </c>
      <c r="AX77" s="9" t="s">
        <v>3827</v>
      </c>
      <c r="AY77" s="9" t="s">
        <v>3828</v>
      </c>
      <c r="AZ77" s="9" t="s">
        <v>3829</v>
      </c>
      <c r="BA77" s="9" t="s">
        <v>3830</v>
      </c>
      <c r="BB77" s="9" t="s">
        <v>3831</v>
      </c>
      <c r="BC77" s="9" t="s">
        <v>3832</v>
      </c>
      <c r="BD77" s="9" t="s">
        <v>3833</v>
      </c>
    </row>
    <row r="78" spans="1:56" ht="14.25" customHeight="1">
      <c r="A78" s="8">
        <v>1951</v>
      </c>
      <c r="B78" s="9" t="s">
        <v>3834</v>
      </c>
      <c r="C78" s="10" t="s">
        <v>374</v>
      </c>
      <c r="D78" s="10" t="s">
        <v>3737</v>
      </c>
      <c r="E78" s="10" t="s">
        <v>92</v>
      </c>
      <c r="F78" t="s">
        <v>3835</v>
      </c>
      <c r="G78" t="s">
        <v>3836</v>
      </c>
      <c r="H78" t="s">
        <v>3837</v>
      </c>
      <c r="I78" s="11" t="s">
        <v>3838</v>
      </c>
      <c r="J78" s="11" t="s">
        <v>560</v>
      </c>
      <c r="K78" t="s">
        <v>3839</v>
      </c>
      <c r="L78" t="s">
        <v>3840</v>
      </c>
      <c r="M78" t="s">
        <v>3841</v>
      </c>
      <c r="N78" t="s">
        <v>3842</v>
      </c>
      <c r="O78" t="s">
        <v>3843</v>
      </c>
      <c r="P78" t="s">
        <v>3844</v>
      </c>
      <c r="Q78" t="s">
        <v>3845</v>
      </c>
      <c r="R78" t="s">
        <v>3846</v>
      </c>
      <c r="S78" t="s">
        <v>3847</v>
      </c>
      <c r="T78" t="s">
        <v>3848</v>
      </c>
      <c r="U78" t="s">
        <v>3849</v>
      </c>
      <c r="V78" t="s">
        <v>3850</v>
      </c>
      <c r="W78" t="s">
        <v>3851</v>
      </c>
      <c r="X78" t="s">
        <v>3852</v>
      </c>
      <c r="Y78" t="s">
        <v>3853</v>
      </c>
      <c r="Z78" t="s">
        <v>3854</v>
      </c>
      <c r="AA78" t="s">
        <v>3855</v>
      </c>
      <c r="AB78" s="12" t="s">
        <v>3856</v>
      </c>
      <c r="AC78" s="12" t="s">
        <v>3857</v>
      </c>
      <c r="AD78" s="12" t="s">
        <v>3858</v>
      </c>
      <c r="AE78" s="12" t="s">
        <v>3859</v>
      </c>
      <c r="AF78" s="12" t="s">
        <v>3860</v>
      </c>
      <c r="AG78" s="12" t="s">
        <v>3861</v>
      </c>
      <c r="AH78" s="12" t="s">
        <v>3862</v>
      </c>
      <c r="AI78" s="9" t="s">
        <v>3863</v>
      </c>
      <c r="AJ78" s="9" t="s">
        <v>3864</v>
      </c>
      <c r="AK78" s="9" t="s">
        <v>3865</v>
      </c>
      <c r="AL78" s="13" t="s">
        <v>3866</v>
      </c>
      <c r="AM78" s="11" t="s">
        <v>560</v>
      </c>
      <c r="AN78" s="9" t="s">
        <v>3867</v>
      </c>
      <c r="AO78" s="9" t="s">
        <v>3868</v>
      </c>
      <c r="AP78" s="9" t="s">
        <v>3869</v>
      </c>
      <c r="AQ78" s="9" t="s">
        <v>3870</v>
      </c>
      <c r="AR78" s="9" t="s">
        <v>3871</v>
      </c>
      <c r="AS78" s="9" t="s">
        <v>3872</v>
      </c>
      <c r="AT78" s="9" t="s">
        <v>3873</v>
      </c>
      <c r="AU78" s="9" t="s">
        <v>3874</v>
      </c>
      <c r="AV78" s="9" t="s">
        <v>3875</v>
      </c>
      <c r="AW78" s="9" t="s">
        <v>3876</v>
      </c>
      <c r="AX78" s="9" t="s">
        <v>3877</v>
      </c>
      <c r="AY78" s="9" t="s">
        <v>3878</v>
      </c>
      <c r="AZ78" s="9" t="s">
        <v>3879</v>
      </c>
      <c r="BA78" s="9" t="s">
        <v>3880</v>
      </c>
      <c r="BB78" s="9" t="s">
        <v>3881</v>
      </c>
      <c r="BC78" s="9" t="s">
        <v>3882</v>
      </c>
      <c r="BD78" s="9" t="s">
        <v>3883</v>
      </c>
    </row>
    <row r="79" spans="1:56" ht="14.25" customHeight="1">
      <c r="A79" s="8">
        <v>1952</v>
      </c>
      <c r="B79" s="9" t="s">
        <v>3884</v>
      </c>
      <c r="C79" s="10" t="s">
        <v>374</v>
      </c>
      <c r="D79" s="10" t="s">
        <v>3885</v>
      </c>
      <c r="E79" s="10" t="s">
        <v>1328</v>
      </c>
      <c r="F79" t="s">
        <v>3886</v>
      </c>
      <c r="G79" t="s">
        <v>3887</v>
      </c>
      <c r="H79" t="s">
        <v>3888</v>
      </c>
      <c r="I79" s="11" t="s">
        <v>3889</v>
      </c>
      <c r="J79" s="11" t="s">
        <v>560</v>
      </c>
      <c r="K79" t="s">
        <v>3890</v>
      </c>
      <c r="L79" t="s">
        <v>3891</v>
      </c>
      <c r="M79" t="s">
        <v>3892</v>
      </c>
      <c r="N79" t="s">
        <v>3893</v>
      </c>
      <c r="O79" t="s">
        <v>3894</v>
      </c>
      <c r="P79" t="s">
        <v>3895</v>
      </c>
      <c r="Q79" t="s">
        <v>3896</v>
      </c>
      <c r="R79" t="s">
        <v>3897</v>
      </c>
      <c r="S79" t="s">
        <v>3898</v>
      </c>
      <c r="T79" t="s">
        <v>3899</v>
      </c>
      <c r="U79" t="s">
        <v>3900</v>
      </c>
      <c r="V79" t="s">
        <v>3901</v>
      </c>
      <c r="W79" t="s">
        <v>3902</v>
      </c>
      <c r="X79" t="s">
        <v>3903</v>
      </c>
      <c r="Y79" t="s">
        <v>3904</v>
      </c>
      <c r="Z79" t="s">
        <v>3905</v>
      </c>
      <c r="AA79" t="s">
        <v>3906</v>
      </c>
      <c r="AB79" s="12" t="s">
        <v>3907</v>
      </c>
      <c r="AC79" s="12" t="s">
        <v>3908</v>
      </c>
      <c r="AD79" s="12" t="s">
        <v>3909</v>
      </c>
      <c r="AE79" s="12" t="s">
        <v>3910</v>
      </c>
      <c r="AF79" s="12" t="s">
        <v>3911</v>
      </c>
      <c r="AG79" s="12" t="s">
        <v>3912</v>
      </c>
      <c r="AH79" s="12" t="s">
        <v>3913</v>
      </c>
      <c r="AI79" s="9" t="s">
        <v>3914</v>
      </c>
      <c r="AJ79" s="9" t="s">
        <v>3915</v>
      </c>
      <c r="AK79" s="9" t="s">
        <v>3916</v>
      </c>
      <c r="AL79" s="13" t="s">
        <v>3917</v>
      </c>
      <c r="AM79" s="11" t="s">
        <v>122</v>
      </c>
      <c r="AN79" s="9" t="s">
        <v>3918</v>
      </c>
      <c r="AO79" s="9" t="s">
        <v>3919</v>
      </c>
      <c r="AP79" s="9" t="s">
        <v>3920</v>
      </c>
      <c r="AQ79" s="9" t="s">
        <v>3921</v>
      </c>
      <c r="AR79" s="9" t="s">
        <v>3922</v>
      </c>
      <c r="AS79" s="9" t="s">
        <v>3923</v>
      </c>
      <c r="AT79" s="9" t="s">
        <v>3924</v>
      </c>
      <c r="AU79" s="9" t="s">
        <v>3925</v>
      </c>
      <c r="AV79" s="9" t="s">
        <v>3926</v>
      </c>
      <c r="AW79" s="9" t="s">
        <v>3927</v>
      </c>
      <c r="AX79" s="9" t="s">
        <v>3928</v>
      </c>
      <c r="AY79" s="9" t="s">
        <v>3929</v>
      </c>
      <c r="AZ79" s="9" t="s">
        <v>3930</v>
      </c>
      <c r="BA79" s="9" t="s">
        <v>3931</v>
      </c>
      <c r="BB79" s="9" t="s">
        <v>3932</v>
      </c>
      <c r="BC79" s="9" t="s">
        <v>3933</v>
      </c>
      <c r="BD79" s="9" t="s">
        <v>3934</v>
      </c>
    </row>
    <row r="80" spans="1:56" ht="14.25" customHeight="1">
      <c r="A80" s="8">
        <v>244982</v>
      </c>
      <c r="B80" s="9" t="s">
        <v>3935</v>
      </c>
      <c r="C80" s="10" t="s">
        <v>374</v>
      </c>
      <c r="D80" s="10" t="s">
        <v>3885</v>
      </c>
      <c r="E80" s="10" t="s">
        <v>141</v>
      </c>
      <c r="F80" t="s">
        <v>3936</v>
      </c>
      <c r="G80" t="s">
        <v>3937</v>
      </c>
      <c r="H80" t="s">
        <v>3938</v>
      </c>
      <c r="I80" s="11" t="s">
        <v>3939</v>
      </c>
      <c r="J80" s="11" t="s">
        <v>560</v>
      </c>
      <c r="K80" t="s">
        <v>3940</v>
      </c>
      <c r="L80" t="s">
        <v>3941</v>
      </c>
      <c r="M80" t="s">
        <v>3942</v>
      </c>
      <c r="N80" t="s">
        <v>3943</v>
      </c>
      <c r="O80" t="s">
        <v>3944</v>
      </c>
      <c r="P80" t="s">
        <v>3945</v>
      </c>
      <c r="Q80" t="s">
        <v>3946</v>
      </c>
      <c r="R80" t="s">
        <v>3947</v>
      </c>
      <c r="S80" t="s">
        <v>3948</v>
      </c>
      <c r="T80" t="s">
        <v>3949</v>
      </c>
      <c r="U80" t="s">
        <v>3950</v>
      </c>
      <c r="V80" t="s">
        <v>3951</v>
      </c>
      <c r="W80" t="s">
        <v>3952</v>
      </c>
      <c r="X80" t="s">
        <v>3953</v>
      </c>
      <c r="Y80" t="s">
        <v>3954</v>
      </c>
      <c r="Z80" t="s">
        <v>3955</v>
      </c>
      <c r="AA80" t="s">
        <v>3956</v>
      </c>
      <c r="AB80" s="12" t="s">
        <v>3957</v>
      </c>
      <c r="AC80" s="12" t="s">
        <v>3958</v>
      </c>
      <c r="AD80" s="12" t="s">
        <v>3959</v>
      </c>
      <c r="AE80" s="12" t="s">
        <v>3960</v>
      </c>
      <c r="AF80" s="12" t="s">
        <v>3961</v>
      </c>
      <c r="AG80" s="12" t="s">
        <v>231</v>
      </c>
      <c r="AH80" s="12" t="s">
        <v>231</v>
      </c>
      <c r="AI80" s="9" t="s">
        <v>3962</v>
      </c>
      <c r="AJ80" s="9" t="s">
        <v>3963</v>
      </c>
      <c r="AK80" s="9" t="s">
        <v>231</v>
      </c>
      <c r="AL80" s="13" t="s">
        <v>231</v>
      </c>
      <c r="AM80" s="11" t="s">
        <v>95</v>
      </c>
      <c r="AN80" s="9" t="s">
        <v>231</v>
      </c>
      <c r="AO80" s="9" t="s">
        <v>231</v>
      </c>
      <c r="AP80" s="9" t="s">
        <v>231</v>
      </c>
      <c r="AQ80" s="9" t="s">
        <v>231</v>
      </c>
      <c r="AR80" s="9" t="s">
        <v>231</v>
      </c>
      <c r="AS80" s="9" t="s">
        <v>231</v>
      </c>
      <c r="AT80" s="9" t="s">
        <v>231</v>
      </c>
      <c r="AU80" s="9" t="s">
        <v>231</v>
      </c>
      <c r="AV80" s="9" t="s">
        <v>231</v>
      </c>
      <c r="AW80" s="9" t="s">
        <v>231</v>
      </c>
      <c r="AX80" s="9"/>
      <c r="AY80" s="9"/>
      <c r="AZ80" s="9"/>
      <c r="BA80" s="9"/>
      <c r="BB80" s="9"/>
      <c r="BC80" s="9"/>
      <c r="BD80" s="9"/>
    </row>
    <row r="81" spans="1:56" ht="14.25" customHeight="1">
      <c r="A81" s="8">
        <v>135305</v>
      </c>
      <c r="B81" s="9" t="s">
        <v>3964</v>
      </c>
      <c r="C81" s="10" t="s">
        <v>374</v>
      </c>
      <c r="D81" s="10" t="s">
        <v>3965</v>
      </c>
      <c r="E81" s="10" t="s">
        <v>684</v>
      </c>
      <c r="F81" t="s">
        <v>3966</v>
      </c>
      <c r="G81" t="s">
        <v>3967</v>
      </c>
      <c r="H81" t="s">
        <v>3968</v>
      </c>
      <c r="I81" s="11" t="s">
        <v>3969</v>
      </c>
      <c r="J81" s="11" t="s">
        <v>560</v>
      </c>
      <c r="K81" t="s">
        <v>3970</v>
      </c>
      <c r="L81" t="s">
        <v>3971</v>
      </c>
      <c r="M81" t="s">
        <v>3972</v>
      </c>
      <c r="N81" t="s">
        <v>3973</v>
      </c>
      <c r="O81" t="s">
        <v>3974</v>
      </c>
      <c r="P81" t="s">
        <v>3975</v>
      </c>
      <c r="Q81" t="s">
        <v>3976</v>
      </c>
      <c r="R81" t="s">
        <v>3977</v>
      </c>
      <c r="S81" t="s">
        <v>3978</v>
      </c>
      <c r="T81" t="s">
        <v>3979</v>
      </c>
      <c r="U81" t="s">
        <v>3980</v>
      </c>
      <c r="V81" t="s">
        <v>3981</v>
      </c>
      <c r="W81" t="s">
        <v>3982</v>
      </c>
      <c r="X81" t="s">
        <v>3983</v>
      </c>
      <c r="Y81" t="s">
        <v>3984</v>
      </c>
      <c r="Z81" t="s">
        <v>3985</v>
      </c>
      <c r="AA81" t="s">
        <v>3986</v>
      </c>
      <c r="AB81" s="12" t="s">
        <v>3987</v>
      </c>
      <c r="AC81" s="12" t="s">
        <v>3988</v>
      </c>
      <c r="AD81" s="12" t="s">
        <v>3989</v>
      </c>
      <c r="AE81" s="12" t="s">
        <v>3990</v>
      </c>
      <c r="AF81" s="12" t="s">
        <v>3991</v>
      </c>
      <c r="AG81" s="12" t="s">
        <v>3992</v>
      </c>
      <c r="AH81" s="12" t="s">
        <v>3993</v>
      </c>
      <c r="AI81" s="9" t="s">
        <v>3994</v>
      </c>
      <c r="AJ81" s="9" t="s">
        <v>3995</v>
      </c>
      <c r="AK81" s="9" t="s">
        <v>3996</v>
      </c>
      <c r="AL81" s="13" t="s">
        <v>3997</v>
      </c>
      <c r="AM81" s="11" t="s">
        <v>560</v>
      </c>
      <c r="AN81" s="9" t="s">
        <v>3998</v>
      </c>
      <c r="AO81" s="9" t="s">
        <v>3999</v>
      </c>
      <c r="AP81" s="9" t="s">
        <v>4000</v>
      </c>
      <c r="AQ81" s="9" t="s">
        <v>4001</v>
      </c>
      <c r="AR81" s="9" t="s">
        <v>4002</v>
      </c>
      <c r="AS81" s="9" t="s">
        <v>4003</v>
      </c>
      <c r="AT81" s="9" t="s">
        <v>4004</v>
      </c>
      <c r="AU81" s="9" t="s">
        <v>4005</v>
      </c>
      <c r="AV81" s="9" t="s">
        <v>4006</v>
      </c>
      <c r="AW81" s="9" t="s">
        <v>4007</v>
      </c>
      <c r="AX81" s="9" t="s">
        <v>4008</v>
      </c>
      <c r="AY81" s="9" t="s">
        <v>4009</v>
      </c>
      <c r="AZ81" s="9" t="s">
        <v>4010</v>
      </c>
      <c r="BA81" s="9" t="s">
        <v>4011</v>
      </c>
      <c r="BB81" s="9" t="s">
        <v>4012</v>
      </c>
      <c r="BC81" s="9" t="s">
        <v>4013</v>
      </c>
      <c r="BD81" s="9" t="s">
        <v>4014</v>
      </c>
    </row>
    <row r="82" spans="1:56" ht="14.25" customHeight="1">
      <c r="A82" s="8">
        <v>3025</v>
      </c>
      <c r="B82" s="9" t="s">
        <v>4015</v>
      </c>
      <c r="C82" s="10" t="s">
        <v>374</v>
      </c>
      <c r="D82" s="10" t="s">
        <v>3965</v>
      </c>
      <c r="E82" s="10" t="s">
        <v>1773</v>
      </c>
      <c r="F82" t="s">
        <v>4016</v>
      </c>
      <c r="G82" t="s">
        <v>4017</v>
      </c>
      <c r="H82" t="s">
        <v>4018</v>
      </c>
      <c r="I82" s="11" t="s">
        <v>4019</v>
      </c>
      <c r="J82" s="11" t="s">
        <v>560</v>
      </c>
      <c r="K82" t="s">
        <v>4020</v>
      </c>
      <c r="L82" t="s">
        <v>4021</v>
      </c>
      <c r="M82" t="s">
        <v>4022</v>
      </c>
      <c r="N82" t="s">
        <v>4016</v>
      </c>
      <c r="O82" t="s">
        <v>4023</v>
      </c>
      <c r="P82" t="s">
        <v>4024</v>
      </c>
      <c r="Q82" t="s">
        <v>4025</v>
      </c>
      <c r="R82" t="s">
        <v>4026</v>
      </c>
      <c r="S82" t="s">
        <v>4027</v>
      </c>
      <c r="T82" t="s">
        <v>4028</v>
      </c>
      <c r="U82" t="s">
        <v>4029</v>
      </c>
      <c r="V82" t="s">
        <v>4030</v>
      </c>
      <c r="W82" t="s">
        <v>4031</v>
      </c>
      <c r="X82" t="s">
        <v>4032</v>
      </c>
      <c r="Y82" t="s">
        <v>4033</v>
      </c>
      <c r="Z82" t="s">
        <v>4034</v>
      </c>
      <c r="AA82" t="s">
        <v>4035</v>
      </c>
      <c r="AB82" s="12" t="s">
        <v>4036</v>
      </c>
      <c r="AC82" s="12" t="s">
        <v>4037</v>
      </c>
      <c r="AD82" s="12" t="s">
        <v>4038</v>
      </c>
      <c r="AE82" s="12" t="s">
        <v>4039</v>
      </c>
      <c r="AF82" s="12" t="s">
        <v>4040</v>
      </c>
      <c r="AG82" s="12" t="s">
        <v>4041</v>
      </c>
      <c r="AH82" s="12" t="s">
        <v>4042</v>
      </c>
      <c r="AI82" s="9" t="s">
        <v>4043</v>
      </c>
      <c r="AJ82" s="9" t="s">
        <v>4043</v>
      </c>
      <c r="AK82" s="9" t="s">
        <v>4043</v>
      </c>
      <c r="AL82" s="13" t="s">
        <v>4043</v>
      </c>
      <c r="AM82" s="11" t="s">
        <v>95</v>
      </c>
      <c r="AN82" s="9" t="s">
        <v>4043</v>
      </c>
      <c r="AO82" s="9" t="s">
        <v>4043</v>
      </c>
      <c r="AP82" s="9" t="s">
        <v>4043</v>
      </c>
      <c r="AQ82" s="9" t="s">
        <v>4044</v>
      </c>
      <c r="AR82" s="9" t="s">
        <v>4045</v>
      </c>
      <c r="AS82" s="9" t="s">
        <v>4046</v>
      </c>
      <c r="AT82" s="9" t="s">
        <v>4047</v>
      </c>
      <c r="AU82" s="9" t="s">
        <v>4048</v>
      </c>
      <c r="AV82" s="9" t="s">
        <v>4049</v>
      </c>
      <c r="AW82" s="9" t="s">
        <v>4050</v>
      </c>
      <c r="AX82" s="9" t="s">
        <v>4051</v>
      </c>
      <c r="AY82" s="9" t="s">
        <v>4052</v>
      </c>
      <c r="AZ82" s="9" t="s">
        <v>4053</v>
      </c>
      <c r="BA82" s="9" t="s">
        <v>4054</v>
      </c>
      <c r="BB82" s="9" t="s">
        <v>4055</v>
      </c>
      <c r="BC82" s="9" t="s">
        <v>4056</v>
      </c>
      <c r="BD82" s="9" t="s">
        <v>4057</v>
      </c>
    </row>
    <row r="83" spans="1:56" ht="14.25" customHeight="1">
      <c r="A83" s="8">
        <v>7856</v>
      </c>
      <c r="B83" s="9" t="s">
        <v>4058</v>
      </c>
      <c r="C83" s="10" t="s">
        <v>474</v>
      </c>
      <c r="D83" s="10" t="s">
        <v>4059</v>
      </c>
      <c r="E83" s="10" t="s">
        <v>781</v>
      </c>
      <c r="F83" t="s">
        <v>4060</v>
      </c>
      <c r="G83" t="s">
        <v>4061</v>
      </c>
      <c r="H83" t="s">
        <v>4062</v>
      </c>
      <c r="I83" s="11" t="s">
        <v>4063</v>
      </c>
      <c r="J83" s="11" t="s">
        <v>560</v>
      </c>
      <c r="K83" t="s">
        <v>4064</v>
      </c>
      <c r="L83" t="s">
        <v>4065</v>
      </c>
      <c r="M83" t="s">
        <v>4066</v>
      </c>
      <c r="N83" t="s">
        <v>4067</v>
      </c>
      <c r="O83" t="s">
        <v>4068</v>
      </c>
      <c r="P83" t="s">
        <v>4069</v>
      </c>
      <c r="Q83" t="s">
        <v>4070</v>
      </c>
      <c r="R83" t="s">
        <v>4071</v>
      </c>
      <c r="S83" t="s">
        <v>4072</v>
      </c>
      <c r="T83" t="s">
        <v>4073</v>
      </c>
      <c r="U83" t="s">
        <v>4074</v>
      </c>
      <c r="V83" t="s">
        <v>4075</v>
      </c>
      <c r="W83" t="s">
        <v>4076</v>
      </c>
      <c r="X83" t="s">
        <v>4077</v>
      </c>
      <c r="Y83" t="s">
        <v>4078</v>
      </c>
      <c r="Z83" t="s">
        <v>4079</v>
      </c>
      <c r="AA83" t="s">
        <v>4080</v>
      </c>
      <c r="AB83" s="12" t="s">
        <v>4081</v>
      </c>
      <c r="AC83" s="12" t="s">
        <v>4082</v>
      </c>
      <c r="AD83" s="12" t="s">
        <v>4083</v>
      </c>
      <c r="AE83" s="12" t="s">
        <v>4084</v>
      </c>
      <c r="AF83" s="12" t="s">
        <v>4085</v>
      </c>
      <c r="AG83" s="12" t="s">
        <v>4086</v>
      </c>
      <c r="AH83" s="12" t="s">
        <v>4087</v>
      </c>
      <c r="AI83" s="9" t="s">
        <v>4088</v>
      </c>
      <c r="AJ83" s="9" t="s">
        <v>4089</v>
      </c>
      <c r="AK83" s="9" t="s">
        <v>4090</v>
      </c>
      <c r="AL83" s="13" t="s">
        <v>4091</v>
      </c>
      <c r="AM83" s="11" t="s">
        <v>560</v>
      </c>
      <c r="AN83" s="9" t="s">
        <v>4092</v>
      </c>
      <c r="AO83" s="9" t="s">
        <v>4093</v>
      </c>
      <c r="AP83" s="9" t="s">
        <v>4094</v>
      </c>
      <c r="AQ83" s="9" t="s">
        <v>4095</v>
      </c>
      <c r="AR83" s="9" t="s">
        <v>4096</v>
      </c>
      <c r="AS83" s="9" t="s">
        <v>4097</v>
      </c>
      <c r="AT83" s="9" t="s">
        <v>4098</v>
      </c>
      <c r="AU83" s="9" t="s">
        <v>4099</v>
      </c>
      <c r="AV83" s="9" t="s">
        <v>4100</v>
      </c>
      <c r="AW83" s="9" t="s">
        <v>4101</v>
      </c>
      <c r="AX83" s="9" t="s">
        <v>4102</v>
      </c>
      <c r="AY83" s="9" t="s">
        <v>4103</v>
      </c>
      <c r="AZ83" s="9" t="s">
        <v>4104</v>
      </c>
      <c r="BA83" s="9" t="s">
        <v>4105</v>
      </c>
      <c r="BB83" s="9" t="s">
        <v>4106</v>
      </c>
      <c r="BC83" s="9" t="s">
        <v>4107</v>
      </c>
      <c r="BD83" s="9" t="s">
        <v>4108</v>
      </c>
    </row>
    <row r="84" spans="1:56" ht="14.25" customHeight="1">
      <c r="A84" s="8">
        <v>145120</v>
      </c>
      <c r="B84" s="9" t="s">
        <v>4109</v>
      </c>
      <c r="C84" s="10" t="s">
        <v>474</v>
      </c>
      <c r="D84" s="10" t="s">
        <v>4059</v>
      </c>
      <c r="E84" s="10" t="s">
        <v>684</v>
      </c>
      <c r="F84" t="s">
        <v>4110</v>
      </c>
      <c r="G84" t="s">
        <v>4111</v>
      </c>
      <c r="H84" t="s">
        <v>4112</v>
      </c>
      <c r="I84" s="11" t="s">
        <v>4113</v>
      </c>
      <c r="J84" s="11" t="s">
        <v>560</v>
      </c>
      <c r="K84" t="s">
        <v>4114</v>
      </c>
      <c r="L84" t="s">
        <v>4115</v>
      </c>
      <c r="M84" t="s">
        <v>4116</v>
      </c>
      <c r="N84" t="s">
        <v>4117</v>
      </c>
      <c r="O84" t="s">
        <v>4118</v>
      </c>
      <c r="P84" t="s">
        <v>4119</v>
      </c>
      <c r="Q84" t="s">
        <v>4120</v>
      </c>
      <c r="R84" t="s">
        <v>4121</v>
      </c>
      <c r="S84" t="s">
        <v>4122</v>
      </c>
      <c r="T84" t="s">
        <v>4123</v>
      </c>
      <c r="U84" t="s">
        <v>4124</v>
      </c>
      <c r="V84" t="s">
        <v>4125</v>
      </c>
      <c r="W84" t="s">
        <v>4126</v>
      </c>
      <c r="X84" t="s">
        <v>4127</v>
      </c>
      <c r="Y84" t="s">
        <v>4128</v>
      </c>
      <c r="Z84" t="s">
        <v>4129</v>
      </c>
      <c r="AA84" t="s">
        <v>4130</v>
      </c>
      <c r="AB84" s="12" t="s">
        <v>4131</v>
      </c>
      <c r="AC84" s="12" t="s">
        <v>4132</v>
      </c>
      <c r="AD84" s="12" t="s">
        <v>4133</v>
      </c>
      <c r="AE84" s="12" t="s">
        <v>4134</v>
      </c>
      <c r="AF84" s="12" t="s">
        <v>4135</v>
      </c>
      <c r="AG84" s="12" t="s">
        <v>4136</v>
      </c>
      <c r="AH84" s="12" t="s">
        <v>4137</v>
      </c>
      <c r="AI84" s="9" t="s">
        <v>4138</v>
      </c>
      <c r="AJ84" s="9" t="s">
        <v>4139</v>
      </c>
      <c r="AK84" s="9" t="s">
        <v>4140</v>
      </c>
      <c r="AL84" s="13" t="s">
        <v>4141</v>
      </c>
      <c r="AM84" s="11" t="s">
        <v>122</v>
      </c>
      <c r="AN84" s="9" t="s">
        <v>4142</v>
      </c>
      <c r="AO84" s="9" t="s">
        <v>4143</v>
      </c>
      <c r="AP84" s="9" t="s">
        <v>4144</v>
      </c>
      <c r="AQ84" s="9" t="s">
        <v>4145</v>
      </c>
      <c r="AR84" s="9" t="s">
        <v>4146</v>
      </c>
      <c r="AS84" s="9" t="s">
        <v>4147</v>
      </c>
      <c r="AT84" s="9" t="s">
        <v>4148</v>
      </c>
      <c r="AU84" s="9" t="s">
        <v>4149</v>
      </c>
      <c r="AV84" s="9" t="s">
        <v>4150</v>
      </c>
      <c r="AW84" s="9" t="s">
        <v>4151</v>
      </c>
      <c r="AX84" s="9" t="s">
        <v>4152</v>
      </c>
      <c r="AY84" s="9" t="s">
        <v>4153</v>
      </c>
      <c r="AZ84" s="9" t="s">
        <v>4154</v>
      </c>
      <c r="BA84" s="9" t="s">
        <v>4155</v>
      </c>
      <c r="BB84" s="9" t="s">
        <v>4156</v>
      </c>
      <c r="BC84" s="9" t="s">
        <v>4157</v>
      </c>
      <c r="BD84" s="9" t="s">
        <v>4158</v>
      </c>
    </row>
    <row r="85" spans="1:56" ht="14.25" customHeight="1">
      <c r="A85" s="8">
        <v>6612</v>
      </c>
      <c r="B85" s="9" t="s">
        <v>4159</v>
      </c>
      <c r="C85" s="10" t="s">
        <v>474</v>
      </c>
      <c r="D85" s="10" t="s">
        <v>4059</v>
      </c>
      <c r="E85" s="10" t="s">
        <v>1328</v>
      </c>
      <c r="F85" t="s">
        <v>4160</v>
      </c>
      <c r="G85" t="s">
        <v>4161</v>
      </c>
      <c r="H85" t="s">
        <v>4162</v>
      </c>
      <c r="I85" s="11" t="s">
        <v>4163</v>
      </c>
      <c r="J85" s="11" t="s">
        <v>560</v>
      </c>
      <c r="K85" t="s">
        <v>4164</v>
      </c>
      <c r="L85" t="s">
        <v>4165</v>
      </c>
      <c r="M85" t="s">
        <v>4166</v>
      </c>
      <c r="N85" t="s">
        <v>4167</v>
      </c>
      <c r="O85" t="s">
        <v>4168</v>
      </c>
      <c r="P85" t="s">
        <v>4169</v>
      </c>
      <c r="Q85" t="s">
        <v>4170</v>
      </c>
      <c r="R85" t="s">
        <v>4171</v>
      </c>
      <c r="S85" t="s">
        <v>4172</v>
      </c>
      <c r="T85" t="s">
        <v>4173</v>
      </c>
      <c r="U85" t="s">
        <v>4174</v>
      </c>
      <c r="V85" t="s">
        <v>4175</v>
      </c>
      <c r="W85" t="s">
        <v>4176</v>
      </c>
      <c r="X85" t="s">
        <v>4177</v>
      </c>
      <c r="Y85" t="s">
        <v>4178</v>
      </c>
      <c r="Z85" t="s">
        <v>4179</v>
      </c>
      <c r="AA85" t="s">
        <v>4180</v>
      </c>
      <c r="AB85" s="12" t="s">
        <v>4181</v>
      </c>
      <c r="AC85" s="12" t="s">
        <v>4182</v>
      </c>
      <c r="AD85" s="12" t="s">
        <v>4183</v>
      </c>
      <c r="AE85" s="12" t="s">
        <v>4184</v>
      </c>
      <c r="AF85" s="12" t="s">
        <v>4185</v>
      </c>
      <c r="AG85" s="12" t="s">
        <v>4186</v>
      </c>
      <c r="AH85" s="12" t="s">
        <v>4187</v>
      </c>
      <c r="AI85" s="9" t="s">
        <v>4188</v>
      </c>
      <c r="AJ85" s="9" t="s">
        <v>4189</v>
      </c>
      <c r="AK85" s="9" t="s">
        <v>4190</v>
      </c>
      <c r="AL85" s="13" t="s">
        <v>4191</v>
      </c>
      <c r="AM85" s="11" t="s">
        <v>456</v>
      </c>
      <c r="AN85" s="9" t="s">
        <v>4192</v>
      </c>
      <c r="AO85" s="9" t="s">
        <v>4193</v>
      </c>
      <c r="AP85" s="9" t="s">
        <v>4194</v>
      </c>
      <c r="AQ85" s="9" t="s">
        <v>4195</v>
      </c>
      <c r="AR85" s="9" t="s">
        <v>4196</v>
      </c>
      <c r="AS85" s="9" t="s">
        <v>4197</v>
      </c>
      <c r="AT85" s="9" t="s">
        <v>4198</v>
      </c>
      <c r="AU85" s="9" t="s">
        <v>4199</v>
      </c>
      <c r="AV85" s="9" t="s">
        <v>4200</v>
      </c>
      <c r="AW85" s="9" t="s">
        <v>4201</v>
      </c>
      <c r="AX85" s="9" t="s">
        <v>4202</v>
      </c>
      <c r="AY85" s="9" t="s">
        <v>4203</v>
      </c>
      <c r="AZ85" s="9" t="s">
        <v>4204</v>
      </c>
      <c r="BA85" s="9" t="s">
        <v>4205</v>
      </c>
      <c r="BB85" s="9" t="s">
        <v>4206</v>
      </c>
      <c r="BC85" s="9" t="s">
        <v>4207</v>
      </c>
      <c r="BD85" s="9" t="s">
        <v>4208</v>
      </c>
    </row>
    <row r="86" spans="1:56" ht="14.25" customHeight="1">
      <c r="A86" s="8">
        <v>138506</v>
      </c>
      <c r="B86" s="9" t="s">
        <v>4209</v>
      </c>
      <c r="C86" s="10" t="s">
        <v>474</v>
      </c>
      <c r="D86" s="10" t="s">
        <v>4210</v>
      </c>
      <c r="E86" s="10" t="s">
        <v>1328</v>
      </c>
      <c r="F86" t="s">
        <v>4211</v>
      </c>
      <c r="G86" t="s">
        <v>4212</v>
      </c>
      <c r="H86" t="s">
        <v>4213</v>
      </c>
      <c r="I86" s="11" t="s">
        <v>4214</v>
      </c>
      <c r="J86" s="11" t="s">
        <v>560</v>
      </c>
      <c r="K86" t="s">
        <v>4215</v>
      </c>
      <c r="L86" t="s">
        <v>4216</v>
      </c>
      <c r="M86" t="s">
        <v>4217</v>
      </c>
      <c r="N86" t="s">
        <v>4218</v>
      </c>
      <c r="O86" t="s">
        <v>4219</v>
      </c>
      <c r="P86" t="s">
        <v>4220</v>
      </c>
      <c r="Q86" t="s">
        <v>4221</v>
      </c>
      <c r="R86" t="s">
        <v>4222</v>
      </c>
      <c r="S86" t="s">
        <v>4223</v>
      </c>
      <c r="T86" t="s">
        <v>4224</v>
      </c>
      <c r="U86" t="s">
        <v>4225</v>
      </c>
      <c r="V86" t="s">
        <v>4226</v>
      </c>
      <c r="W86" t="s">
        <v>4227</v>
      </c>
      <c r="X86" t="s">
        <v>4228</v>
      </c>
      <c r="Y86" t="s">
        <v>4229</v>
      </c>
      <c r="Z86" t="s">
        <v>4230</v>
      </c>
      <c r="AA86" t="s">
        <v>4231</v>
      </c>
      <c r="AB86" s="12" t="s">
        <v>4232</v>
      </c>
      <c r="AC86" s="12" t="s">
        <v>4233</v>
      </c>
      <c r="AD86" s="12" t="s">
        <v>4234</v>
      </c>
      <c r="AE86" s="12" t="s">
        <v>4235</v>
      </c>
      <c r="AF86" s="12" t="s">
        <v>4236</v>
      </c>
      <c r="AG86" s="12" t="s">
        <v>4237</v>
      </c>
      <c r="AH86" s="12" t="s">
        <v>4238</v>
      </c>
      <c r="AI86" s="9" t="s">
        <v>4239</v>
      </c>
      <c r="AJ86" s="9" t="s">
        <v>4240</v>
      </c>
      <c r="AK86" s="9" t="s">
        <v>4241</v>
      </c>
      <c r="AL86" s="13" t="s">
        <v>4242</v>
      </c>
      <c r="AM86" s="11" t="s">
        <v>122</v>
      </c>
      <c r="AN86" s="9" t="s">
        <v>4243</v>
      </c>
      <c r="AO86" s="9" t="s">
        <v>4244</v>
      </c>
      <c r="AP86" s="9" t="s">
        <v>4245</v>
      </c>
      <c r="AQ86" s="9" t="s">
        <v>4246</v>
      </c>
      <c r="AR86" s="9" t="s">
        <v>4247</v>
      </c>
      <c r="AS86" s="9" t="s">
        <v>4248</v>
      </c>
      <c r="AT86" s="9" t="s">
        <v>4249</v>
      </c>
      <c r="AU86" s="9" t="s">
        <v>4250</v>
      </c>
      <c r="AV86" s="9" t="s">
        <v>4251</v>
      </c>
      <c r="AW86" s="9" t="s">
        <v>4252</v>
      </c>
      <c r="AX86" s="9" t="s">
        <v>4253</v>
      </c>
      <c r="AY86" s="9" t="s">
        <v>4254</v>
      </c>
      <c r="AZ86" s="9" t="s">
        <v>4255</v>
      </c>
      <c r="BA86" s="9" t="s">
        <v>4256</v>
      </c>
      <c r="BB86" s="9" t="s">
        <v>4257</v>
      </c>
      <c r="BC86" s="9" t="s">
        <v>4258</v>
      </c>
      <c r="BD86" s="9" t="s">
        <v>4259</v>
      </c>
    </row>
    <row r="87" spans="1:56" ht="14.25" customHeight="1">
      <c r="A87" s="8">
        <v>4213</v>
      </c>
      <c r="B87" s="9" t="s">
        <v>4260</v>
      </c>
      <c r="C87" s="10" t="s">
        <v>474</v>
      </c>
      <c r="D87" s="10" t="s">
        <v>4261</v>
      </c>
      <c r="E87" s="10" t="s">
        <v>1773</v>
      </c>
      <c r="F87" t="s">
        <v>4262</v>
      </c>
      <c r="G87" t="s">
        <v>4263</v>
      </c>
      <c r="H87" t="s">
        <v>4264</v>
      </c>
      <c r="I87" s="11" t="s">
        <v>4265</v>
      </c>
      <c r="J87" s="11" t="s">
        <v>560</v>
      </c>
      <c r="K87" t="s">
        <v>4266</v>
      </c>
      <c r="L87" t="s">
        <v>4267</v>
      </c>
      <c r="M87" t="s">
        <v>4268</v>
      </c>
      <c r="N87" t="s">
        <v>4269</v>
      </c>
      <c r="O87" t="s">
        <v>4270</v>
      </c>
      <c r="P87" t="s">
        <v>4271</v>
      </c>
      <c r="Q87" t="s">
        <v>4272</v>
      </c>
      <c r="R87" t="s">
        <v>4273</v>
      </c>
      <c r="S87" t="s">
        <v>4274</v>
      </c>
      <c r="T87" t="s">
        <v>4275</v>
      </c>
      <c r="U87" t="s">
        <v>4269</v>
      </c>
      <c r="V87" t="s">
        <v>4276</v>
      </c>
      <c r="W87" t="s">
        <v>4277</v>
      </c>
      <c r="X87" t="s">
        <v>4278</v>
      </c>
      <c r="Y87" t="s">
        <v>4279</v>
      </c>
      <c r="Z87" t="s">
        <v>4280</v>
      </c>
      <c r="AA87" t="s">
        <v>4281</v>
      </c>
      <c r="AB87" s="12" t="s">
        <v>4269</v>
      </c>
      <c r="AC87" s="12" t="s">
        <v>4282</v>
      </c>
      <c r="AD87" s="12" t="s">
        <v>4283</v>
      </c>
      <c r="AE87" s="12" t="s">
        <v>4284</v>
      </c>
      <c r="AF87" s="12" t="s">
        <v>4285</v>
      </c>
      <c r="AG87" s="12" t="s">
        <v>4286</v>
      </c>
      <c r="AH87" s="12" t="s">
        <v>4287</v>
      </c>
      <c r="AI87" s="9" t="s">
        <v>4269</v>
      </c>
      <c r="AJ87" s="9" t="s">
        <v>4288</v>
      </c>
      <c r="AK87" s="9" t="s">
        <v>4289</v>
      </c>
      <c r="AL87" s="13" t="s">
        <v>4290</v>
      </c>
      <c r="AM87" s="11" t="s">
        <v>560</v>
      </c>
      <c r="AN87" s="9" t="s">
        <v>4291</v>
      </c>
      <c r="AO87" s="9" t="s">
        <v>4292</v>
      </c>
      <c r="AP87" s="9" t="s">
        <v>4293</v>
      </c>
      <c r="AQ87" s="9" t="s">
        <v>4294</v>
      </c>
      <c r="AR87" s="9" t="s">
        <v>4295</v>
      </c>
      <c r="AS87" s="9" t="s">
        <v>4296</v>
      </c>
      <c r="AT87" s="9" t="s">
        <v>4297</v>
      </c>
      <c r="AU87" s="9" t="s">
        <v>4298</v>
      </c>
      <c r="AV87" s="9" t="s">
        <v>4299</v>
      </c>
      <c r="AW87" s="9" t="s">
        <v>4300</v>
      </c>
      <c r="AX87" s="9" t="s">
        <v>4301</v>
      </c>
      <c r="AY87" s="9" t="s">
        <v>4302</v>
      </c>
      <c r="AZ87" s="9" t="s">
        <v>4303</v>
      </c>
      <c r="BA87" s="9" t="s">
        <v>4304</v>
      </c>
      <c r="BB87" s="9" t="s">
        <v>4305</v>
      </c>
      <c r="BC87" s="9" t="s">
        <v>4306</v>
      </c>
      <c r="BD87" s="9" t="s">
        <v>4307</v>
      </c>
    </row>
    <row r="88" spans="1:56" ht="14.25" customHeight="1">
      <c r="A88" s="8">
        <v>328045</v>
      </c>
      <c r="B88" s="9" t="s">
        <v>4308</v>
      </c>
      <c r="C88" s="10" t="s">
        <v>474</v>
      </c>
      <c r="D88" s="10" t="s">
        <v>4261</v>
      </c>
      <c r="E88" s="10" t="s">
        <v>684</v>
      </c>
      <c r="F88" t="s">
        <v>4309</v>
      </c>
      <c r="G88" t="s">
        <v>4310</v>
      </c>
      <c r="H88" t="s">
        <v>4311</v>
      </c>
      <c r="I88" s="11" t="s">
        <v>4312</v>
      </c>
      <c r="J88" s="11" t="s">
        <v>560</v>
      </c>
      <c r="K88" t="s">
        <v>4313</v>
      </c>
      <c r="L88" t="s">
        <v>4314</v>
      </c>
      <c r="M88" t="s">
        <v>4315</v>
      </c>
      <c r="N88" t="s">
        <v>4316</v>
      </c>
      <c r="O88" t="s">
        <v>4317</v>
      </c>
      <c r="P88" t="s">
        <v>4318</v>
      </c>
      <c r="Q88" t="s">
        <v>4319</v>
      </c>
      <c r="R88" t="s">
        <v>4320</v>
      </c>
      <c r="S88" t="s">
        <v>4321</v>
      </c>
      <c r="T88" t="s">
        <v>4322</v>
      </c>
      <c r="U88" t="s">
        <v>4323</v>
      </c>
      <c r="V88" t="s">
        <v>4324</v>
      </c>
      <c r="W88" t="s">
        <v>4325</v>
      </c>
      <c r="X88" t="s">
        <v>4326</v>
      </c>
      <c r="Y88" t="s">
        <v>4327</v>
      </c>
      <c r="Z88" t="s">
        <v>4328</v>
      </c>
      <c r="AA88" t="s">
        <v>4329</v>
      </c>
      <c r="AB88" s="12" t="s">
        <v>4330</v>
      </c>
      <c r="AC88" s="12" t="s">
        <v>4331</v>
      </c>
      <c r="AD88" s="12" t="s">
        <v>4332</v>
      </c>
      <c r="AE88" s="12" t="s">
        <v>4333</v>
      </c>
      <c r="AF88" s="12" t="s">
        <v>4334</v>
      </c>
      <c r="AG88" s="12" t="s">
        <v>4335</v>
      </c>
      <c r="AH88" s="12" t="s">
        <v>4336</v>
      </c>
      <c r="AI88" s="9" t="s">
        <v>4337</v>
      </c>
      <c r="AJ88" s="9" t="s">
        <v>4338</v>
      </c>
      <c r="AK88" s="9" t="s">
        <v>4339</v>
      </c>
      <c r="AL88" s="13" t="s">
        <v>4340</v>
      </c>
      <c r="AM88" s="11" t="s">
        <v>560</v>
      </c>
      <c r="AN88" s="9" t="s">
        <v>4341</v>
      </c>
      <c r="AO88" s="9" t="s">
        <v>4342</v>
      </c>
      <c r="AP88" s="9" t="s">
        <v>4343</v>
      </c>
      <c r="AQ88" s="9" t="s">
        <v>4344</v>
      </c>
      <c r="AR88" s="9" t="s">
        <v>4345</v>
      </c>
      <c r="AS88" s="9" t="s">
        <v>4346</v>
      </c>
      <c r="AT88" s="9" t="s">
        <v>4347</v>
      </c>
      <c r="AU88" s="9" t="s">
        <v>4348</v>
      </c>
      <c r="AV88" s="9" t="s">
        <v>4349</v>
      </c>
      <c r="AW88" s="9" t="s">
        <v>4350</v>
      </c>
      <c r="AX88" s="9" t="s">
        <v>4351</v>
      </c>
      <c r="AY88" s="9" t="s">
        <v>4352</v>
      </c>
      <c r="AZ88" s="9" t="s">
        <v>4353</v>
      </c>
      <c r="BA88" s="9" t="s">
        <v>4354</v>
      </c>
      <c r="BB88" s="9" t="s">
        <v>4355</v>
      </c>
      <c r="BC88" s="9" t="s">
        <v>4356</v>
      </c>
      <c r="BD88" s="9" t="s">
        <v>4357</v>
      </c>
    </row>
    <row r="89" spans="1:56" ht="14.25" customHeight="1">
      <c r="A89" s="8">
        <v>1012</v>
      </c>
      <c r="B89" s="9" t="s">
        <v>4358</v>
      </c>
      <c r="C89" s="10" t="s">
        <v>474</v>
      </c>
      <c r="D89" s="10" t="s">
        <v>4261</v>
      </c>
      <c r="E89" s="10" t="s">
        <v>141</v>
      </c>
      <c r="F89" t="s">
        <v>4359</v>
      </c>
      <c r="G89" t="s">
        <v>4360</v>
      </c>
      <c r="H89" t="s">
        <v>4361</v>
      </c>
      <c r="I89" s="11" t="s">
        <v>4362</v>
      </c>
      <c r="J89" s="11" t="s">
        <v>560</v>
      </c>
      <c r="K89" t="s">
        <v>4363</v>
      </c>
      <c r="L89" t="s">
        <v>4364</v>
      </c>
      <c r="M89" t="s">
        <v>4365</v>
      </c>
      <c r="N89" t="s">
        <v>4366</v>
      </c>
      <c r="O89" t="s">
        <v>4367</v>
      </c>
      <c r="P89" t="s">
        <v>4368</v>
      </c>
      <c r="Q89" t="s">
        <v>4369</v>
      </c>
      <c r="R89" t="s">
        <v>4370</v>
      </c>
      <c r="S89" t="s">
        <v>4371</v>
      </c>
      <c r="T89" t="s">
        <v>4372</v>
      </c>
      <c r="U89" t="s">
        <v>4373</v>
      </c>
      <c r="V89" t="s">
        <v>4374</v>
      </c>
      <c r="W89" t="s">
        <v>4375</v>
      </c>
      <c r="X89" t="s">
        <v>4376</v>
      </c>
      <c r="Y89" t="s">
        <v>4377</v>
      </c>
      <c r="Z89" t="s">
        <v>4378</v>
      </c>
      <c r="AA89" t="s">
        <v>4379</v>
      </c>
      <c r="AB89" s="12" t="s">
        <v>4380</v>
      </c>
      <c r="AC89" s="12" t="s">
        <v>4381</v>
      </c>
      <c r="AD89" s="12" t="s">
        <v>4382</v>
      </c>
      <c r="AE89" s="12" t="s">
        <v>4383</v>
      </c>
      <c r="AF89" s="12" t="s">
        <v>4384</v>
      </c>
      <c r="AG89" s="12" t="s">
        <v>4385</v>
      </c>
      <c r="AH89" s="12" t="s">
        <v>4386</v>
      </c>
      <c r="AI89" s="9" t="s">
        <v>4387</v>
      </c>
      <c r="AJ89" s="9" t="s">
        <v>4388</v>
      </c>
      <c r="AK89" s="9" t="s">
        <v>4389</v>
      </c>
      <c r="AL89" s="13" t="s">
        <v>4390</v>
      </c>
      <c r="AM89" s="11" t="s">
        <v>560</v>
      </c>
      <c r="AN89" s="9" t="s">
        <v>4391</v>
      </c>
      <c r="AO89" s="9" t="s">
        <v>4392</v>
      </c>
      <c r="AP89" s="9" t="s">
        <v>4393</v>
      </c>
      <c r="AQ89" s="9" t="s">
        <v>4359</v>
      </c>
      <c r="AR89" s="9" t="s">
        <v>4394</v>
      </c>
      <c r="AS89" s="9" t="s">
        <v>4395</v>
      </c>
      <c r="AT89" s="9" t="s">
        <v>4396</v>
      </c>
      <c r="AU89" s="9" t="s">
        <v>4397</v>
      </c>
      <c r="AV89" s="9" t="s">
        <v>4398</v>
      </c>
      <c r="AW89" s="9" t="s">
        <v>4399</v>
      </c>
      <c r="AX89" s="9" t="s">
        <v>4400</v>
      </c>
      <c r="AY89" s="9" t="s">
        <v>4401</v>
      </c>
      <c r="AZ89" s="9" t="s">
        <v>4402</v>
      </c>
      <c r="BA89" s="9" t="s">
        <v>4403</v>
      </c>
      <c r="BB89" s="9" t="s">
        <v>4404</v>
      </c>
      <c r="BC89" s="9" t="s">
        <v>4405</v>
      </c>
      <c r="BD89" s="9" t="s">
        <v>4406</v>
      </c>
    </row>
    <row r="90" spans="1:56" ht="14.25" customHeight="1">
      <c r="A90" s="8">
        <v>1013</v>
      </c>
      <c r="B90" s="9" t="s">
        <v>4407</v>
      </c>
      <c r="C90" s="10" t="s">
        <v>474</v>
      </c>
      <c r="D90" s="10" t="s">
        <v>4261</v>
      </c>
      <c r="E90" s="10" t="s">
        <v>92</v>
      </c>
      <c r="F90" t="s">
        <v>4408</v>
      </c>
      <c r="G90" t="s">
        <v>4409</v>
      </c>
      <c r="H90" t="s">
        <v>4410</v>
      </c>
      <c r="I90" s="11" t="s">
        <v>4411</v>
      </c>
      <c r="J90" s="11" t="s">
        <v>560</v>
      </c>
      <c r="K90" t="s">
        <v>4412</v>
      </c>
      <c r="L90" t="s">
        <v>4413</v>
      </c>
      <c r="M90" t="s">
        <v>4414</v>
      </c>
      <c r="N90" t="s">
        <v>4415</v>
      </c>
      <c r="O90" t="s">
        <v>4416</v>
      </c>
      <c r="P90" t="s">
        <v>4417</v>
      </c>
      <c r="Q90" t="s">
        <v>4418</v>
      </c>
      <c r="R90" t="s">
        <v>4419</v>
      </c>
      <c r="S90" t="s">
        <v>4420</v>
      </c>
      <c r="T90" t="s">
        <v>4421</v>
      </c>
      <c r="U90" t="s">
        <v>3555</v>
      </c>
      <c r="V90" t="s">
        <v>4422</v>
      </c>
      <c r="W90" t="s">
        <v>4423</v>
      </c>
      <c r="X90" t="s">
        <v>4424</v>
      </c>
      <c r="Y90" t="s">
        <v>4425</v>
      </c>
      <c r="Z90" t="s">
        <v>4426</v>
      </c>
      <c r="AA90" t="s">
        <v>4427</v>
      </c>
      <c r="AB90" s="12" t="s">
        <v>4428</v>
      </c>
      <c r="AC90" s="12" t="s">
        <v>4429</v>
      </c>
      <c r="AD90" s="12" t="s">
        <v>4430</v>
      </c>
      <c r="AE90" s="12" t="s">
        <v>4431</v>
      </c>
      <c r="AF90" s="12" t="s">
        <v>4432</v>
      </c>
      <c r="AG90" s="12" t="s">
        <v>4433</v>
      </c>
      <c r="AH90" s="12" t="s">
        <v>4434</v>
      </c>
      <c r="AI90" s="9" t="s">
        <v>3555</v>
      </c>
      <c r="AJ90" s="9" t="s">
        <v>4435</v>
      </c>
      <c r="AK90" s="9" t="s">
        <v>4436</v>
      </c>
      <c r="AL90" s="13" t="s">
        <v>4437</v>
      </c>
      <c r="AM90" s="11" t="s">
        <v>122</v>
      </c>
      <c r="AN90" s="9" t="s">
        <v>4438</v>
      </c>
      <c r="AO90" s="9" t="s">
        <v>4439</v>
      </c>
      <c r="AP90" s="9" t="s">
        <v>4440</v>
      </c>
      <c r="AQ90" s="9" t="s">
        <v>4441</v>
      </c>
      <c r="AR90" s="9" t="s">
        <v>4442</v>
      </c>
      <c r="AS90" s="9" t="s">
        <v>4443</v>
      </c>
      <c r="AT90" s="9" t="s">
        <v>4444</v>
      </c>
      <c r="AU90" s="9" t="s">
        <v>4445</v>
      </c>
      <c r="AV90" s="9" t="s">
        <v>4446</v>
      </c>
      <c r="AW90" s="9" t="s">
        <v>4447</v>
      </c>
      <c r="AX90" s="9" t="s">
        <v>4448</v>
      </c>
      <c r="AY90" s="9" t="s">
        <v>4449</v>
      </c>
      <c r="AZ90" s="9" t="s">
        <v>4450</v>
      </c>
      <c r="BA90" s="9" t="s">
        <v>4451</v>
      </c>
      <c r="BB90" s="9" t="s">
        <v>4452</v>
      </c>
      <c r="BC90" s="9" t="s">
        <v>4453</v>
      </c>
      <c r="BD90" s="9" t="s">
        <v>4454</v>
      </c>
    </row>
    <row r="91" spans="1:56" ht="14.25" customHeight="1">
      <c r="A91" s="8">
        <v>273241</v>
      </c>
      <c r="B91" s="9" t="s">
        <v>4455</v>
      </c>
      <c r="C91" s="10" t="s">
        <v>474</v>
      </c>
      <c r="D91" s="10" t="s">
        <v>4261</v>
      </c>
      <c r="E91" s="10" t="s">
        <v>1328</v>
      </c>
      <c r="F91" t="s">
        <v>4456</v>
      </c>
      <c r="G91" t="s">
        <v>4457</v>
      </c>
      <c r="H91" t="s">
        <v>4458</v>
      </c>
      <c r="I91" s="11" t="s">
        <v>4459</v>
      </c>
      <c r="J91" s="11" t="s">
        <v>560</v>
      </c>
      <c r="K91" t="s">
        <v>4460</v>
      </c>
      <c r="L91" t="s">
        <v>4461</v>
      </c>
      <c r="M91" t="s">
        <v>4462</v>
      </c>
      <c r="N91" t="s">
        <v>4463</v>
      </c>
      <c r="O91" t="s">
        <v>4464</v>
      </c>
      <c r="P91" t="s">
        <v>4465</v>
      </c>
      <c r="Q91" t="s">
        <v>4466</v>
      </c>
      <c r="R91" t="s">
        <v>4467</v>
      </c>
      <c r="S91" t="s">
        <v>4468</v>
      </c>
      <c r="T91" t="s">
        <v>4469</v>
      </c>
      <c r="U91" t="s">
        <v>4470</v>
      </c>
      <c r="V91" t="s">
        <v>4471</v>
      </c>
      <c r="W91" t="s">
        <v>4472</v>
      </c>
      <c r="X91" t="s">
        <v>4473</v>
      </c>
      <c r="Y91" t="s">
        <v>4474</v>
      </c>
      <c r="Z91" t="s">
        <v>4475</v>
      </c>
      <c r="AA91" t="s">
        <v>4476</v>
      </c>
      <c r="AB91" s="12" t="s">
        <v>2348</v>
      </c>
      <c r="AC91" s="12" t="s">
        <v>4477</v>
      </c>
      <c r="AD91" s="12" t="s">
        <v>4478</v>
      </c>
      <c r="AE91" s="12" t="s">
        <v>4479</v>
      </c>
      <c r="AF91" s="12" t="s">
        <v>4480</v>
      </c>
      <c r="AG91" s="12" t="s">
        <v>4481</v>
      </c>
      <c r="AH91" s="12" t="s">
        <v>4482</v>
      </c>
      <c r="AI91" s="9" t="s">
        <v>4483</v>
      </c>
      <c r="AJ91" s="9" t="s">
        <v>4484</v>
      </c>
      <c r="AK91" s="9" t="s">
        <v>4485</v>
      </c>
      <c r="AL91" s="13" t="s">
        <v>4486</v>
      </c>
      <c r="AM91" s="11" t="s">
        <v>122</v>
      </c>
      <c r="AN91" s="9" t="s">
        <v>4487</v>
      </c>
      <c r="AO91" s="9" t="s">
        <v>4488</v>
      </c>
      <c r="AP91" s="9" t="s">
        <v>4489</v>
      </c>
      <c r="AQ91" s="9" t="s">
        <v>4490</v>
      </c>
      <c r="AR91" s="9" t="s">
        <v>4491</v>
      </c>
      <c r="AS91" s="9" t="s">
        <v>4492</v>
      </c>
      <c r="AT91" s="9" t="s">
        <v>4493</v>
      </c>
      <c r="AU91" s="9" t="s">
        <v>4494</v>
      </c>
      <c r="AV91" s="9" t="s">
        <v>4495</v>
      </c>
      <c r="AW91" s="9" t="s">
        <v>4496</v>
      </c>
      <c r="AX91" s="9" t="s">
        <v>4497</v>
      </c>
      <c r="AY91" s="9" t="s">
        <v>4498</v>
      </c>
      <c r="AZ91" s="9" t="s">
        <v>4499</v>
      </c>
      <c r="BA91" s="9" t="s">
        <v>4500</v>
      </c>
      <c r="BB91" s="9" t="s">
        <v>4501</v>
      </c>
      <c r="BC91" s="9" t="s">
        <v>4502</v>
      </c>
      <c r="BD91" s="9" t="s">
        <v>4503</v>
      </c>
    </row>
    <row r="92" spans="1:56" ht="14.25" customHeight="1">
      <c r="A92" s="8">
        <v>7935</v>
      </c>
      <c r="B92" s="9" t="s">
        <v>4504</v>
      </c>
      <c r="C92" s="10" t="s">
        <v>474</v>
      </c>
      <c r="D92" s="10" t="s">
        <v>4261</v>
      </c>
      <c r="E92" s="10" t="s">
        <v>781</v>
      </c>
      <c r="F92" t="s">
        <v>4505</v>
      </c>
      <c r="G92" t="s">
        <v>4506</v>
      </c>
      <c r="H92" t="s">
        <v>4507</v>
      </c>
      <c r="I92" s="11" t="s">
        <v>4508</v>
      </c>
      <c r="J92" s="11" t="s">
        <v>560</v>
      </c>
      <c r="K92" t="s">
        <v>4509</v>
      </c>
      <c r="L92" t="s">
        <v>4510</v>
      </c>
      <c r="M92" t="s">
        <v>4511</v>
      </c>
      <c r="N92" t="s">
        <v>4512</v>
      </c>
      <c r="O92" t="s">
        <v>4513</v>
      </c>
      <c r="P92" t="s">
        <v>4514</v>
      </c>
      <c r="Q92" t="s">
        <v>4515</v>
      </c>
      <c r="R92" t="s">
        <v>4516</v>
      </c>
      <c r="S92" t="s">
        <v>4517</v>
      </c>
      <c r="T92" t="s">
        <v>4518</v>
      </c>
      <c r="U92" t="s">
        <v>4519</v>
      </c>
      <c r="V92" t="s">
        <v>4520</v>
      </c>
      <c r="W92" t="s">
        <v>4521</v>
      </c>
      <c r="X92" t="s">
        <v>4522</v>
      </c>
      <c r="Y92" t="s">
        <v>4523</v>
      </c>
      <c r="Z92" t="s">
        <v>4524</v>
      </c>
      <c r="AA92" t="s">
        <v>4525</v>
      </c>
      <c r="AB92" s="12" t="s">
        <v>4526</v>
      </c>
      <c r="AC92" s="12" t="s">
        <v>4527</v>
      </c>
      <c r="AD92" s="12" t="s">
        <v>4528</v>
      </c>
      <c r="AE92" s="12" t="s">
        <v>4529</v>
      </c>
      <c r="AF92" s="12" t="s">
        <v>4530</v>
      </c>
      <c r="AG92" s="12" t="s">
        <v>4531</v>
      </c>
      <c r="AH92" s="12" t="s">
        <v>4532</v>
      </c>
      <c r="AI92" s="9" t="s">
        <v>4533</v>
      </c>
      <c r="AJ92" s="9" t="s">
        <v>4534</v>
      </c>
      <c r="AK92" s="9" t="s">
        <v>4535</v>
      </c>
      <c r="AL92" s="13" t="s">
        <v>4536</v>
      </c>
      <c r="AM92" s="11" t="s">
        <v>122</v>
      </c>
      <c r="AN92" s="9" t="s">
        <v>4537</v>
      </c>
      <c r="AO92" s="9" t="s">
        <v>4538</v>
      </c>
      <c r="AP92" s="9" t="s">
        <v>4539</v>
      </c>
      <c r="AQ92" s="9" t="s">
        <v>4540</v>
      </c>
      <c r="AR92" s="9" t="s">
        <v>4541</v>
      </c>
      <c r="AS92" s="9" t="s">
        <v>4542</v>
      </c>
      <c r="AT92" s="9" t="s">
        <v>4543</v>
      </c>
      <c r="AU92" s="9" t="s">
        <v>4544</v>
      </c>
      <c r="AV92" s="9" t="s">
        <v>4545</v>
      </c>
      <c r="AW92" s="9" t="s">
        <v>4546</v>
      </c>
      <c r="AX92" s="9" t="s">
        <v>4547</v>
      </c>
      <c r="AY92" s="9" t="s">
        <v>4548</v>
      </c>
      <c r="AZ92" s="9" t="s">
        <v>4549</v>
      </c>
      <c r="BA92" s="9" t="s">
        <v>4550</v>
      </c>
      <c r="BB92" s="9" t="s">
        <v>4551</v>
      </c>
      <c r="BC92" s="9" t="s">
        <v>4552</v>
      </c>
      <c r="BD92" s="9" t="s">
        <v>4553</v>
      </c>
    </row>
    <row r="93" spans="1:56" ht="14.25" customHeight="1">
      <c r="A93" s="8">
        <v>9002</v>
      </c>
      <c r="B93" s="9" t="s">
        <v>4554</v>
      </c>
      <c r="C93" s="10" t="s">
        <v>474</v>
      </c>
      <c r="D93" s="10" t="s">
        <v>4261</v>
      </c>
      <c r="E93" s="10" t="s">
        <v>141</v>
      </c>
      <c r="F93" t="s">
        <v>4555</v>
      </c>
      <c r="G93" t="s">
        <v>4556</v>
      </c>
      <c r="H93" t="s">
        <v>4557</v>
      </c>
      <c r="I93" s="11" t="s">
        <v>4558</v>
      </c>
      <c r="J93" s="11" t="s">
        <v>560</v>
      </c>
      <c r="K93" t="s">
        <v>4559</v>
      </c>
      <c r="L93" t="s">
        <v>4560</v>
      </c>
      <c r="M93" t="s">
        <v>4561</v>
      </c>
      <c r="N93" t="s">
        <v>4562</v>
      </c>
      <c r="O93" t="s">
        <v>4563</v>
      </c>
      <c r="P93" t="s">
        <v>4564</v>
      </c>
      <c r="Q93" t="s">
        <v>4565</v>
      </c>
      <c r="R93" t="s">
        <v>4566</v>
      </c>
      <c r="S93" t="s">
        <v>4567</v>
      </c>
      <c r="T93" t="s">
        <v>4568</v>
      </c>
      <c r="U93" t="s">
        <v>4569</v>
      </c>
      <c r="V93" t="s">
        <v>4570</v>
      </c>
      <c r="W93" t="s">
        <v>4571</v>
      </c>
      <c r="X93" t="s">
        <v>4572</v>
      </c>
      <c r="Y93" t="s">
        <v>4573</v>
      </c>
      <c r="Z93" t="s">
        <v>4574</v>
      </c>
      <c r="AA93" t="s">
        <v>4575</v>
      </c>
      <c r="AB93" s="12" t="s">
        <v>4562</v>
      </c>
      <c r="AC93" s="12" t="s">
        <v>4576</v>
      </c>
      <c r="AD93" s="12" t="s">
        <v>4577</v>
      </c>
      <c r="AE93" s="12" t="s">
        <v>4578</v>
      </c>
      <c r="AF93" s="12" t="s">
        <v>4579</v>
      </c>
      <c r="AG93" s="12" t="s">
        <v>4567</v>
      </c>
      <c r="AH93" s="12" t="s">
        <v>4580</v>
      </c>
      <c r="AI93" s="9" t="s">
        <v>4581</v>
      </c>
      <c r="AJ93" s="9" t="s">
        <v>4582</v>
      </c>
      <c r="AK93" s="9" t="s">
        <v>4583</v>
      </c>
      <c r="AL93" s="13" t="s">
        <v>4584</v>
      </c>
      <c r="AM93" s="11" t="s">
        <v>122</v>
      </c>
      <c r="AN93" s="9" t="s">
        <v>4585</v>
      </c>
      <c r="AO93" s="9" t="s">
        <v>4586</v>
      </c>
      <c r="AP93" s="9" t="s">
        <v>4587</v>
      </c>
      <c r="AQ93" s="9" t="s">
        <v>4588</v>
      </c>
      <c r="AR93" s="9" t="s">
        <v>4589</v>
      </c>
      <c r="AS93" s="9" t="s">
        <v>4590</v>
      </c>
      <c r="AT93" s="9" t="s">
        <v>4591</v>
      </c>
      <c r="AU93" s="9" t="s">
        <v>4592</v>
      </c>
      <c r="AV93" s="9" t="s">
        <v>4593</v>
      </c>
      <c r="AW93" s="9" t="s">
        <v>4594</v>
      </c>
      <c r="AX93" s="9" t="s">
        <v>4595</v>
      </c>
      <c r="AY93" s="9" t="s">
        <v>4596</v>
      </c>
      <c r="AZ93" s="9" t="s">
        <v>4597</v>
      </c>
      <c r="BA93" s="9" t="s">
        <v>4598</v>
      </c>
      <c r="BB93" s="9" t="s">
        <v>4599</v>
      </c>
      <c r="BC93" s="9" t="s">
        <v>4600</v>
      </c>
      <c r="BD93" s="9" t="s">
        <v>4601</v>
      </c>
    </row>
    <row r="94" spans="1:56" ht="14.25" customHeight="1">
      <c r="A94" s="8">
        <v>138531</v>
      </c>
      <c r="B94" s="9" t="s">
        <v>4602</v>
      </c>
      <c r="C94" s="10" t="s">
        <v>474</v>
      </c>
      <c r="D94" s="10" t="s">
        <v>475</v>
      </c>
      <c r="E94" s="10" t="s">
        <v>323</v>
      </c>
      <c r="F94" t="s">
        <v>4603</v>
      </c>
      <c r="G94" t="s">
        <v>4604</v>
      </c>
      <c r="H94" t="s">
        <v>4605</v>
      </c>
      <c r="I94" s="11" t="s">
        <v>4606</v>
      </c>
      <c r="J94" s="11" t="s">
        <v>560</v>
      </c>
      <c r="K94" t="s">
        <v>4607</v>
      </c>
      <c r="L94" t="s">
        <v>4608</v>
      </c>
      <c r="M94" t="s">
        <v>4609</v>
      </c>
      <c r="N94" t="s">
        <v>4610</v>
      </c>
      <c r="O94" t="s">
        <v>4611</v>
      </c>
      <c r="P94" t="s">
        <v>4612</v>
      </c>
      <c r="Q94" t="s">
        <v>4613</v>
      </c>
      <c r="R94" t="s">
        <v>4614</v>
      </c>
      <c r="S94" t="s">
        <v>4615</v>
      </c>
      <c r="T94" t="s">
        <v>4616</v>
      </c>
      <c r="U94" t="s">
        <v>4610</v>
      </c>
      <c r="V94" t="s">
        <v>4617</v>
      </c>
      <c r="W94" t="s">
        <v>4618</v>
      </c>
      <c r="X94" t="s">
        <v>4619</v>
      </c>
      <c r="Y94" t="s">
        <v>4620</v>
      </c>
      <c r="Z94" t="s">
        <v>4621</v>
      </c>
      <c r="AA94" t="s">
        <v>4622</v>
      </c>
      <c r="AB94" s="12" t="s">
        <v>4623</v>
      </c>
      <c r="AC94" s="12" t="s">
        <v>4624</v>
      </c>
      <c r="AD94" s="12" t="s">
        <v>4625</v>
      </c>
      <c r="AE94" s="12" t="s">
        <v>4626</v>
      </c>
      <c r="AF94" s="12" t="s">
        <v>4627</v>
      </c>
      <c r="AG94" s="12" t="s">
        <v>4628</v>
      </c>
      <c r="AH94" s="12" t="s">
        <v>4629</v>
      </c>
      <c r="AI94" s="9" t="s">
        <v>4623</v>
      </c>
      <c r="AJ94" s="9" t="s">
        <v>4630</v>
      </c>
      <c r="AK94" s="9" t="s">
        <v>4631</v>
      </c>
      <c r="AL94" s="13" t="s">
        <v>4632</v>
      </c>
      <c r="AM94" s="11" t="s">
        <v>560</v>
      </c>
      <c r="AN94" s="9" t="s">
        <v>4633</v>
      </c>
      <c r="AO94" s="9" t="s">
        <v>4634</v>
      </c>
      <c r="AP94" s="9" t="s">
        <v>4635</v>
      </c>
      <c r="AQ94" s="9" t="s">
        <v>4636</v>
      </c>
      <c r="AR94" s="9" t="s">
        <v>4637</v>
      </c>
      <c r="AS94" s="9" t="s">
        <v>4638</v>
      </c>
      <c r="AT94" s="9" t="s">
        <v>4639</v>
      </c>
      <c r="AU94" s="9" t="s">
        <v>4640</v>
      </c>
      <c r="AV94" s="9" t="s">
        <v>4641</v>
      </c>
      <c r="AW94" s="9" t="s">
        <v>4642</v>
      </c>
      <c r="AX94" s="9" t="s">
        <v>4643</v>
      </c>
      <c r="AY94" s="9" t="s">
        <v>4644</v>
      </c>
      <c r="AZ94" s="9" t="s">
        <v>4645</v>
      </c>
      <c r="BA94" s="9" t="s">
        <v>4646</v>
      </c>
      <c r="BB94" s="9" t="s">
        <v>4647</v>
      </c>
      <c r="BC94" s="9" t="s">
        <v>4648</v>
      </c>
      <c r="BD94" s="9" t="s">
        <v>4649</v>
      </c>
    </row>
    <row r="95" spans="1:56" ht="14.25" customHeight="1">
      <c r="A95" s="8" t="s">
        <v>4650</v>
      </c>
      <c r="B95" s="9" t="s">
        <v>4651</v>
      </c>
      <c r="C95" s="10" t="s">
        <v>474</v>
      </c>
      <c r="D95" s="10" t="s">
        <v>475</v>
      </c>
      <c r="E95" s="10" t="s">
        <v>323</v>
      </c>
      <c r="F95" t="s">
        <v>4652</v>
      </c>
      <c r="G95" t="s">
        <v>4653</v>
      </c>
      <c r="H95" t="s">
        <v>4654</v>
      </c>
      <c r="I95" s="11" t="s">
        <v>4655</v>
      </c>
      <c r="J95" s="11" t="s">
        <v>560</v>
      </c>
      <c r="K95" t="s">
        <v>4656</v>
      </c>
      <c r="L95" t="s">
        <v>4657</v>
      </c>
      <c r="M95" t="s">
        <v>4658</v>
      </c>
      <c r="N95" t="s">
        <v>4659</v>
      </c>
      <c r="O95" t="s">
        <v>4660</v>
      </c>
      <c r="P95" t="s">
        <v>4661</v>
      </c>
      <c r="Q95" t="s">
        <v>4662</v>
      </c>
      <c r="R95" t="s">
        <v>4663</v>
      </c>
      <c r="S95" t="s">
        <v>4664</v>
      </c>
      <c r="T95" t="s">
        <v>4665</v>
      </c>
      <c r="U95" t="s">
        <v>4666</v>
      </c>
      <c r="V95" t="s">
        <v>4667</v>
      </c>
      <c r="W95" t="s">
        <v>4668</v>
      </c>
      <c r="X95" t="s">
        <v>4669</v>
      </c>
      <c r="Y95" t="s">
        <v>4670</v>
      </c>
      <c r="Z95" t="s">
        <v>4671</v>
      </c>
      <c r="AA95" t="s">
        <v>4672</v>
      </c>
      <c r="AB95" s="12" t="s">
        <v>4673</v>
      </c>
      <c r="AC95" s="12" t="s">
        <v>4674</v>
      </c>
      <c r="AD95" s="12" t="s">
        <v>4674</v>
      </c>
      <c r="AE95" s="12" t="s">
        <v>4674</v>
      </c>
      <c r="AF95" s="12" t="s">
        <v>4674</v>
      </c>
      <c r="AG95" s="12" t="s">
        <v>4674</v>
      </c>
      <c r="AH95" s="12" t="s">
        <v>4675</v>
      </c>
      <c r="AI95" s="9" t="s">
        <v>4676</v>
      </c>
      <c r="AJ95" s="9" t="s">
        <v>4677</v>
      </c>
      <c r="AK95" s="9" t="s">
        <v>4678</v>
      </c>
      <c r="AL95" s="13" t="s">
        <v>4679</v>
      </c>
      <c r="AM95" s="11" t="s">
        <v>456</v>
      </c>
      <c r="AN95" s="9" t="s">
        <v>4680</v>
      </c>
      <c r="AO95" s="9" t="s">
        <v>4681</v>
      </c>
      <c r="AP95" s="9" t="s">
        <v>4682</v>
      </c>
      <c r="AQ95" s="9" t="s">
        <v>4683</v>
      </c>
      <c r="AR95" s="9" t="s">
        <v>4684</v>
      </c>
      <c r="AS95" s="9" t="s">
        <v>4685</v>
      </c>
      <c r="AT95" s="9" t="s">
        <v>4686</v>
      </c>
      <c r="AU95" s="9" t="s">
        <v>4687</v>
      </c>
      <c r="AV95" s="9" t="s">
        <v>4688</v>
      </c>
      <c r="AW95" s="9" t="s">
        <v>4689</v>
      </c>
      <c r="AX95" s="9" t="s">
        <v>4690</v>
      </c>
      <c r="AY95" s="9" t="s">
        <v>4691</v>
      </c>
      <c r="AZ95" s="9" t="s">
        <v>4692</v>
      </c>
      <c r="BA95" s="9" t="s">
        <v>4692</v>
      </c>
      <c r="BB95" s="9" t="s">
        <v>4692</v>
      </c>
      <c r="BC95" s="9" t="s">
        <v>4692</v>
      </c>
      <c r="BD95" s="9" t="s">
        <v>4693</v>
      </c>
    </row>
    <row r="96" spans="1:56" ht="14.25" customHeight="1">
      <c r="A96" s="8">
        <v>1014</v>
      </c>
      <c r="B96" s="9" t="s">
        <v>4694</v>
      </c>
      <c r="C96" s="10" t="s">
        <v>525</v>
      </c>
      <c r="D96" s="10" t="s">
        <v>4695</v>
      </c>
      <c r="E96" s="10" t="s">
        <v>1773</v>
      </c>
      <c r="F96" t="s">
        <v>4696</v>
      </c>
      <c r="G96" t="s">
        <v>4697</v>
      </c>
      <c r="H96" t="s">
        <v>4698</v>
      </c>
      <c r="I96" s="11" t="s">
        <v>4699</v>
      </c>
      <c r="J96" s="11" t="s">
        <v>560</v>
      </c>
      <c r="K96" t="s">
        <v>4700</v>
      </c>
      <c r="L96" t="s">
        <v>4701</v>
      </c>
      <c r="M96" t="s">
        <v>4702</v>
      </c>
      <c r="N96" t="s">
        <v>4703</v>
      </c>
      <c r="O96" t="s">
        <v>4704</v>
      </c>
      <c r="P96" t="s">
        <v>4705</v>
      </c>
      <c r="Q96" t="s">
        <v>4706</v>
      </c>
      <c r="R96" t="s">
        <v>4707</v>
      </c>
      <c r="S96" t="s">
        <v>4708</v>
      </c>
      <c r="T96" t="s">
        <v>4709</v>
      </c>
      <c r="U96" t="s">
        <v>4710</v>
      </c>
      <c r="V96" t="s">
        <v>4711</v>
      </c>
      <c r="W96" t="s">
        <v>4712</v>
      </c>
      <c r="X96" t="s">
        <v>4713</v>
      </c>
      <c r="Y96" t="s">
        <v>4714</v>
      </c>
      <c r="Z96" t="s">
        <v>4715</v>
      </c>
      <c r="AA96" t="s">
        <v>4716</v>
      </c>
      <c r="AB96" s="12" t="s">
        <v>4717</v>
      </c>
      <c r="AC96" s="12" t="s">
        <v>4718</v>
      </c>
      <c r="AD96" s="12" t="s">
        <v>4719</v>
      </c>
      <c r="AE96" s="12" t="s">
        <v>4720</v>
      </c>
      <c r="AF96" s="12" t="s">
        <v>4721</v>
      </c>
      <c r="AG96" s="12" t="s">
        <v>4722</v>
      </c>
      <c r="AH96" s="12" t="s">
        <v>4723</v>
      </c>
      <c r="AI96" s="9" t="s">
        <v>4724</v>
      </c>
      <c r="AJ96" s="9" t="s">
        <v>4725</v>
      </c>
      <c r="AK96" s="9" t="s">
        <v>4726</v>
      </c>
      <c r="AL96" s="13" t="s">
        <v>4727</v>
      </c>
      <c r="AM96" s="11" t="s">
        <v>560</v>
      </c>
      <c r="AN96" s="9" t="s">
        <v>4728</v>
      </c>
      <c r="AO96" s="9" t="s">
        <v>4729</v>
      </c>
      <c r="AP96" s="9" t="s">
        <v>4730</v>
      </c>
      <c r="AQ96" s="9" t="s">
        <v>4731</v>
      </c>
      <c r="AR96" s="9" t="s">
        <v>4732</v>
      </c>
      <c r="AS96" s="9" t="s">
        <v>4733</v>
      </c>
      <c r="AT96" s="9" t="s">
        <v>4734</v>
      </c>
      <c r="AU96" s="9" t="s">
        <v>4735</v>
      </c>
      <c r="AV96" s="9" t="s">
        <v>4736</v>
      </c>
      <c r="AW96" s="9" t="s">
        <v>4737</v>
      </c>
      <c r="AX96" s="9" t="s">
        <v>4738</v>
      </c>
      <c r="AY96" s="9" t="s">
        <v>4739</v>
      </c>
      <c r="AZ96" s="9" t="s">
        <v>4740</v>
      </c>
      <c r="BA96" s="9" t="s">
        <v>4741</v>
      </c>
      <c r="BB96" s="9" t="s">
        <v>4742</v>
      </c>
      <c r="BC96" s="9" t="s">
        <v>4743</v>
      </c>
      <c r="BD96" s="9" t="s">
        <v>4744</v>
      </c>
    </row>
    <row r="97" spans="1:56" ht="14.25" customHeight="1">
      <c r="A97" s="8">
        <v>7880</v>
      </c>
      <c r="B97" s="9" t="s">
        <v>4745</v>
      </c>
      <c r="C97" s="10" t="s">
        <v>525</v>
      </c>
      <c r="D97" s="10" t="s">
        <v>4695</v>
      </c>
      <c r="E97" s="10" t="s">
        <v>141</v>
      </c>
      <c r="F97" t="s">
        <v>4746</v>
      </c>
      <c r="G97" t="s">
        <v>4747</v>
      </c>
      <c r="H97" t="s">
        <v>4748</v>
      </c>
      <c r="I97" s="11" t="s">
        <v>4749</v>
      </c>
      <c r="J97" s="11" t="s">
        <v>560</v>
      </c>
      <c r="K97" t="s">
        <v>4750</v>
      </c>
      <c r="L97" t="s">
        <v>4751</v>
      </c>
      <c r="M97" t="s">
        <v>4752</v>
      </c>
      <c r="N97" t="s">
        <v>4753</v>
      </c>
      <c r="O97" t="s">
        <v>4754</v>
      </c>
      <c r="P97" t="s">
        <v>4755</v>
      </c>
      <c r="Q97" t="s">
        <v>4756</v>
      </c>
      <c r="R97" t="s">
        <v>4757</v>
      </c>
      <c r="S97" t="s">
        <v>4758</v>
      </c>
      <c r="T97" t="s">
        <v>4759</v>
      </c>
      <c r="U97" t="s">
        <v>4753</v>
      </c>
      <c r="V97" t="s">
        <v>4760</v>
      </c>
      <c r="W97" t="s">
        <v>4761</v>
      </c>
      <c r="X97" t="s">
        <v>4762</v>
      </c>
      <c r="Y97" t="s">
        <v>4763</v>
      </c>
      <c r="Z97" t="s">
        <v>4764</v>
      </c>
      <c r="AA97" t="s">
        <v>4765</v>
      </c>
      <c r="AB97" s="12" t="s">
        <v>4766</v>
      </c>
      <c r="AC97" s="12" t="s">
        <v>4767</v>
      </c>
      <c r="AD97" s="12" t="s">
        <v>4768</v>
      </c>
      <c r="AE97" s="12" t="s">
        <v>4769</v>
      </c>
      <c r="AF97" s="12" t="s">
        <v>4770</v>
      </c>
      <c r="AG97" s="12" t="s">
        <v>4771</v>
      </c>
      <c r="AH97" s="12" t="s">
        <v>4772</v>
      </c>
      <c r="AI97" s="9" t="s">
        <v>4753</v>
      </c>
      <c r="AJ97" s="9" t="s">
        <v>4773</v>
      </c>
      <c r="AK97" s="9" t="s">
        <v>4774</v>
      </c>
      <c r="AL97" s="13" t="s">
        <v>4775</v>
      </c>
      <c r="AM97" s="11" t="s">
        <v>456</v>
      </c>
      <c r="AN97" s="9" t="s">
        <v>4776</v>
      </c>
      <c r="AO97" s="9" t="s">
        <v>4777</v>
      </c>
      <c r="AP97" s="9" t="s">
        <v>4778</v>
      </c>
      <c r="AQ97" s="9" t="s">
        <v>4779</v>
      </c>
      <c r="AR97" s="9" t="s">
        <v>4780</v>
      </c>
      <c r="AS97" s="9" t="s">
        <v>4781</v>
      </c>
      <c r="AT97" s="9" t="s">
        <v>4782</v>
      </c>
      <c r="AU97" s="9" t="s">
        <v>4783</v>
      </c>
      <c r="AV97" s="9" t="s">
        <v>4784</v>
      </c>
      <c r="AW97" s="9" t="s">
        <v>4785</v>
      </c>
      <c r="AX97" s="9" t="s">
        <v>4786</v>
      </c>
      <c r="AY97" s="9" t="s">
        <v>4787</v>
      </c>
      <c r="AZ97" s="9" t="s">
        <v>4788</v>
      </c>
      <c r="BA97" s="9" t="s">
        <v>4789</v>
      </c>
      <c r="BB97" s="9" t="s">
        <v>4790</v>
      </c>
      <c r="BC97" s="9" t="s">
        <v>4791</v>
      </c>
      <c r="BD97" s="9" t="s">
        <v>4792</v>
      </c>
    </row>
    <row r="98" spans="1:56" ht="14.25" customHeight="1">
      <c r="A98" s="8">
        <v>225387</v>
      </c>
      <c r="B98" s="9" t="s">
        <v>4793</v>
      </c>
      <c r="C98" s="10" t="s">
        <v>525</v>
      </c>
      <c r="D98" s="10" t="s">
        <v>526</v>
      </c>
      <c r="E98" s="10" t="s">
        <v>323</v>
      </c>
      <c r="F98" t="s">
        <v>4794</v>
      </c>
      <c r="G98" t="s">
        <v>4795</v>
      </c>
      <c r="H98" t="s">
        <v>4796</v>
      </c>
      <c r="I98" s="11" t="s">
        <v>4797</v>
      </c>
      <c r="J98" s="11" t="s">
        <v>560</v>
      </c>
      <c r="K98" t="s">
        <v>4798</v>
      </c>
      <c r="L98" t="s">
        <v>4799</v>
      </c>
      <c r="M98" t="s">
        <v>4800</v>
      </c>
      <c r="N98" t="s">
        <v>4801</v>
      </c>
      <c r="O98" t="s">
        <v>4802</v>
      </c>
      <c r="P98" t="s">
        <v>4803</v>
      </c>
      <c r="Q98" t="s">
        <v>4804</v>
      </c>
      <c r="R98" t="s">
        <v>4805</v>
      </c>
      <c r="S98" t="s">
        <v>4806</v>
      </c>
      <c r="T98" t="s">
        <v>4807</v>
      </c>
      <c r="U98" t="s">
        <v>4808</v>
      </c>
      <c r="V98" t="s">
        <v>4809</v>
      </c>
      <c r="W98" t="s">
        <v>4810</v>
      </c>
      <c r="X98" t="s">
        <v>4811</v>
      </c>
      <c r="Y98" t="s">
        <v>4812</v>
      </c>
      <c r="Z98" t="s">
        <v>4813</v>
      </c>
      <c r="AA98" t="s">
        <v>4814</v>
      </c>
      <c r="AB98" s="16" t="s">
        <v>4815</v>
      </c>
      <c r="AC98" s="16"/>
      <c r="AD98" s="16"/>
      <c r="AE98" s="16"/>
      <c r="AF98" s="16"/>
      <c r="AG98" s="16"/>
      <c r="AH98" s="16"/>
      <c r="AI98" s="9" t="s">
        <v>4816</v>
      </c>
      <c r="AJ98" s="9" t="s">
        <v>4817</v>
      </c>
      <c r="AK98" s="9" t="s">
        <v>4818</v>
      </c>
      <c r="AL98" s="13" t="s">
        <v>4819</v>
      </c>
      <c r="AM98" s="11" t="s">
        <v>560</v>
      </c>
      <c r="AN98" s="9" t="s">
        <v>4820</v>
      </c>
      <c r="AO98" s="9" t="s">
        <v>4821</v>
      </c>
      <c r="AP98" s="9" t="s">
        <v>4822</v>
      </c>
      <c r="AQ98" s="9" t="s">
        <v>4823</v>
      </c>
      <c r="AR98" s="9" t="s">
        <v>4824</v>
      </c>
      <c r="AS98" s="9" t="s">
        <v>4825</v>
      </c>
      <c r="AT98" s="9" t="s">
        <v>4826</v>
      </c>
      <c r="AU98" s="9" t="s">
        <v>4827</v>
      </c>
      <c r="AV98" s="9" t="s">
        <v>4828</v>
      </c>
      <c r="AW98" s="9" t="s">
        <v>4829</v>
      </c>
      <c r="AX98" s="9" t="s">
        <v>4830</v>
      </c>
      <c r="AY98" s="9" t="s">
        <v>4831</v>
      </c>
      <c r="AZ98" s="9" t="s">
        <v>4832</v>
      </c>
      <c r="BA98" s="9" t="s">
        <v>4833</v>
      </c>
      <c r="BB98" s="9" t="s">
        <v>4834</v>
      </c>
      <c r="BC98" s="9" t="s">
        <v>4835</v>
      </c>
      <c r="BD98" s="9" t="s">
        <v>4836</v>
      </c>
    </row>
    <row r="99" spans="1:56" ht="14.25" customHeight="1">
      <c r="A99" s="8">
        <v>8998</v>
      </c>
      <c r="B99" s="9" t="s">
        <v>4837</v>
      </c>
      <c r="C99" s="10" t="s">
        <v>525</v>
      </c>
      <c r="D99" s="10" t="s">
        <v>4838</v>
      </c>
      <c r="E99" s="10" t="s">
        <v>1277</v>
      </c>
      <c r="F99" t="s">
        <v>4839</v>
      </c>
      <c r="G99" t="s">
        <v>4840</v>
      </c>
      <c r="H99" t="s">
        <v>4841</v>
      </c>
      <c r="I99" s="11" t="s">
        <v>4842</v>
      </c>
      <c r="J99" s="11" t="s">
        <v>560</v>
      </c>
      <c r="K99" t="s">
        <v>4843</v>
      </c>
      <c r="L99" t="s">
        <v>4844</v>
      </c>
      <c r="M99" t="s">
        <v>4845</v>
      </c>
      <c r="N99" t="s">
        <v>4846</v>
      </c>
      <c r="O99" t="s">
        <v>4847</v>
      </c>
      <c r="P99" t="s">
        <v>4848</v>
      </c>
      <c r="Q99" t="s">
        <v>4849</v>
      </c>
      <c r="R99" t="s">
        <v>4850</v>
      </c>
      <c r="S99" t="s">
        <v>4851</v>
      </c>
      <c r="T99" t="s">
        <v>4852</v>
      </c>
      <c r="U99" t="s">
        <v>4853</v>
      </c>
      <c r="V99" t="s">
        <v>4854</v>
      </c>
      <c r="W99" t="s">
        <v>4855</v>
      </c>
      <c r="X99" t="s">
        <v>4856</v>
      </c>
      <c r="Y99" t="s">
        <v>4857</v>
      </c>
      <c r="Z99" t="s">
        <v>4858</v>
      </c>
      <c r="AA99" t="s">
        <v>4859</v>
      </c>
      <c r="AB99" s="12" t="s">
        <v>4860</v>
      </c>
      <c r="AC99" s="12" t="s">
        <v>4861</v>
      </c>
      <c r="AD99" s="12" t="s">
        <v>4862</v>
      </c>
      <c r="AE99" s="12" t="s">
        <v>4863</v>
      </c>
      <c r="AF99" s="12" t="s">
        <v>4864</v>
      </c>
      <c r="AG99" s="12" t="s">
        <v>4865</v>
      </c>
      <c r="AH99" s="12" t="s">
        <v>4866</v>
      </c>
      <c r="AI99" s="9" t="s">
        <v>4867</v>
      </c>
      <c r="AJ99" s="9" t="s">
        <v>4868</v>
      </c>
      <c r="AK99" s="9" t="s">
        <v>4869</v>
      </c>
      <c r="AL99" s="13" t="s">
        <v>4870</v>
      </c>
      <c r="AM99" s="11" t="s">
        <v>95</v>
      </c>
      <c r="AN99" s="9" t="s">
        <v>4871</v>
      </c>
      <c r="AO99" s="9" t="s">
        <v>4872</v>
      </c>
      <c r="AP99" s="9" t="s">
        <v>4873</v>
      </c>
      <c r="AQ99" s="9" t="s">
        <v>4874</v>
      </c>
      <c r="AR99" s="9" t="s">
        <v>4875</v>
      </c>
      <c r="AS99" s="9" t="s">
        <v>4876</v>
      </c>
      <c r="AT99" s="9" t="s">
        <v>4877</v>
      </c>
      <c r="AU99" s="9" t="s">
        <v>4878</v>
      </c>
      <c r="AV99" s="9" t="s">
        <v>4879</v>
      </c>
      <c r="AW99" s="9" t="s">
        <v>4880</v>
      </c>
      <c r="AX99" s="9" t="s">
        <v>4881</v>
      </c>
      <c r="AY99" s="9" t="s">
        <v>4882</v>
      </c>
      <c r="AZ99" s="9" t="s">
        <v>4883</v>
      </c>
      <c r="BA99" s="9" t="s">
        <v>4884</v>
      </c>
      <c r="BB99" s="9" t="s">
        <v>4885</v>
      </c>
      <c r="BC99" s="9" t="s">
        <v>4886</v>
      </c>
      <c r="BD99" s="9" t="s">
        <v>4887</v>
      </c>
    </row>
    <row r="100" spans="1:56" ht="14.25" customHeight="1">
      <c r="A100" s="8">
        <v>7875</v>
      </c>
      <c r="B100" s="9" t="s">
        <v>4888</v>
      </c>
      <c r="C100" s="10" t="s">
        <v>525</v>
      </c>
      <c r="D100" s="10" t="s">
        <v>4838</v>
      </c>
      <c r="E100" s="10" t="s">
        <v>1127</v>
      </c>
      <c r="F100" t="s">
        <v>4889</v>
      </c>
      <c r="G100" t="s">
        <v>4890</v>
      </c>
      <c r="H100" t="s">
        <v>4891</v>
      </c>
      <c r="I100" s="11" t="s">
        <v>4892</v>
      </c>
      <c r="J100" s="11" t="s">
        <v>560</v>
      </c>
      <c r="K100" t="s">
        <v>4893</v>
      </c>
      <c r="L100" t="s">
        <v>4894</v>
      </c>
      <c r="M100" t="s">
        <v>4895</v>
      </c>
      <c r="N100" t="s">
        <v>4896</v>
      </c>
      <c r="O100" t="s">
        <v>4897</v>
      </c>
      <c r="P100" t="s">
        <v>4898</v>
      </c>
      <c r="Q100" t="s">
        <v>4899</v>
      </c>
      <c r="R100" t="s">
        <v>4900</v>
      </c>
      <c r="S100" t="s">
        <v>4901</v>
      </c>
      <c r="T100" t="s">
        <v>4902</v>
      </c>
      <c r="U100" t="s">
        <v>4903</v>
      </c>
      <c r="V100" t="s">
        <v>4904</v>
      </c>
      <c r="W100" t="s">
        <v>4905</v>
      </c>
      <c r="X100" t="s">
        <v>4906</v>
      </c>
      <c r="Y100" t="s">
        <v>4907</v>
      </c>
      <c r="Z100" t="s">
        <v>4908</v>
      </c>
      <c r="AA100" t="s">
        <v>4909</v>
      </c>
      <c r="AB100" s="12" t="s">
        <v>4910</v>
      </c>
      <c r="AC100" s="12" t="s">
        <v>4911</v>
      </c>
      <c r="AD100" s="12" t="s">
        <v>4912</v>
      </c>
      <c r="AE100" s="12" t="s">
        <v>4913</v>
      </c>
      <c r="AF100" s="12" t="s">
        <v>4914</v>
      </c>
      <c r="AG100" s="12" t="s">
        <v>4915</v>
      </c>
      <c r="AH100" s="12" t="s">
        <v>4916</v>
      </c>
      <c r="AI100" s="9" t="s">
        <v>4917</v>
      </c>
      <c r="AJ100" s="9" t="s">
        <v>4918</v>
      </c>
      <c r="AK100" s="9" t="s">
        <v>4919</v>
      </c>
      <c r="AL100" s="13" t="s">
        <v>4920</v>
      </c>
      <c r="AM100" s="11" t="s">
        <v>122</v>
      </c>
      <c r="AN100" s="9" t="s">
        <v>4921</v>
      </c>
      <c r="AO100" s="9" t="s">
        <v>4922</v>
      </c>
      <c r="AP100" s="9" t="s">
        <v>4923</v>
      </c>
      <c r="AQ100" s="9" t="s">
        <v>4924</v>
      </c>
      <c r="AR100" s="9" t="s">
        <v>4925</v>
      </c>
      <c r="AS100" s="9" t="s">
        <v>4926</v>
      </c>
      <c r="AT100" s="9" t="s">
        <v>4927</v>
      </c>
      <c r="AU100" s="9" t="s">
        <v>4928</v>
      </c>
      <c r="AV100" s="9" t="s">
        <v>4929</v>
      </c>
      <c r="AW100" s="9" t="s">
        <v>4930</v>
      </c>
      <c r="AX100" s="9" t="s">
        <v>4931</v>
      </c>
      <c r="AY100" s="9" t="s">
        <v>4932</v>
      </c>
      <c r="AZ100" s="9" t="s">
        <v>4933</v>
      </c>
      <c r="BA100" s="9" t="s">
        <v>4934</v>
      </c>
      <c r="BB100" s="9" t="s">
        <v>4935</v>
      </c>
      <c r="BC100" s="9" t="s">
        <v>4936</v>
      </c>
      <c r="BD100" s="9" t="s">
        <v>4937</v>
      </c>
    </row>
    <row r="101" spans="1:56" ht="14.25" customHeight="1">
      <c r="A101" s="8">
        <v>163225</v>
      </c>
      <c r="B101" s="9" t="s">
        <v>4938</v>
      </c>
      <c r="C101" s="10" t="s">
        <v>525</v>
      </c>
      <c r="D101" s="10" t="s">
        <v>4838</v>
      </c>
      <c r="E101" s="10" t="s">
        <v>1328</v>
      </c>
      <c r="F101" t="s">
        <v>4939</v>
      </c>
      <c r="G101" t="s">
        <v>4940</v>
      </c>
      <c r="H101" t="s">
        <v>4941</v>
      </c>
      <c r="I101" s="11" t="s">
        <v>4942</v>
      </c>
      <c r="J101" s="11" t="s">
        <v>560</v>
      </c>
      <c r="K101" t="s">
        <v>4943</v>
      </c>
      <c r="L101" t="s">
        <v>4944</v>
      </c>
      <c r="M101" t="s">
        <v>4945</v>
      </c>
      <c r="N101" t="s">
        <v>4946</v>
      </c>
      <c r="O101" t="s">
        <v>4947</v>
      </c>
      <c r="P101" t="s">
        <v>4948</v>
      </c>
      <c r="Q101" t="s">
        <v>4949</v>
      </c>
      <c r="R101" t="s">
        <v>4950</v>
      </c>
      <c r="S101" t="s">
        <v>4951</v>
      </c>
      <c r="T101" t="s">
        <v>4952</v>
      </c>
      <c r="U101" t="s">
        <v>4946</v>
      </c>
      <c r="V101" t="s">
        <v>4953</v>
      </c>
      <c r="W101" t="s">
        <v>4954</v>
      </c>
      <c r="X101" t="s">
        <v>4955</v>
      </c>
      <c r="Y101" t="s">
        <v>4956</v>
      </c>
      <c r="Z101" t="s">
        <v>4957</v>
      </c>
      <c r="AA101" t="s">
        <v>4958</v>
      </c>
      <c r="AB101" s="12" t="s">
        <v>4959</v>
      </c>
      <c r="AC101" s="12" t="s">
        <v>4960</v>
      </c>
      <c r="AD101" s="12" t="s">
        <v>4961</v>
      </c>
      <c r="AE101" s="12" t="s">
        <v>4962</v>
      </c>
      <c r="AF101" s="12" t="s">
        <v>4963</v>
      </c>
      <c r="AG101" s="12" t="s">
        <v>4964</v>
      </c>
      <c r="AH101" s="12" t="s">
        <v>4965</v>
      </c>
      <c r="AI101" s="9" t="s">
        <v>4966</v>
      </c>
      <c r="AJ101" s="9" t="s">
        <v>4967</v>
      </c>
      <c r="AK101" s="9" t="s">
        <v>4968</v>
      </c>
      <c r="AL101" s="13" t="s">
        <v>4969</v>
      </c>
      <c r="AM101" s="11" t="s">
        <v>560</v>
      </c>
      <c r="AN101" s="9" t="s">
        <v>4970</v>
      </c>
      <c r="AO101" s="9" t="s">
        <v>4971</v>
      </c>
      <c r="AP101" s="9" t="s">
        <v>4972</v>
      </c>
      <c r="AQ101" s="9" t="s">
        <v>4973</v>
      </c>
      <c r="AR101" s="9" t="s">
        <v>4974</v>
      </c>
      <c r="AS101" s="9" t="s">
        <v>4975</v>
      </c>
      <c r="AT101" s="9" t="s">
        <v>4976</v>
      </c>
      <c r="AU101" s="9" t="s">
        <v>4977</v>
      </c>
      <c r="AV101" s="9" t="s">
        <v>4978</v>
      </c>
      <c r="AW101" s="9" t="s">
        <v>4979</v>
      </c>
      <c r="AX101" s="9" t="s">
        <v>3325</v>
      </c>
      <c r="AY101" s="9" t="s">
        <v>4980</v>
      </c>
      <c r="AZ101" s="9" t="s">
        <v>4981</v>
      </c>
      <c r="BA101" s="9" t="s">
        <v>4982</v>
      </c>
      <c r="BB101" s="9" t="s">
        <v>4983</v>
      </c>
      <c r="BC101" s="9" t="s">
        <v>4984</v>
      </c>
      <c r="BD101" s="9" t="s">
        <v>4985</v>
      </c>
    </row>
    <row r="102" spans="1:56" ht="14.25" customHeight="1">
      <c r="A102" s="8">
        <v>167455</v>
      </c>
      <c r="B102" s="9" t="s">
        <v>4986</v>
      </c>
      <c r="C102" s="10" t="s">
        <v>525</v>
      </c>
      <c r="D102" s="10" t="s">
        <v>4987</v>
      </c>
      <c r="E102" s="10" t="s">
        <v>92</v>
      </c>
      <c r="F102" t="s">
        <v>4988</v>
      </c>
      <c r="G102" t="s">
        <v>4989</v>
      </c>
      <c r="H102" t="s">
        <v>4990</v>
      </c>
      <c r="I102" s="11" t="s">
        <v>4991</v>
      </c>
      <c r="J102" s="11" t="s">
        <v>560</v>
      </c>
      <c r="K102" t="s">
        <v>4992</v>
      </c>
      <c r="L102" t="s">
        <v>4993</v>
      </c>
      <c r="M102" t="s">
        <v>4994</v>
      </c>
      <c r="N102" t="s">
        <v>4995</v>
      </c>
      <c r="O102" t="s">
        <v>4996</v>
      </c>
      <c r="P102" t="s">
        <v>4997</v>
      </c>
      <c r="Q102" t="s">
        <v>4998</v>
      </c>
      <c r="R102" t="s">
        <v>4999</v>
      </c>
      <c r="S102" t="s">
        <v>5000</v>
      </c>
      <c r="T102" t="s">
        <v>5001</v>
      </c>
      <c r="U102" t="s">
        <v>5002</v>
      </c>
      <c r="V102" t="s">
        <v>5003</v>
      </c>
      <c r="W102" t="s">
        <v>5004</v>
      </c>
      <c r="X102" t="s">
        <v>5005</v>
      </c>
      <c r="Y102" t="s">
        <v>5006</v>
      </c>
      <c r="Z102" t="s">
        <v>5007</v>
      </c>
      <c r="AA102" t="s">
        <v>5008</v>
      </c>
      <c r="AB102" s="12" t="s">
        <v>5009</v>
      </c>
      <c r="AC102" s="12" t="s">
        <v>231</v>
      </c>
      <c r="AD102" s="12" t="s">
        <v>231</v>
      </c>
      <c r="AE102" s="12" t="s">
        <v>231</v>
      </c>
      <c r="AF102" s="12" t="s">
        <v>231</v>
      </c>
      <c r="AG102" s="12" t="s">
        <v>231</v>
      </c>
      <c r="AH102" s="12" t="s">
        <v>231</v>
      </c>
      <c r="AI102" s="9" t="s">
        <v>5010</v>
      </c>
      <c r="AJ102" s="9" t="s">
        <v>5011</v>
      </c>
      <c r="AK102" s="9" t="s">
        <v>5012</v>
      </c>
      <c r="AL102" s="13" t="s">
        <v>5013</v>
      </c>
      <c r="AM102" s="11" t="s">
        <v>560</v>
      </c>
      <c r="AN102" s="9" t="s">
        <v>5014</v>
      </c>
      <c r="AO102" s="9" t="s">
        <v>5015</v>
      </c>
      <c r="AP102" s="9" t="s">
        <v>5016</v>
      </c>
      <c r="AQ102" s="9" t="s">
        <v>5017</v>
      </c>
      <c r="AR102" s="9" t="s">
        <v>5018</v>
      </c>
      <c r="AS102" s="9" t="s">
        <v>5019</v>
      </c>
      <c r="AT102" s="9" t="s">
        <v>5020</v>
      </c>
      <c r="AU102" s="9" t="s">
        <v>5021</v>
      </c>
      <c r="AV102" s="9" t="s">
        <v>5022</v>
      </c>
      <c r="AW102" s="9" t="s">
        <v>5023</v>
      </c>
      <c r="AX102" s="9" t="s">
        <v>5024</v>
      </c>
      <c r="AY102" s="9" t="s">
        <v>5025</v>
      </c>
      <c r="AZ102" s="9" t="s">
        <v>5026</v>
      </c>
      <c r="BA102" s="9" t="s">
        <v>5027</v>
      </c>
      <c r="BB102" s="9" t="s">
        <v>5028</v>
      </c>
      <c r="BC102" s="9" t="s">
        <v>5029</v>
      </c>
      <c r="BD102" s="9" t="s">
        <v>5030</v>
      </c>
    </row>
    <row r="103" spans="1:56" ht="14.25" customHeight="1">
      <c r="A103" s="8">
        <v>746</v>
      </c>
      <c r="B103" s="9" t="s">
        <v>5031</v>
      </c>
      <c r="C103" s="10" t="s">
        <v>525</v>
      </c>
      <c r="D103" s="10" t="s">
        <v>5032</v>
      </c>
      <c r="E103" s="10" t="s">
        <v>1127</v>
      </c>
      <c r="F103" t="s">
        <v>5033</v>
      </c>
      <c r="G103" s="17" t="s">
        <v>5034</v>
      </c>
      <c r="H103" s="17" t="s">
        <v>5035</v>
      </c>
      <c r="I103" s="11" t="s">
        <v>5036</v>
      </c>
      <c r="J103" s="11" t="s">
        <v>560</v>
      </c>
      <c r="K103" t="s">
        <v>5037</v>
      </c>
      <c r="L103" t="s">
        <v>5038</v>
      </c>
      <c r="M103" t="s">
        <v>5039</v>
      </c>
      <c r="N103" t="s">
        <v>5040</v>
      </c>
      <c r="O103" t="s">
        <v>5041</v>
      </c>
      <c r="P103" t="s">
        <v>5042</v>
      </c>
      <c r="Q103" t="s">
        <v>5043</v>
      </c>
      <c r="R103" t="s">
        <v>5044</v>
      </c>
      <c r="S103" t="s">
        <v>5045</v>
      </c>
      <c r="T103" t="s">
        <v>5046</v>
      </c>
      <c r="U103" t="s">
        <v>5047</v>
      </c>
      <c r="V103" t="s">
        <v>5048</v>
      </c>
      <c r="W103" t="s">
        <v>5049</v>
      </c>
      <c r="X103" t="s">
        <v>5050</v>
      </c>
      <c r="Y103" t="s">
        <v>5051</v>
      </c>
      <c r="Z103" t="s">
        <v>5052</v>
      </c>
      <c r="AA103" t="s">
        <v>5053</v>
      </c>
      <c r="AB103" s="12" t="s">
        <v>5054</v>
      </c>
      <c r="AC103" s="12" t="s">
        <v>5055</v>
      </c>
      <c r="AD103" s="12" t="s">
        <v>5056</v>
      </c>
      <c r="AE103" s="12" t="s">
        <v>5057</v>
      </c>
      <c r="AF103" s="12" t="s">
        <v>5058</v>
      </c>
      <c r="AG103" s="12" t="s">
        <v>5059</v>
      </c>
      <c r="AH103" s="12" t="s">
        <v>5060</v>
      </c>
      <c r="AI103" s="9" t="s">
        <v>5061</v>
      </c>
      <c r="AJ103" s="9" t="s">
        <v>5062</v>
      </c>
      <c r="AK103" s="9" t="s">
        <v>5063</v>
      </c>
      <c r="AL103" s="13" t="s">
        <v>5064</v>
      </c>
      <c r="AM103" s="11" t="s">
        <v>122</v>
      </c>
      <c r="AN103" s="9" t="s">
        <v>5065</v>
      </c>
      <c r="AO103" s="9" t="s">
        <v>5066</v>
      </c>
      <c r="AP103" s="9" t="s">
        <v>5067</v>
      </c>
      <c r="AQ103" s="9" t="s">
        <v>5068</v>
      </c>
      <c r="AR103" s="9" t="s">
        <v>5069</v>
      </c>
      <c r="AS103" s="9" t="s">
        <v>5070</v>
      </c>
      <c r="AT103" s="9" t="s">
        <v>5071</v>
      </c>
      <c r="AU103" s="9" t="s">
        <v>5072</v>
      </c>
      <c r="AV103" s="9" t="s">
        <v>5073</v>
      </c>
      <c r="AW103" s="9" t="s">
        <v>5074</v>
      </c>
      <c r="AX103" s="9" t="s">
        <v>5075</v>
      </c>
      <c r="AY103" s="9" t="s">
        <v>5076</v>
      </c>
      <c r="AZ103" s="9" t="s">
        <v>5077</v>
      </c>
      <c r="BA103" s="9" t="s">
        <v>5078</v>
      </c>
      <c r="BB103" s="9" t="s">
        <v>5079</v>
      </c>
      <c r="BC103" s="9" t="s">
        <v>5080</v>
      </c>
      <c r="BD103" s="9" t="s">
        <v>5081</v>
      </c>
    </row>
    <row r="104" spans="1:56" ht="14.25" customHeight="1">
      <c r="A104" s="8">
        <v>7852</v>
      </c>
      <c r="B104" s="9" t="s">
        <v>5082</v>
      </c>
      <c r="C104" s="10" t="s">
        <v>525</v>
      </c>
      <c r="D104" s="10" t="s">
        <v>5032</v>
      </c>
      <c r="E104" s="10" t="s">
        <v>781</v>
      </c>
      <c r="F104" t="s">
        <v>5083</v>
      </c>
      <c r="G104" t="s">
        <v>5084</v>
      </c>
      <c r="H104" t="s">
        <v>5085</v>
      </c>
      <c r="I104" s="11" t="s">
        <v>5086</v>
      </c>
      <c r="J104" s="11" t="s">
        <v>560</v>
      </c>
      <c r="K104" t="s">
        <v>5087</v>
      </c>
      <c r="L104" t="s">
        <v>5088</v>
      </c>
      <c r="M104" t="s">
        <v>5089</v>
      </c>
      <c r="N104" t="s">
        <v>5090</v>
      </c>
      <c r="O104" t="s">
        <v>5091</v>
      </c>
      <c r="P104" t="s">
        <v>5092</v>
      </c>
      <c r="Q104" t="s">
        <v>5093</v>
      </c>
      <c r="R104" t="s">
        <v>5094</v>
      </c>
      <c r="S104" t="s">
        <v>5095</v>
      </c>
      <c r="T104" t="s">
        <v>5096</v>
      </c>
      <c r="U104" t="s">
        <v>5097</v>
      </c>
      <c r="V104" t="s">
        <v>5098</v>
      </c>
      <c r="W104" t="s">
        <v>5099</v>
      </c>
      <c r="X104" t="s">
        <v>5100</v>
      </c>
      <c r="Y104" t="s">
        <v>5101</v>
      </c>
      <c r="Z104" t="s">
        <v>5102</v>
      </c>
      <c r="AA104" t="s">
        <v>5103</v>
      </c>
      <c r="AB104" s="12" t="s">
        <v>5104</v>
      </c>
      <c r="AC104" s="12" t="s">
        <v>5105</v>
      </c>
      <c r="AD104" s="12" t="s">
        <v>5106</v>
      </c>
      <c r="AE104" s="12" t="s">
        <v>5107</v>
      </c>
      <c r="AF104" s="12" t="s">
        <v>5108</v>
      </c>
      <c r="AG104" s="12" t="s">
        <v>5109</v>
      </c>
      <c r="AH104" s="12" t="s">
        <v>5110</v>
      </c>
      <c r="AI104" s="9" t="s">
        <v>5111</v>
      </c>
      <c r="AJ104" s="9" t="s">
        <v>5112</v>
      </c>
      <c r="AK104" s="9" t="s">
        <v>5113</v>
      </c>
      <c r="AL104" s="13" t="s">
        <v>5114</v>
      </c>
      <c r="AM104" s="11" t="s">
        <v>560</v>
      </c>
      <c r="AN104" s="9" t="s">
        <v>5115</v>
      </c>
      <c r="AO104" s="9" t="s">
        <v>5116</v>
      </c>
      <c r="AP104" s="9" t="s">
        <v>5117</v>
      </c>
      <c r="AQ104" s="9" t="s">
        <v>5118</v>
      </c>
      <c r="AR104" s="9" t="s">
        <v>5119</v>
      </c>
      <c r="AS104" s="9" t="s">
        <v>5120</v>
      </c>
      <c r="AT104" s="9" t="s">
        <v>5121</v>
      </c>
      <c r="AU104" s="9" t="s">
        <v>5122</v>
      </c>
      <c r="AV104" s="9" t="s">
        <v>5123</v>
      </c>
      <c r="AW104" s="9" t="s">
        <v>5124</v>
      </c>
      <c r="AX104" s="9" t="s">
        <v>5125</v>
      </c>
      <c r="AY104" s="9" t="s">
        <v>5126</v>
      </c>
      <c r="AZ104" s="9" t="s">
        <v>5127</v>
      </c>
      <c r="BA104" s="9" t="s">
        <v>5128</v>
      </c>
      <c r="BB104" s="9" t="s">
        <v>5129</v>
      </c>
      <c r="BC104" s="9" t="s">
        <v>5130</v>
      </c>
      <c r="BD104" s="9" t="s">
        <v>5131</v>
      </c>
    </row>
    <row r="105" spans="1:56" ht="14.25" customHeight="1">
      <c r="A105" s="8">
        <v>175256</v>
      </c>
      <c r="B105" s="9" t="s">
        <v>5132</v>
      </c>
      <c r="C105" s="10" t="s">
        <v>525</v>
      </c>
      <c r="D105" s="10" t="s">
        <v>5032</v>
      </c>
      <c r="E105" s="10" t="s">
        <v>274</v>
      </c>
      <c r="F105" s="18" t="s">
        <v>5133</v>
      </c>
      <c r="G105" s="18" t="s">
        <v>5134</v>
      </c>
      <c r="H105" s="18" t="s">
        <v>5135</v>
      </c>
      <c r="I105" s="11" t="s">
        <v>5136</v>
      </c>
      <c r="J105" s="11" t="s">
        <v>560</v>
      </c>
      <c r="K105" s="18" t="s">
        <v>5137</v>
      </c>
      <c r="L105" s="18" t="s">
        <v>5138</v>
      </c>
      <c r="M105" s="18" t="s">
        <v>5139</v>
      </c>
      <c r="N105" t="s">
        <v>5140</v>
      </c>
      <c r="O105" t="s">
        <v>5141</v>
      </c>
      <c r="P105" t="s">
        <v>5142</v>
      </c>
      <c r="Q105" t="s">
        <v>5143</v>
      </c>
      <c r="R105" t="s">
        <v>5144</v>
      </c>
      <c r="S105" t="s">
        <v>5145</v>
      </c>
      <c r="T105" t="s">
        <v>5146</v>
      </c>
      <c r="U105" t="s">
        <v>5147</v>
      </c>
      <c r="V105" t="s">
        <v>5148</v>
      </c>
      <c r="W105" t="s">
        <v>5149</v>
      </c>
      <c r="X105" t="s">
        <v>5150</v>
      </c>
      <c r="Y105" t="s">
        <v>5151</v>
      </c>
      <c r="Z105" t="s">
        <v>5152</v>
      </c>
      <c r="AA105" t="s">
        <v>5153</v>
      </c>
      <c r="AB105" s="12" t="s">
        <v>5154</v>
      </c>
      <c r="AC105" s="12" t="s">
        <v>5155</v>
      </c>
      <c r="AD105" s="12" t="s">
        <v>5156</v>
      </c>
      <c r="AE105" s="12" t="s">
        <v>5157</v>
      </c>
      <c r="AF105" s="12" t="s">
        <v>5158</v>
      </c>
      <c r="AG105" s="12" t="s">
        <v>5159</v>
      </c>
      <c r="AH105" s="12" t="s">
        <v>5160</v>
      </c>
      <c r="AI105" s="9" t="s">
        <v>5161</v>
      </c>
      <c r="AJ105" s="9" t="s">
        <v>5162</v>
      </c>
      <c r="AK105" s="9" t="s">
        <v>5163</v>
      </c>
      <c r="AL105" s="13" t="s">
        <v>5164</v>
      </c>
      <c r="AM105" s="11" t="s">
        <v>122</v>
      </c>
      <c r="AN105" s="9" t="s">
        <v>5165</v>
      </c>
      <c r="AO105" s="9" t="s">
        <v>5166</v>
      </c>
      <c r="AP105" s="9" t="s">
        <v>5167</v>
      </c>
      <c r="AQ105" s="9" t="s">
        <v>5161</v>
      </c>
      <c r="AR105" s="9" t="s">
        <v>5168</v>
      </c>
      <c r="AS105" s="9" t="s">
        <v>5169</v>
      </c>
      <c r="AT105" s="9" t="s">
        <v>5170</v>
      </c>
      <c r="AU105" s="9" t="s">
        <v>5171</v>
      </c>
      <c r="AV105" s="9" t="s">
        <v>5172</v>
      </c>
      <c r="AW105" s="9" t="s">
        <v>5173</v>
      </c>
      <c r="AX105" s="9" t="s">
        <v>5147</v>
      </c>
      <c r="AY105" s="9" t="s">
        <v>5174</v>
      </c>
      <c r="AZ105" s="9" t="s">
        <v>5175</v>
      </c>
      <c r="BA105" s="9" t="s">
        <v>5176</v>
      </c>
      <c r="BB105" s="9" t="s">
        <v>5177</v>
      </c>
      <c r="BC105" s="9" t="s">
        <v>5178</v>
      </c>
      <c r="BD105" s="9" t="s">
        <v>5179</v>
      </c>
    </row>
    <row r="106" spans="1:56" ht="14.25" customHeight="1">
      <c r="A106" s="8" t="s">
        <v>5180</v>
      </c>
      <c r="B106" s="9" t="s">
        <v>5181</v>
      </c>
      <c r="C106" s="10" t="s">
        <v>525</v>
      </c>
      <c r="D106" s="10" t="s">
        <v>5032</v>
      </c>
      <c r="E106" s="10" t="s">
        <v>323</v>
      </c>
      <c r="F106" t="s">
        <v>5182</v>
      </c>
      <c r="G106" t="s">
        <v>5183</v>
      </c>
      <c r="H106" t="s">
        <v>5184</v>
      </c>
      <c r="I106" s="11" t="s">
        <v>5185</v>
      </c>
      <c r="J106" s="11" t="s">
        <v>560</v>
      </c>
      <c r="K106" t="s">
        <v>5186</v>
      </c>
      <c r="L106" t="s">
        <v>5187</v>
      </c>
      <c r="M106" t="s">
        <v>5188</v>
      </c>
      <c r="N106" t="s">
        <v>5189</v>
      </c>
      <c r="O106" t="s">
        <v>5190</v>
      </c>
      <c r="P106" t="s">
        <v>5191</v>
      </c>
      <c r="Q106" t="s">
        <v>5192</v>
      </c>
      <c r="R106" t="s">
        <v>5193</v>
      </c>
      <c r="S106" t="s">
        <v>5194</v>
      </c>
      <c r="T106" t="s">
        <v>5195</v>
      </c>
      <c r="U106" t="s">
        <v>5196</v>
      </c>
      <c r="V106" t="s">
        <v>5197</v>
      </c>
      <c r="W106" t="s">
        <v>5198</v>
      </c>
      <c r="X106" t="s">
        <v>5199</v>
      </c>
      <c r="Y106" t="s">
        <v>5200</v>
      </c>
      <c r="Z106" t="s">
        <v>5201</v>
      </c>
      <c r="AA106" t="s">
        <v>5202</v>
      </c>
      <c r="AB106" s="12" t="s">
        <v>5203</v>
      </c>
      <c r="AC106" s="12" t="s">
        <v>4674</v>
      </c>
      <c r="AD106" s="12" t="s">
        <v>4674</v>
      </c>
      <c r="AE106" s="12" t="s">
        <v>4674</v>
      </c>
      <c r="AF106" s="12" t="s">
        <v>4674</v>
      </c>
      <c r="AG106" s="12" t="s">
        <v>4674</v>
      </c>
      <c r="AH106" s="12" t="s">
        <v>5204</v>
      </c>
      <c r="AI106" s="9" t="s">
        <v>5205</v>
      </c>
      <c r="AJ106" s="9" t="s">
        <v>5206</v>
      </c>
      <c r="AK106" s="9" t="s">
        <v>5207</v>
      </c>
      <c r="AL106" s="13" t="s">
        <v>5208</v>
      </c>
      <c r="AM106" s="11" t="s">
        <v>560</v>
      </c>
      <c r="AN106" s="9" t="s">
        <v>5209</v>
      </c>
      <c r="AO106" s="9" t="s">
        <v>5210</v>
      </c>
      <c r="AP106" s="9" t="s">
        <v>5211</v>
      </c>
      <c r="AQ106" s="9" t="s">
        <v>5212</v>
      </c>
      <c r="AR106" s="9" t="s">
        <v>5213</v>
      </c>
      <c r="AS106" s="9" t="s">
        <v>5214</v>
      </c>
      <c r="AT106" s="9" t="s">
        <v>5215</v>
      </c>
      <c r="AU106" s="9" t="s">
        <v>5216</v>
      </c>
      <c r="AV106" s="9" t="s">
        <v>5217</v>
      </c>
      <c r="AW106" s="9" t="s">
        <v>5218</v>
      </c>
      <c r="AX106" s="9" t="s">
        <v>5219</v>
      </c>
      <c r="AY106" s="9" t="s">
        <v>5220</v>
      </c>
      <c r="AZ106" s="9" t="s">
        <v>5221</v>
      </c>
      <c r="BA106" s="9" t="s">
        <v>5222</v>
      </c>
      <c r="BB106" s="9" t="s">
        <v>5223</v>
      </c>
      <c r="BC106" s="9" t="s">
        <v>5224</v>
      </c>
      <c r="BD106" s="9" t="s">
        <v>5225</v>
      </c>
    </row>
    <row r="107" spans="1:56" ht="14.25" customHeight="1">
      <c r="A107" s="8">
        <v>135611</v>
      </c>
      <c r="B107" s="9" t="s">
        <v>5226</v>
      </c>
      <c r="C107" s="10" t="s">
        <v>579</v>
      </c>
      <c r="D107" s="10" t="s">
        <v>5227</v>
      </c>
      <c r="E107" s="10" t="s">
        <v>92</v>
      </c>
      <c r="F107" t="s">
        <v>5228</v>
      </c>
      <c r="G107" t="s">
        <v>5229</v>
      </c>
      <c r="H107" t="s">
        <v>5230</v>
      </c>
      <c r="I107" s="11" t="s">
        <v>5231</v>
      </c>
      <c r="J107" s="11" t="s">
        <v>560</v>
      </c>
      <c r="K107" t="s">
        <v>5232</v>
      </c>
      <c r="L107" t="s">
        <v>5233</v>
      </c>
      <c r="M107" t="s">
        <v>5234</v>
      </c>
      <c r="N107" t="s">
        <v>5235</v>
      </c>
      <c r="O107" t="s">
        <v>5236</v>
      </c>
      <c r="P107" t="s">
        <v>5237</v>
      </c>
      <c r="Q107" t="s">
        <v>5238</v>
      </c>
      <c r="R107" t="s">
        <v>5239</v>
      </c>
      <c r="S107" t="s">
        <v>5240</v>
      </c>
      <c r="T107" t="s">
        <v>5241</v>
      </c>
      <c r="U107" t="s">
        <v>5242</v>
      </c>
      <c r="V107" t="s">
        <v>5243</v>
      </c>
      <c r="W107" t="s">
        <v>5244</v>
      </c>
      <c r="X107" t="s">
        <v>5245</v>
      </c>
      <c r="Y107" t="s">
        <v>5246</v>
      </c>
      <c r="Z107" t="s">
        <v>5247</v>
      </c>
      <c r="AA107" t="s">
        <v>5248</v>
      </c>
      <c r="AB107" s="12" t="s">
        <v>5249</v>
      </c>
      <c r="AC107" s="12" t="s">
        <v>5250</v>
      </c>
      <c r="AD107" s="12" t="s">
        <v>5251</v>
      </c>
      <c r="AE107" s="12" t="s">
        <v>5252</v>
      </c>
      <c r="AF107" s="12" t="s">
        <v>5253</v>
      </c>
      <c r="AG107" s="12" t="s">
        <v>5254</v>
      </c>
      <c r="AH107" s="12" t="s">
        <v>5255</v>
      </c>
      <c r="AI107" s="9" t="s">
        <v>5256</v>
      </c>
      <c r="AJ107" s="9" t="s">
        <v>5257</v>
      </c>
      <c r="AK107" s="9" t="s">
        <v>5258</v>
      </c>
      <c r="AL107" s="13" t="s">
        <v>5259</v>
      </c>
      <c r="AM107" s="11" t="s">
        <v>456</v>
      </c>
      <c r="AN107" s="9" t="s">
        <v>5260</v>
      </c>
      <c r="AO107" s="9" t="s">
        <v>5261</v>
      </c>
      <c r="AP107" s="9" t="s">
        <v>5262</v>
      </c>
      <c r="AQ107" s="9" t="s">
        <v>5263</v>
      </c>
      <c r="AR107" s="9" t="s">
        <v>5264</v>
      </c>
      <c r="AS107" s="9" t="s">
        <v>5265</v>
      </c>
      <c r="AT107" s="9" t="s">
        <v>5266</v>
      </c>
      <c r="AU107" s="9" t="s">
        <v>5267</v>
      </c>
      <c r="AV107" s="9" t="s">
        <v>5268</v>
      </c>
      <c r="AW107" s="9" t="s">
        <v>5269</v>
      </c>
      <c r="AX107" s="9" t="s">
        <v>5270</v>
      </c>
      <c r="AY107" s="9" t="s">
        <v>5271</v>
      </c>
      <c r="AZ107" s="9" t="s">
        <v>5272</v>
      </c>
      <c r="BA107" s="9" t="s">
        <v>5273</v>
      </c>
      <c r="BB107" s="9" t="s">
        <v>5274</v>
      </c>
      <c r="BC107" s="9" t="s">
        <v>5275</v>
      </c>
      <c r="BD107" s="9" t="s">
        <v>5276</v>
      </c>
    </row>
    <row r="108" spans="1:56" ht="14.25" customHeight="1">
      <c r="A108" s="8">
        <v>146173</v>
      </c>
      <c r="B108" s="9" t="s">
        <v>5277</v>
      </c>
      <c r="C108" s="10" t="s">
        <v>579</v>
      </c>
      <c r="D108" s="10" t="s">
        <v>5278</v>
      </c>
      <c r="E108" s="10" t="s">
        <v>684</v>
      </c>
      <c r="F108" t="s">
        <v>5279</v>
      </c>
      <c r="G108" t="s">
        <v>5280</v>
      </c>
      <c r="H108" t="s">
        <v>5281</v>
      </c>
      <c r="I108" s="11" t="s">
        <v>5282</v>
      </c>
      <c r="J108" s="11" t="s">
        <v>560</v>
      </c>
      <c r="K108" t="s">
        <v>5283</v>
      </c>
      <c r="L108" t="s">
        <v>5284</v>
      </c>
      <c r="M108" t="s">
        <v>5285</v>
      </c>
      <c r="N108" t="s">
        <v>5286</v>
      </c>
      <c r="O108" t="s">
        <v>5287</v>
      </c>
      <c r="P108" t="s">
        <v>5288</v>
      </c>
      <c r="Q108" t="s">
        <v>5289</v>
      </c>
      <c r="R108" t="s">
        <v>5290</v>
      </c>
      <c r="S108" t="s">
        <v>5291</v>
      </c>
      <c r="T108" t="s">
        <v>5292</v>
      </c>
      <c r="U108" t="s">
        <v>5279</v>
      </c>
      <c r="V108" t="s">
        <v>5293</v>
      </c>
      <c r="W108" t="s">
        <v>5294</v>
      </c>
      <c r="X108" t="s">
        <v>5295</v>
      </c>
      <c r="Y108" t="s">
        <v>5296</v>
      </c>
      <c r="Z108" t="s">
        <v>5297</v>
      </c>
      <c r="AA108" t="s">
        <v>5298</v>
      </c>
      <c r="AB108" s="12" t="s">
        <v>5299</v>
      </c>
      <c r="AC108" s="12" t="s">
        <v>5300</v>
      </c>
      <c r="AD108" s="12" t="s">
        <v>5301</v>
      </c>
      <c r="AE108" s="12" t="s">
        <v>5302</v>
      </c>
      <c r="AF108" s="12" t="s">
        <v>5303</v>
      </c>
      <c r="AG108" s="12" t="s">
        <v>5304</v>
      </c>
      <c r="AH108" s="12" t="s">
        <v>5305</v>
      </c>
      <c r="AI108" s="9" t="s">
        <v>5299</v>
      </c>
      <c r="AJ108" s="9" t="s">
        <v>5306</v>
      </c>
      <c r="AK108" s="9" t="s">
        <v>5307</v>
      </c>
      <c r="AL108" s="13" t="s">
        <v>5308</v>
      </c>
      <c r="AM108" s="11" t="s">
        <v>122</v>
      </c>
      <c r="AN108" s="9" t="s">
        <v>5309</v>
      </c>
      <c r="AO108" s="9" t="s">
        <v>5310</v>
      </c>
      <c r="AP108" s="9" t="s">
        <v>5311</v>
      </c>
      <c r="AQ108" s="9" t="s">
        <v>5312</v>
      </c>
      <c r="AR108" s="9" t="s">
        <v>5313</v>
      </c>
      <c r="AS108" s="9" t="s">
        <v>5314</v>
      </c>
      <c r="AT108" s="9" t="s">
        <v>5315</v>
      </c>
      <c r="AU108" s="9" t="s">
        <v>5316</v>
      </c>
      <c r="AV108" s="9" t="s">
        <v>5317</v>
      </c>
      <c r="AW108" s="9" t="s">
        <v>5318</v>
      </c>
      <c r="AX108" s="9" t="s">
        <v>5319</v>
      </c>
      <c r="AY108" s="9" t="s">
        <v>5320</v>
      </c>
      <c r="AZ108" s="9" t="s">
        <v>5321</v>
      </c>
      <c r="BA108" s="9" t="s">
        <v>5322</v>
      </c>
      <c r="BB108" s="9" t="s">
        <v>5323</v>
      </c>
      <c r="BC108" s="9" t="s">
        <v>5324</v>
      </c>
      <c r="BD108" s="9" t="s">
        <v>5325</v>
      </c>
    </row>
    <row r="109" spans="1:56" ht="14.25" customHeight="1">
      <c r="A109" s="8">
        <v>3034</v>
      </c>
      <c r="B109" s="9" t="s">
        <v>5326</v>
      </c>
      <c r="C109" s="10" t="s">
        <v>579</v>
      </c>
      <c r="D109" s="10" t="s">
        <v>5278</v>
      </c>
      <c r="E109" s="10" t="s">
        <v>1328</v>
      </c>
      <c r="F109" t="s">
        <v>2221</v>
      </c>
      <c r="G109" t="s">
        <v>5327</v>
      </c>
      <c r="H109" s="17" t="s">
        <v>5328</v>
      </c>
      <c r="I109" s="11" t="s">
        <v>5329</v>
      </c>
      <c r="J109" s="11" t="s">
        <v>560</v>
      </c>
      <c r="K109" t="s">
        <v>5330</v>
      </c>
      <c r="L109" t="s">
        <v>5331</v>
      </c>
      <c r="M109" t="s">
        <v>5332</v>
      </c>
      <c r="N109" t="s">
        <v>5333</v>
      </c>
      <c r="O109" t="s">
        <v>5334</v>
      </c>
      <c r="P109" t="s">
        <v>5335</v>
      </c>
      <c r="Q109" t="s">
        <v>5336</v>
      </c>
      <c r="R109" t="s">
        <v>5337</v>
      </c>
      <c r="S109" t="s">
        <v>5338</v>
      </c>
      <c r="T109" t="s">
        <v>5339</v>
      </c>
      <c r="U109" t="s">
        <v>5340</v>
      </c>
      <c r="V109" t="s">
        <v>5341</v>
      </c>
      <c r="W109" t="s">
        <v>5342</v>
      </c>
      <c r="X109" t="s">
        <v>5343</v>
      </c>
      <c r="Y109" t="s">
        <v>5344</v>
      </c>
      <c r="Z109" t="s">
        <v>5345</v>
      </c>
      <c r="AA109" t="s">
        <v>5346</v>
      </c>
      <c r="AB109" s="12" t="s">
        <v>2701</v>
      </c>
      <c r="AC109" s="12" t="s">
        <v>5347</v>
      </c>
      <c r="AD109" s="12" t="s">
        <v>5348</v>
      </c>
      <c r="AE109" s="12" t="s">
        <v>5349</v>
      </c>
      <c r="AF109" s="12" t="s">
        <v>5350</v>
      </c>
      <c r="AG109" s="12" t="s">
        <v>5351</v>
      </c>
      <c r="AH109" s="12" t="s">
        <v>5352</v>
      </c>
      <c r="AI109" s="9" t="s">
        <v>5353</v>
      </c>
      <c r="AJ109" s="9" t="s">
        <v>5354</v>
      </c>
      <c r="AK109" s="9" t="s">
        <v>5355</v>
      </c>
      <c r="AL109" s="13" t="s">
        <v>5356</v>
      </c>
      <c r="AM109" s="11" t="s">
        <v>456</v>
      </c>
      <c r="AN109" s="9" t="s">
        <v>5357</v>
      </c>
      <c r="AO109" s="9" t="s">
        <v>5358</v>
      </c>
      <c r="AP109" s="9" t="s">
        <v>5359</v>
      </c>
      <c r="AQ109" s="9" t="s">
        <v>5360</v>
      </c>
      <c r="AR109" s="9" t="s">
        <v>5361</v>
      </c>
      <c r="AS109" s="9" t="s">
        <v>5362</v>
      </c>
      <c r="AT109" s="9" t="s">
        <v>5363</v>
      </c>
      <c r="AU109" s="9" t="s">
        <v>5364</v>
      </c>
      <c r="AV109" s="9" t="s">
        <v>5365</v>
      </c>
      <c r="AW109" s="9" t="s">
        <v>5366</v>
      </c>
      <c r="AX109" s="9" t="s">
        <v>2427</v>
      </c>
      <c r="AY109" s="9" t="s">
        <v>5367</v>
      </c>
      <c r="AZ109" s="9" t="s">
        <v>5368</v>
      </c>
      <c r="BA109" s="9" t="s">
        <v>5369</v>
      </c>
      <c r="BB109" s="9" t="s">
        <v>5370</v>
      </c>
      <c r="BC109" s="9" t="s">
        <v>5371</v>
      </c>
      <c r="BD109" s="9" t="s">
        <v>5372</v>
      </c>
    </row>
    <row r="110" spans="1:56" ht="14.25" customHeight="1">
      <c r="A110" s="8">
        <v>7893</v>
      </c>
      <c r="B110" s="9" t="s">
        <v>5373</v>
      </c>
      <c r="C110" s="10" t="s">
        <v>579</v>
      </c>
      <c r="D110" s="10" t="s">
        <v>5278</v>
      </c>
      <c r="E110" s="10" t="s">
        <v>1127</v>
      </c>
      <c r="F110" t="s">
        <v>5374</v>
      </c>
      <c r="G110" t="s">
        <v>5375</v>
      </c>
      <c r="H110" t="s">
        <v>5376</v>
      </c>
      <c r="I110" s="11" t="s">
        <v>5377</v>
      </c>
      <c r="J110" s="11" t="s">
        <v>560</v>
      </c>
      <c r="K110" t="s">
        <v>5378</v>
      </c>
      <c r="L110" t="s">
        <v>5379</v>
      </c>
      <c r="M110" t="s">
        <v>5380</v>
      </c>
      <c r="N110" t="s">
        <v>5381</v>
      </c>
      <c r="O110" t="s">
        <v>5382</v>
      </c>
      <c r="P110" t="s">
        <v>5383</v>
      </c>
      <c r="Q110" t="s">
        <v>5384</v>
      </c>
      <c r="R110" t="s">
        <v>5385</v>
      </c>
      <c r="S110" t="s">
        <v>5386</v>
      </c>
      <c r="T110" t="s">
        <v>5387</v>
      </c>
      <c r="U110" t="s">
        <v>5388</v>
      </c>
      <c r="V110" t="s">
        <v>5389</v>
      </c>
      <c r="W110" t="s">
        <v>5390</v>
      </c>
      <c r="X110" t="s">
        <v>5391</v>
      </c>
      <c r="Y110" t="s">
        <v>5392</v>
      </c>
      <c r="Z110" t="s">
        <v>5393</v>
      </c>
      <c r="AA110" t="s">
        <v>5394</v>
      </c>
      <c r="AB110" s="12" t="s">
        <v>5395</v>
      </c>
      <c r="AC110" s="12" t="s">
        <v>5396</v>
      </c>
      <c r="AD110" s="12" t="s">
        <v>5397</v>
      </c>
      <c r="AE110" s="12" t="s">
        <v>5398</v>
      </c>
      <c r="AF110" s="12" t="s">
        <v>5399</v>
      </c>
      <c r="AG110" s="12" t="s">
        <v>5400</v>
      </c>
      <c r="AH110" s="12" t="s">
        <v>5401</v>
      </c>
      <c r="AI110" s="9" t="s">
        <v>5402</v>
      </c>
      <c r="AJ110" s="9" t="s">
        <v>5403</v>
      </c>
      <c r="AK110" s="9" t="s">
        <v>5404</v>
      </c>
      <c r="AL110" s="13" t="s">
        <v>5405</v>
      </c>
      <c r="AM110" s="11" t="s">
        <v>560</v>
      </c>
      <c r="AN110" s="9" t="s">
        <v>5406</v>
      </c>
      <c r="AO110" s="9" t="s">
        <v>5407</v>
      </c>
      <c r="AP110" s="9" t="s">
        <v>5408</v>
      </c>
      <c r="AQ110" s="9" t="s">
        <v>5409</v>
      </c>
      <c r="AR110" s="9" t="s">
        <v>5410</v>
      </c>
      <c r="AS110" s="9" t="s">
        <v>5411</v>
      </c>
      <c r="AT110" s="9" t="s">
        <v>5412</v>
      </c>
      <c r="AU110" s="9" t="s">
        <v>5413</v>
      </c>
      <c r="AV110" s="9" t="s">
        <v>5414</v>
      </c>
      <c r="AW110" s="9" t="s">
        <v>5415</v>
      </c>
      <c r="AX110" s="9" t="s">
        <v>5416</v>
      </c>
      <c r="AY110" s="9" t="s">
        <v>5417</v>
      </c>
      <c r="AZ110" s="9" t="s">
        <v>5418</v>
      </c>
      <c r="BA110" s="9" t="s">
        <v>5419</v>
      </c>
      <c r="BB110" s="9" t="s">
        <v>5420</v>
      </c>
      <c r="BC110" s="9" t="s">
        <v>5421</v>
      </c>
      <c r="BD110" s="9" t="s">
        <v>5422</v>
      </c>
    </row>
    <row r="111" spans="1:56" ht="14.25" customHeight="1">
      <c r="A111" s="8">
        <v>7913</v>
      </c>
      <c r="B111" s="9" t="s">
        <v>5423</v>
      </c>
      <c r="C111" s="10" t="s">
        <v>579</v>
      </c>
      <c r="D111" s="10" t="s">
        <v>5278</v>
      </c>
      <c r="E111" s="10" t="s">
        <v>781</v>
      </c>
      <c r="F111" t="s">
        <v>5424</v>
      </c>
      <c r="G111" t="s">
        <v>5425</v>
      </c>
      <c r="H111" t="s">
        <v>5426</v>
      </c>
      <c r="I111" s="11" t="s">
        <v>5427</v>
      </c>
      <c r="J111" s="11" t="s">
        <v>560</v>
      </c>
      <c r="K111" t="s">
        <v>5428</v>
      </c>
      <c r="L111" t="s">
        <v>5429</v>
      </c>
      <c r="M111" t="s">
        <v>5430</v>
      </c>
      <c r="N111" t="s">
        <v>5431</v>
      </c>
      <c r="O111" t="s">
        <v>5432</v>
      </c>
      <c r="P111" t="s">
        <v>5433</v>
      </c>
      <c r="Q111" t="s">
        <v>5434</v>
      </c>
      <c r="R111" t="s">
        <v>5435</v>
      </c>
      <c r="S111" t="s">
        <v>5436</v>
      </c>
      <c r="T111" t="s">
        <v>5437</v>
      </c>
      <c r="U111" t="s">
        <v>5438</v>
      </c>
      <c r="V111" t="s">
        <v>5439</v>
      </c>
      <c r="W111" t="s">
        <v>5439</v>
      </c>
      <c r="X111" t="s">
        <v>5439</v>
      </c>
      <c r="Y111" t="s">
        <v>5439</v>
      </c>
      <c r="Z111" t="s">
        <v>5439</v>
      </c>
      <c r="AA111" t="s">
        <v>5440</v>
      </c>
      <c r="AB111" s="16" t="s">
        <v>4815</v>
      </c>
      <c r="AC111" s="16"/>
      <c r="AD111" s="16"/>
      <c r="AE111" s="16"/>
      <c r="AF111" s="16"/>
      <c r="AG111" s="16"/>
      <c r="AH111" s="16"/>
      <c r="AI111" s="9" t="s">
        <v>5441</v>
      </c>
      <c r="AJ111" s="9" t="s">
        <v>5442</v>
      </c>
      <c r="AK111" s="9" t="s">
        <v>5443</v>
      </c>
      <c r="AL111" s="13" t="s">
        <v>5444</v>
      </c>
      <c r="AM111" s="11" t="s">
        <v>560</v>
      </c>
      <c r="AN111" s="9" t="s">
        <v>5445</v>
      </c>
      <c r="AO111" s="9" t="s">
        <v>5446</v>
      </c>
      <c r="AP111" s="9" t="s">
        <v>5447</v>
      </c>
      <c r="AQ111" s="9" t="s">
        <v>5448</v>
      </c>
      <c r="AR111" s="9" t="s">
        <v>5449</v>
      </c>
      <c r="AS111" s="9" t="s">
        <v>5450</v>
      </c>
      <c r="AT111" s="9" t="s">
        <v>5451</v>
      </c>
      <c r="AU111" s="9" t="s">
        <v>5452</v>
      </c>
      <c r="AV111" s="9" t="s">
        <v>5453</v>
      </c>
      <c r="AW111" s="9" t="s">
        <v>5454</v>
      </c>
      <c r="AX111" s="9" t="s">
        <v>5455</v>
      </c>
      <c r="AY111" s="9" t="s">
        <v>5456</v>
      </c>
      <c r="AZ111" s="9" t="s">
        <v>5457</v>
      </c>
      <c r="BA111" s="9" t="s">
        <v>5458</v>
      </c>
      <c r="BB111" s="9" t="s">
        <v>5459</v>
      </c>
      <c r="BC111" s="9" t="s">
        <v>5460</v>
      </c>
      <c r="BD111" s="9" t="s">
        <v>5461</v>
      </c>
    </row>
    <row r="112" spans="1:56" ht="14.25" customHeight="1">
      <c r="A112" s="8">
        <v>7860</v>
      </c>
      <c r="B112" s="9" t="s">
        <v>5462</v>
      </c>
      <c r="C112" s="10" t="s">
        <v>579</v>
      </c>
      <c r="D112" s="10" t="s">
        <v>5463</v>
      </c>
      <c r="E112" s="10" t="s">
        <v>2456</v>
      </c>
      <c r="F112" t="s">
        <v>5464</v>
      </c>
      <c r="G112" t="s">
        <v>5465</v>
      </c>
      <c r="H112" t="s">
        <v>5466</v>
      </c>
      <c r="I112" s="11" t="s">
        <v>5467</v>
      </c>
      <c r="J112" s="11" t="s">
        <v>560</v>
      </c>
      <c r="K112" t="s">
        <v>5468</v>
      </c>
      <c r="L112" t="s">
        <v>5469</v>
      </c>
      <c r="M112" t="s">
        <v>5470</v>
      </c>
      <c r="N112" t="s">
        <v>5471</v>
      </c>
      <c r="O112" t="s">
        <v>5472</v>
      </c>
      <c r="P112" t="s">
        <v>5473</v>
      </c>
      <c r="Q112" t="s">
        <v>5474</v>
      </c>
      <c r="R112" t="s">
        <v>5475</v>
      </c>
      <c r="S112" t="s">
        <v>5476</v>
      </c>
      <c r="T112" t="s">
        <v>5477</v>
      </c>
      <c r="U112" t="s">
        <v>5478</v>
      </c>
      <c r="V112" t="s">
        <v>5479</v>
      </c>
      <c r="W112" t="s">
        <v>5480</v>
      </c>
      <c r="X112" t="s">
        <v>5481</v>
      </c>
      <c r="Y112" t="s">
        <v>5482</v>
      </c>
      <c r="Z112" t="s">
        <v>5483</v>
      </c>
      <c r="AA112" t="s">
        <v>5484</v>
      </c>
      <c r="AB112" s="12" t="s">
        <v>5485</v>
      </c>
      <c r="AC112" s="12" t="s">
        <v>5486</v>
      </c>
      <c r="AD112" s="12" t="s">
        <v>5487</v>
      </c>
      <c r="AE112" s="12" t="s">
        <v>5488</v>
      </c>
      <c r="AF112" s="12" t="s">
        <v>5489</v>
      </c>
      <c r="AG112" s="12" t="s">
        <v>5490</v>
      </c>
      <c r="AH112" s="12" t="s">
        <v>5491</v>
      </c>
      <c r="AI112" s="9" t="s">
        <v>5492</v>
      </c>
      <c r="AJ112" s="9" t="s">
        <v>5493</v>
      </c>
      <c r="AK112" s="9" t="s">
        <v>5494</v>
      </c>
      <c r="AL112" s="13" t="s">
        <v>5495</v>
      </c>
      <c r="AM112" s="11" t="s">
        <v>560</v>
      </c>
      <c r="AN112" s="9" t="s">
        <v>5496</v>
      </c>
      <c r="AO112" s="9" t="s">
        <v>5497</v>
      </c>
      <c r="AP112" s="9" t="s">
        <v>5498</v>
      </c>
      <c r="AQ112" s="9" t="s">
        <v>5499</v>
      </c>
      <c r="AR112" s="9" t="s">
        <v>5500</v>
      </c>
      <c r="AS112" s="9" t="s">
        <v>5500</v>
      </c>
      <c r="AT112" s="9" t="s">
        <v>5500</v>
      </c>
      <c r="AU112" s="9" t="s">
        <v>5500</v>
      </c>
      <c r="AV112" s="9" t="s">
        <v>5500</v>
      </c>
      <c r="AW112" s="9" t="s">
        <v>5500</v>
      </c>
      <c r="AX112" s="9" t="s">
        <v>5501</v>
      </c>
      <c r="AY112" s="9" t="s">
        <v>5502</v>
      </c>
      <c r="AZ112" s="9" t="s">
        <v>5503</v>
      </c>
      <c r="BA112" s="9" t="s">
        <v>5504</v>
      </c>
      <c r="BB112" s="9" t="s">
        <v>5505</v>
      </c>
      <c r="BC112" s="9" t="s">
        <v>5506</v>
      </c>
      <c r="BD112" s="9" t="s">
        <v>5507</v>
      </c>
    </row>
    <row r="113" spans="1:56" ht="14.25" customHeight="1">
      <c r="A113" s="8">
        <v>3024</v>
      </c>
      <c r="B113" s="9" t="s">
        <v>5508</v>
      </c>
      <c r="C113" s="10" t="s">
        <v>579</v>
      </c>
      <c r="D113" s="10" t="s">
        <v>5509</v>
      </c>
      <c r="E113" s="10" t="s">
        <v>1127</v>
      </c>
      <c r="F113" t="s">
        <v>5510</v>
      </c>
      <c r="G113" t="s">
        <v>5511</v>
      </c>
      <c r="H113" t="s">
        <v>5512</v>
      </c>
      <c r="I113" s="11" t="s">
        <v>5513</v>
      </c>
      <c r="J113" s="11" t="s">
        <v>560</v>
      </c>
      <c r="K113" t="s">
        <v>5514</v>
      </c>
      <c r="L113" t="s">
        <v>5515</v>
      </c>
      <c r="M113" t="s">
        <v>5516</v>
      </c>
      <c r="N113" t="s">
        <v>5517</v>
      </c>
      <c r="O113" t="s">
        <v>5518</v>
      </c>
      <c r="P113" t="s">
        <v>5519</v>
      </c>
      <c r="Q113" t="s">
        <v>5520</v>
      </c>
      <c r="R113" t="s">
        <v>5521</v>
      </c>
      <c r="S113" t="s">
        <v>5522</v>
      </c>
      <c r="T113" t="s">
        <v>5523</v>
      </c>
      <c r="U113" t="s">
        <v>5517</v>
      </c>
      <c r="V113" t="s">
        <v>5524</v>
      </c>
      <c r="W113" t="s">
        <v>5525</v>
      </c>
      <c r="X113" t="s">
        <v>5526</v>
      </c>
      <c r="Y113" t="s">
        <v>5527</v>
      </c>
      <c r="Z113" t="s">
        <v>5528</v>
      </c>
      <c r="AA113" t="s">
        <v>5529</v>
      </c>
      <c r="AB113" s="12" t="s">
        <v>5530</v>
      </c>
      <c r="AC113" s="12" t="s">
        <v>5531</v>
      </c>
      <c r="AD113" s="12" t="s">
        <v>5532</v>
      </c>
      <c r="AE113" s="12" t="s">
        <v>5533</v>
      </c>
      <c r="AF113" s="12" t="s">
        <v>5534</v>
      </c>
      <c r="AG113" s="12" t="s">
        <v>5535</v>
      </c>
      <c r="AH113" s="12" t="s">
        <v>5536</v>
      </c>
      <c r="AI113" s="9" t="s">
        <v>5537</v>
      </c>
      <c r="AJ113" s="9" t="s">
        <v>5538</v>
      </c>
      <c r="AK113" s="9" t="s">
        <v>5539</v>
      </c>
      <c r="AL113" s="13" t="s">
        <v>5540</v>
      </c>
      <c r="AM113" s="11" t="s">
        <v>122</v>
      </c>
      <c r="AN113" s="9" t="s">
        <v>5541</v>
      </c>
      <c r="AO113" s="9" t="s">
        <v>5542</v>
      </c>
      <c r="AP113" s="9" t="s">
        <v>5543</v>
      </c>
      <c r="AQ113" s="9" t="s">
        <v>5544</v>
      </c>
      <c r="AR113" s="9" t="s">
        <v>5545</v>
      </c>
      <c r="AS113" s="9" t="s">
        <v>5546</v>
      </c>
      <c r="AT113" s="9" t="s">
        <v>5547</v>
      </c>
      <c r="AU113" s="9" t="s">
        <v>5548</v>
      </c>
      <c r="AV113" s="9" t="s">
        <v>5549</v>
      </c>
      <c r="AW113" s="9" t="s">
        <v>5550</v>
      </c>
      <c r="AX113" s="9" t="s">
        <v>5551</v>
      </c>
      <c r="AY113" s="9" t="s">
        <v>5552</v>
      </c>
      <c r="AZ113" s="9" t="s">
        <v>5553</v>
      </c>
      <c r="BA113" s="9" t="s">
        <v>5554</v>
      </c>
      <c r="BB113" s="9" t="s">
        <v>5555</v>
      </c>
      <c r="BC113" s="9" t="s">
        <v>5556</v>
      </c>
      <c r="BD113" s="9" t="s">
        <v>5557</v>
      </c>
    </row>
    <row r="114" spans="1:56" ht="14.25" customHeight="1">
      <c r="A114" s="8">
        <v>7817</v>
      </c>
      <c r="B114" s="9" t="s">
        <v>5558</v>
      </c>
      <c r="C114" s="10" t="s">
        <v>579</v>
      </c>
      <c r="D114" s="10" t="s">
        <v>580</v>
      </c>
      <c r="E114" s="10" t="s">
        <v>684</v>
      </c>
      <c r="F114" t="s">
        <v>5559</v>
      </c>
      <c r="G114" t="s">
        <v>5560</v>
      </c>
      <c r="H114" t="s">
        <v>5561</v>
      </c>
      <c r="I114" s="11" t="s">
        <v>5562</v>
      </c>
      <c r="J114" s="11" t="s">
        <v>560</v>
      </c>
      <c r="K114" t="s">
        <v>5563</v>
      </c>
      <c r="L114" t="s">
        <v>5564</v>
      </c>
      <c r="M114" t="s">
        <v>5565</v>
      </c>
      <c r="N114" t="s">
        <v>5566</v>
      </c>
      <c r="O114" t="s">
        <v>5567</v>
      </c>
      <c r="P114" t="s">
        <v>5568</v>
      </c>
      <c r="Q114" t="s">
        <v>5569</v>
      </c>
      <c r="R114" t="s">
        <v>5570</v>
      </c>
      <c r="S114" t="s">
        <v>5571</v>
      </c>
      <c r="T114" t="s">
        <v>5572</v>
      </c>
      <c r="U114" t="s">
        <v>5573</v>
      </c>
      <c r="V114" t="s">
        <v>5574</v>
      </c>
      <c r="W114" t="s">
        <v>5575</v>
      </c>
      <c r="X114" t="s">
        <v>5576</v>
      </c>
      <c r="Y114" t="s">
        <v>5577</v>
      </c>
      <c r="Z114" t="s">
        <v>5578</v>
      </c>
      <c r="AA114" t="s">
        <v>5579</v>
      </c>
      <c r="AB114" s="12" t="s">
        <v>5580</v>
      </c>
      <c r="AC114" s="12" t="s">
        <v>5581</v>
      </c>
      <c r="AD114" s="12" t="s">
        <v>5582</v>
      </c>
      <c r="AE114" s="12" t="s">
        <v>5583</v>
      </c>
      <c r="AF114" s="12" t="s">
        <v>5584</v>
      </c>
      <c r="AG114" s="12" t="s">
        <v>5585</v>
      </c>
      <c r="AH114" s="12" t="s">
        <v>5586</v>
      </c>
      <c r="AI114" s="9" t="s">
        <v>5587</v>
      </c>
      <c r="AJ114" s="9" t="s">
        <v>5588</v>
      </c>
      <c r="AK114" s="9" t="s">
        <v>5589</v>
      </c>
      <c r="AL114" s="13" t="s">
        <v>5590</v>
      </c>
      <c r="AM114" s="11" t="s">
        <v>122</v>
      </c>
      <c r="AN114" s="9" t="s">
        <v>5591</v>
      </c>
      <c r="AO114" s="9" t="s">
        <v>5592</v>
      </c>
      <c r="AP114" s="9" t="s">
        <v>5593</v>
      </c>
      <c r="AQ114" s="9" t="s">
        <v>5594</v>
      </c>
      <c r="AR114" s="9" t="s">
        <v>5595</v>
      </c>
      <c r="AS114" s="9" t="s">
        <v>5596</v>
      </c>
      <c r="AT114" s="9" t="s">
        <v>5597</v>
      </c>
      <c r="AU114" s="9" t="s">
        <v>5598</v>
      </c>
      <c r="AV114" s="9" t="s">
        <v>5599</v>
      </c>
      <c r="AW114" s="9" t="s">
        <v>5600</v>
      </c>
      <c r="AX114" s="9" t="s">
        <v>5601</v>
      </c>
      <c r="AY114" s="9" t="s">
        <v>5602</v>
      </c>
      <c r="AZ114" s="9" t="s">
        <v>5603</v>
      </c>
      <c r="BA114" s="9" t="s">
        <v>5604</v>
      </c>
      <c r="BB114" s="9" t="s">
        <v>5605</v>
      </c>
      <c r="BC114" s="9" t="s">
        <v>5606</v>
      </c>
      <c r="BD114" s="9" t="s">
        <v>5607</v>
      </c>
    </row>
    <row r="115" spans="1:56" ht="14.25" customHeight="1">
      <c r="A115" s="8">
        <v>8990</v>
      </c>
      <c r="B115" s="9" t="s">
        <v>5608</v>
      </c>
      <c r="C115" s="10" t="s">
        <v>579</v>
      </c>
      <c r="D115" s="10" t="s">
        <v>580</v>
      </c>
      <c r="E115" s="10" t="s">
        <v>141</v>
      </c>
      <c r="F115" t="s">
        <v>5609</v>
      </c>
      <c r="G115" t="s">
        <v>5610</v>
      </c>
      <c r="H115" t="s">
        <v>5611</v>
      </c>
      <c r="I115" s="11" t="s">
        <v>5612</v>
      </c>
      <c r="J115" s="11" t="s">
        <v>560</v>
      </c>
      <c r="K115" t="s">
        <v>5613</v>
      </c>
      <c r="L115" t="s">
        <v>5614</v>
      </c>
      <c r="M115" t="s">
        <v>5615</v>
      </c>
      <c r="N115" t="s">
        <v>5616</v>
      </c>
      <c r="O115" t="s">
        <v>5617</v>
      </c>
      <c r="P115" t="s">
        <v>5618</v>
      </c>
      <c r="Q115" t="s">
        <v>5619</v>
      </c>
      <c r="R115" t="s">
        <v>5620</v>
      </c>
      <c r="S115" t="s">
        <v>5621</v>
      </c>
      <c r="T115" t="s">
        <v>5622</v>
      </c>
      <c r="U115" t="s">
        <v>5623</v>
      </c>
      <c r="V115" t="s">
        <v>5624</v>
      </c>
      <c r="W115" t="s">
        <v>5625</v>
      </c>
      <c r="X115" t="s">
        <v>5626</v>
      </c>
      <c r="Y115" t="s">
        <v>5627</v>
      </c>
      <c r="Z115" t="s">
        <v>5628</v>
      </c>
      <c r="AA115" t="s">
        <v>5629</v>
      </c>
      <c r="AB115" s="12" t="s">
        <v>5630</v>
      </c>
      <c r="AC115" s="12" t="s">
        <v>5631</v>
      </c>
      <c r="AD115" s="12" t="s">
        <v>5632</v>
      </c>
      <c r="AE115" s="12" t="s">
        <v>5633</v>
      </c>
      <c r="AF115" s="12" t="s">
        <v>5634</v>
      </c>
      <c r="AG115" s="12" t="s">
        <v>5635</v>
      </c>
      <c r="AH115" s="12" t="s">
        <v>5636</v>
      </c>
      <c r="AI115" s="9" t="s">
        <v>5616</v>
      </c>
      <c r="AJ115" s="9" t="s">
        <v>5637</v>
      </c>
      <c r="AK115" s="9" t="s">
        <v>5638</v>
      </c>
      <c r="AL115" s="13" t="s">
        <v>5639</v>
      </c>
      <c r="AM115" s="11" t="s">
        <v>122</v>
      </c>
      <c r="AN115" s="9" t="s">
        <v>5640</v>
      </c>
      <c r="AO115" s="9" t="s">
        <v>5641</v>
      </c>
      <c r="AP115" s="9" t="s">
        <v>5642</v>
      </c>
      <c r="AQ115" s="9" t="s">
        <v>5643</v>
      </c>
      <c r="AR115" s="9" t="s">
        <v>5644</v>
      </c>
      <c r="AS115" s="9" t="s">
        <v>5645</v>
      </c>
      <c r="AT115" s="9" t="s">
        <v>5646</v>
      </c>
      <c r="AU115" s="9" t="s">
        <v>5647</v>
      </c>
      <c r="AV115" s="9" t="s">
        <v>5648</v>
      </c>
      <c r="AW115" s="9" t="s">
        <v>5649</v>
      </c>
      <c r="AX115" s="9" t="s">
        <v>5650</v>
      </c>
      <c r="AY115" s="9" t="s">
        <v>5651</v>
      </c>
      <c r="AZ115" s="9" t="s">
        <v>5652</v>
      </c>
      <c r="BA115" s="9" t="s">
        <v>5653</v>
      </c>
      <c r="BB115" s="9" t="s">
        <v>5654</v>
      </c>
      <c r="BC115" s="9" t="s">
        <v>5655</v>
      </c>
      <c r="BD115" s="9" t="s">
        <v>5656</v>
      </c>
    </row>
    <row r="116" spans="1:56" ht="14.25" customHeight="1">
      <c r="A116" s="8">
        <v>7468</v>
      </c>
      <c r="B116" s="9" t="s">
        <v>5657</v>
      </c>
      <c r="C116" s="10" t="s">
        <v>579</v>
      </c>
      <c r="D116" s="10" t="s">
        <v>580</v>
      </c>
      <c r="E116" s="10" t="s">
        <v>274</v>
      </c>
      <c r="F116" t="s">
        <v>5658</v>
      </c>
      <c r="G116" t="s">
        <v>5659</v>
      </c>
      <c r="H116" t="s">
        <v>5660</v>
      </c>
      <c r="I116" s="11" t="s">
        <v>5661</v>
      </c>
      <c r="J116" s="11" t="s">
        <v>560</v>
      </c>
      <c r="K116" t="s">
        <v>5662</v>
      </c>
      <c r="L116" t="s">
        <v>5663</v>
      </c>
      <c r="M116" t="s">
        <v>5664</v>
      </c>
      <c r="N116" t="s">
        <v>5665</v>
      </c>
      <c r="O116" t="s">
        <v>5666</v>
      </c>
      <c r="P116" t="s">
        <v>5667</v>
      </c>
      <c r="Q116" t="s">
        <v>5668</v>
      </c>
      <c r="R116" t="s">
        <v>5669</v>
      </c>
      <c r="S116" t="s">
        <v>5670</v>
      </c>
      <c r="T116" t="s">
        <v>5671</v>
      </c>
      <c r="U116" t="s">
        <v>5672</v>
      </c>
      <c r="V116" t="s">
        <v>5673</v>
      </c>
      <c r="W116" t="s">
        <v>5674</v>
      </c>
      <c r="X116" t="s">
        <v>5675</v>
      </c>
      <c r="Y116" t="s">
        <v>5676</v>
      </c>
      <c r="Z116" t="s">
        <v>5677</v>
      </c>
      <c r="AA116" t="s">
        <v>5678</v>
      </c>
      <c r="AB116" s="12" t="s">
        <v>5679</v>
      </c>
      <c r="AC116" s="12" t="s">
        <v>5680</v>
      </c>
      <c r="AD116" s="12" t="s">
        <v>5681</v>
      </c>
      <c r="AE116" s="12" t="s">
        <v>5682</v>
      </c>
      <c r="AF116" s="12" t="s">
        <v>5683</v>
      </c>
      <c r="AG116" s="12" t="s">
        <v>5684</v>
      </c>
      <c r="AH116" s="12" t="s">
        <v>5685</v>
      </c>
      <c r="AI116" s="9" t="s">
        <v>5686</v>
      </c>
      <c r="AJ116" s="9" t="s">
        <v>5687</v>
      </c>
      <c r="AK116" s="9" t="s">
        <v>5688</v>
      </c>
      <c r="AL116" s="13" t="s">
        <v>5689</v>
      </c>
      <c r="AM116" s="11" t="s">
        <v>560</v>
      </c>
      <c r="AN116" s="9" t="s">
        <v>5690</v>
      </c>
      <c r="AO116" s="9" t="s">
        <v>5691</v>
      </c>
      <c r="AP116" s="9" t="s">
        <v>5692</v>
      </c>
      <c r="AQ116" s="9" t="s">
        <v>5693</v>
      </c>
      <c r="AR116" s="9" t="s">
        <v>5694</v>
      </c>
      <c r="AS116" s="9" t="s">
        <v>5695</v>
      </c>
      <c r="AT116" s="9" t="s">
        <v>5696</v>
      </c>
      <c r="AU116" s="9" t="s">
        <v>5697</v>
      </c>
      <c r="AV116" s="9" t="s">
        <v>5698</v>
      </c>
      <c r="AW116" s="9" t="s">
        <v>5699</v>
      </c>
      <c r="AX116" s="9" t="s">
        <v>5686</v>
      </c>
      <c r="AY116" s="9" t="s">
        <v>5700</v>
      </c>
      <c r="AZ116" s="9" t="s">
        <v>5701</v>
      </c>
      <c r="BA116" s="9" t="s">
        <v>5702</v>
      </c>
      <c r="BB116" s="9" t="s">
        <v>5703</v>
      </c>
      <c r="BC116" s="9" t="s">
        <v>5704</v>
      </c>
      <c r="BD116" s="9" t="s">
        <v>5705</v>
      </c>
    </row>
    <row r="117" spans="1:56" ht="14.25" customHeight="1">
      <c r="A117" s="8">
        <v>7877</v>
      </c>
      <c r="B117" s="9" t="s">
        <v>5706</v>
      </c>
      <c r="C117" s="10" t="s">
        <v>579</v>
      </c>
      <c r="D117" s="10" t="s">
        <v>580</v>
      </c>
      <c r="E117" s="10" t="s">
        <v>323</v>
      </c>
      <c r="F117" t="s">
        <v>5707</v>
      </c>
      <c r="G117" t="s">
        <v>5708</v>
      </c>
      <c r="H117" t="s">
        <v>5709</v>
      </c>
      <c r="I117" s="11" t="s">
        <v>5710</v>
      </c>
      <c r="J117" s="11" t="s">
        <v>560</v>
      </c>
      <c r="K117" t="s">
        <v>5711</v>
      </c>
      <c r="L117" t="s">
        <v>5712</v>
      </c>
      <c r="M117" t="s">
        <v>5713</v>
      </c>
      <c r="N117" t="s">
        <v>5714</v>
      </c>
      <c r="O117" t="s">
        <v>5715</v>
      </c>
      <c r="P117" t="s">
        <v>5716</v>
      </c>
      <c r="Q117" t="s">
        <v>5717</v>
      </c>
      <c r="R117" t="s">
        <v>5718</v>
      </c>
      <c r="S117" t="s">
        <v>5719</v>
      </c>
      <c r="T117" t="s">
        <v>5720</v>
      </c>
      <c r="U117" t="s">
        <v>5721</v>
      </c>
      <c r="V117" t="s">
        <v>5722</v>
      </c>
      <c r="W117" t="s">
        <v>5723</v>
      </c>
      <c r="X117" t="s">
        <v>5724</v>
      </c>
      <c r="Y117" t="s">
        <v>5725</v>
      </c>
      <c r="Z117" t="s">
        <v>5726</v>
      </c>
      <c r="AA117" t="s">
        <v>5727</v>
      </c>
      <c r="AB117" s="12" t="s">
        <v>5728</v>
      </c>
      <c r="AC117" s="12" t="s">
        <v>5729</v>
      </c>
      <c r="AD117" s="12" t="s">
        <v>5730</v>
      </c>
      <c r="AE117" s="12" t="s">
        <v>5731</v>
      </c>
      <c r="AF117" s="12" t="s">
        <v>5732</v>
      </c>
      <c r="AG117" s="12" t="s">
        <v>5733</v>
      </c>
      <c r="AH117" s="12" t="s">
        <v>5734</v>
      </c>
      <c r="AI117" s="9" t="s">
        <v>5735</v>
      </c>
      <c r="AJ117" s="9" t="s">
        <v>5736</v>
      </c>
      <c r="AK117" s="9" t="s">
        <v>5737</v>
      </c>
      <c r="AL117" s="13" t="s">
        <v>5738</v>
      </c>
      <c r="AM117" s="11" t="s">
        <v>122</v>
      </c>
      <c r="AN117" s="9" t="s">
        <v>5739</v>
      </c>
      <c r="AO117" s="9" t="s">
        <v>5740</v>
      </c>
      <c r="AP117" s="9" t="s">
        <v>5741</v>
      </c>
      <c r="AQ117" s="9" t="s">
        <v>3325</v>
      </c>
      <c r="AR117" s="9" t="s">
        <v>5742</v>
      </c>
      <c r="AS117" s="9" t="s">
        <v>5743</v>
      </c>
      <c r="AT117" s="9" t="s">
        <v>5744</v>
      </c>
      <c r="AU117" s="9" t="s">
        <v>5745</v>
      </c>
      <c r="AV117" s="9" t="s">
        <v>5746</v>
      </c>
      <c r="AW117" s="9" t="s">
        <v>5747</v>
      </c>
      <c r="AX117" s="9" t="s">
        <v>5748</v>
      </c>
      <c r="AY117" s="9" t="s">
        <v>5749</v>
      </c>
      <c r="AZ117" s="9" t="s">
        <v>5750</v>
      </c>
      <c r="BA117" s="9" t="s">
        <v>5751</v>
      </c>
      <c r="BB117" s="9" t="s">
        <v>5752</v>
      </c>
      <c r="BC117" s="9" t="s">
        <v>5753</v>
      </c>
      <c r="BD117" s="9" t="s">
        <v>5754</v>
      </c>
    </row>
    <row r="118" spans="1:56" ht="14.25" customHeight="1">
      <c r="A118" s="8">
        <v>141788</v>
      </c>
      <c r="B118" s="9" t="s">
        <v>5755</v>
      </c>
      <c r="C118" s="10" t="s">
        <v>579</v>
      </c>
      <c r="D118" s="10" t="s">
        <v>580</v>
      </c>
      <c r="E118" s="10" t="s">
        <v>141</v>
      </c>
      <c r="F118" t="s">
        <v>5756</v>
      </c>
      <c r="G118" t="s">
        <v>5757</v>
      </c>
      <c r="H118" t="s">
        <v>5758</v>
      </c>
      <c r="I118" s="11" t="s">
        <v>5759</v>
      </c>
      <c r="J118" s="11" t="s">
        <v>560</v>
      </c>
      <c r="K118" t="s">
        <v>5760</v>
      </c>
      <c r="L118" t="s">
        <v>5761</v>
      </c>
      <c r="M118" t="s">
        <v>5762</v>
      </c>
      <c r="N118" t="s">
        <v>3950</v>
      </c>
      <c r="O118" t="s">
        <v>5763</v>
      </c>
      <c r="P118" t="s">
        <v>5764</v>
      </c>
      <c r="Q118" t="s">
        <v>5765</v>
      </c>
      <c r="R118" t="s">
        <v>5766</v>
      </c>
      <c r="S118" t="s">
        <v>5767</v>
      </c>
      <c r="T118" t="s">
        <v>5768</v>
      </c>
      <c r="U118" t="s">
        <v>5769</v>
      </c>
      <c r="V118" t="s">
        <v>5770</v>
      </c>
      <c r="W118" t="s">
        <v>5771</v>
      </c>
      <c r="X118" t="s">
        <v>5772</v>
      </c>
      <c r="Y118" t="s">
        <v>5773</v>
      </c>
      <c r="Z118" t="s">
        <v>5774</v>
      </c>
      <c r="AA118" t="s">
        <v>5775</v>
      </c>
      <c r="AB118" s="12" t="s">
        <v>3950</v>
      </c>
      <c r="AC118" s="12" t="s">
        <v>5776</v>
      </c>
      <c r="AD118" s="12" t="s">
        <v>5777</v>
      </c>
      <c r="AE118" s="12" t="s">
        <v>5778</v>
      </c>
      <c r="AF118" s="12" t="s">
        <v>5779</v>
      </c>
      <c r="AG118" s="12" t="s">
        <v>5780</v>
      </c>
      <c r="AH118" s="12" t="s">
        <v>5775</v>
      </c>
      <c r="AI118" s="9" t="s">
        <v>5781</v>
      </c>
      <c r="AJ118" s="9" t="s">
        <v>5782</v>
      </c>
      <c r="AK118" s="9" t="s">
        <v>5783</v>
      </c>
      <c r="AL118" s="13" t="s">
        <v>5784</v>
      </c>
      <c r="AM118" s="11" t="s">
        <v>560</v>
      </c>
      <c r="AN118" s="9" t="s">
        <v>5785</v>
      </c>
      <c r="AO118" s="9" t="s">
        <v>5786</v>
      </c>
      <c r="AP118" s="9" t="s">
        <v>5787</v>
      </c>
      <c r="AQ118" s="9" t="s">
        <v>3950</v>
      </c>
      <c r="AR118" s="9" t="s">
        <v>5788</v>
      </c>
      <c r="AS118" s="9" t="s">
        <v>5789</v>
      </c>
      <c r="AT118" s="9" t="s">
        <v>5790</v>
      </c>
      <c r="AU118" s="9" t="s">
        <v>5791</v>
      </c>
      <c r="AV118" s="9" t="s">
        <v>5792</v>
      </c>
      <c r="AW118" s="9" t="s">
        <v>5793</v>
      </c>
      <c r="AX118" s="9" t="s">
        <v>5794</v>
      </c>
      <c r="AY118" s="9" t="s">
        <v>5795</v>
      </c>
      <c r="AZ118" s="9" t="s">
        <v>5796</v>
      </c>
      <c r="BA118" s="9" t="s">
        <v>5797</v>
      </c>
      <c r="BB118" s="9" t="s">
        <v>5798</v>
      </c>
      <c r="BC118" s="9" t="s">
        <v>5799</v>
      </c>
      <c r="BD118" s="9" t="s">
        <v>5800</v>
      </c>
    </row>
    <row r="119" spans="1:56" ht="14.25" customHeight="1">
      <c r="A119" s="8">
        <v>229866</v>
      </c>
      <c r="B119" s="9" t="s">
        <v>5801</v>
      </c>
      <c r="C119" s="10" t="s">
        <v>579</v>
      </c>
      <c r="D119" s="10" t="s">
        <v>580</v>
      </c>
      <c r="E119" s="10" t="s">
        <v>92</v>
      </c>
      <c r="F119" t="s">
        <v>5802</v>
      </c>
      <c r="G119" t="s">
        <v>5803</v>
      </c>
      <c r="H119" t="s">
        <v>5804</v>
      </c>
      <c r="I119" s="11" t="s">
        <v>5805</v>
      </c>
      <c r="J119" s="11" t="s">
        <v>560</v>
      </c>
      <c r="K119" t="s">
        <v>5806</v>
      </c>
      <c r="L119" t="s">
        <v>5807</v>
      </c>
      <c r="M119" t="s">
        <v>5808</v>
      </c>
      <c r="N119" t="s">
        <v>5809</v>
      </c>
      <c r="O119" t="s">
        <v>5810</v>
      </c>
      <c r="P119" t="s">
        <v>5811</v>
      </c>
      <c r="Q119" t="s">
        <v>5812</v>
      </c>
      <c r="R119" t="s">
        <v>5813</v>
      </c>
      <c r="S119" t="s">
        <v>5814</v>
      </c>
      <c r="T119" t="s">
        <v>5815</v>
      </c>
      <c r="U119" t="s">
        <v>5816</v>
      </c>
      <c r="V119" t="s">
        <v>5817</v>
      </c>
      <c r="W119" t="s">
        <v>5818</v>
      </c>
      <c r="X119" t="s">
        <v>5819</v>
      </c>
      <c r="Y119" t="s">
        <v>5820</v>
      </c>
      <c r="Z119" t="s">
        <v>5821</v>
      </c>
      <c r="AA119" t="s">
        <v>5822</v>
      </c>
      <c r="AB119" s="12" t="s">
        <v>2427</v>
      </c>
      <c r="AC119" s="12" t="s">
        <v>5823</v>
      </c>
      <c r="AD119" s="12" t="s">
        <v>5824</v>
      </c>
      <c r="AE119" s="12" t="s">
        <v>5825</v>
      </c>
      <c r="AF119" s="12" t="s">
        <v>5826</v>
      </c>
      <c r="AG119" s="12" t="s">
        <v>5827</v>
      </c>
      <c r="AH119" s="12" t="s">
        <v>5828</v>
      </c>
      <c r="AI119" s="9" t="s">
        <v>5829</v>
      </c>
      <c r="AJ119" s="9" t="s">
        <v>5830</v>
      </c>
      <c r="AK119" s="9" t="s">
        <v>5831</v>
      </c>
      <c r="AL119" s="13" t="s">
        <v>5832</v>
      </c>
      <c r="AM119" s="11" t="s">
        <v>560</v>
      </c>
      <c r="AN119" s="9" t="s">
        <v>5833</v>
      </c>
      <c r="AO119" s="9" t="s">
        <v>5834</v>
      </c>
      <c r="AP119" s="9" t="s">
        <v>5835</v>
      </c>
      <c r="AQ119" s="9" t="s">
        <v>5836</v>
      </c>
      <c r="AR119" s="9" t="s">
        <v>5837</v>
      </c>
      <c r="AS119" s="9" t="s">
        <v>5838</v>
      </c>
      <c r="AT119" s="9" t="s">
        <v>5839</v>
      </c>
      <c r="AU119" s="9" t="s">
        <v>5840</v>
      </c>
      <c r="AV119" s="9" t="s">
        <v>5841</v>
      </c>
      <c r="AW119" s="9" t="s">
        <v>5842</v>
      </c>
      <c r="AX119" s="9" t="s">
        <v>5829</v>
      </c>
      <c r="AY119" s="9" t="s">
        <v>5843</v>
      </c>
      <c r="AZ119" s="9" t="s">
        <v>5844</v>
      </c>
      <c r="BA119" s="9" t="s">
        <v>5845</v>
      </c>
      <c r="BB119" s="9" t="s">
        <v>5833</v>
      </c>
      <c r="BC119" s="9" t="s">
        <v>5846</v>
      </c>
      <c r="BD119" s="9" t="s">
        <v>5847</v>
      </c>
    </row>
    <row r="120" spans="1:56" ht="14.25" customHeight="1">
      <c r="A120" s="8">
        <v>140036</v>
      </c>
      <c r="B120" s="9" t="s">
        <v>5848</v>
      </c>
      <c r="C120" s="10" t="s">
        <v>579</v>
      </c>
      <c r="D120" s="10" t="s">
        <v>630</v>
      </c>
      <c r="E120" s="10" t="s">
        <v>1773</v>
      </c>
      <c r="F120" t="s">
        <v>5849</v>
      </c>
      <c r="G120" t="s">
        <v>5850</v>
      </c>
      <c r="H120" t="s">
        <v>5851</v>
      </c>
      <c r="I120" s="11" t="s">
        <v>5852</v>
      </c>
      <c r="J120" s="11" t="s">
        <v>560</v>
      </c>
      <c r="K120" t="s">
        <v>5853</v>
      </c>
      <c r="L120" t="s">
        <v>5854</v>
      </c>
      <c r="M120" t="s">
        <v>5855</v>
      </c>
      <c r="N120" t="s">
        <v>5856</v>
      </c>
      <c r="O120" t="s">
        <v>5857</v>
      </c>
      <c r="P120" t="s">
        <v>5858</v>
      </c>
      <c r="Q120" t="s">
        <v>5859</v>
      </c>
      <c r="R120" t="s">
        <v>5860</v>
      </c>
      <c r="S120" t="s">
        <v>5861</v>
      </c>
      <c r="T120" t="s">
        <v>5862</v>
      </c>
      <c r="U120" t="s">
        <v>5863</v>
      </c>
      <c r="V120" t="s">
        <v>5864</v>
      </c>
      <c r="W120" t="s">
        <v>5865</v>
      </c>
      <c r="X120" t="s">
        <v>5866</v>
      </c>
      <c r="Y120" t="s">
        <v>5867</v>
      </c>
      <c r="Z120" t="s">
        <v>5868</v>
      </c>
      <c r="AA120" t="s">
        <v>5869</v>
      </c>
      <c r="AB120" s="12" t="s">
        <v>5863</v>
      </c>
      <c r="AC120" s="12" t="s">
        <v>5870</v>
      </c>
      <c r="AD120" s="12" t="s">
        <v>5871</v>
      </c>
      <c r="AE120" s="12" t="s">
        <v>5872</v>
      </c>
      <c r="AF120" s="12" t="s">
        <v>5873</v>
      </c>
      <c r="AG120" s="12" t="s">
        <v>5874</v>
      </c>
      <c r="AH120" s="12" t="s">
        <v>5875</v>
      </c>
      <c r="AI120" s="9" t="s">
        <v>5876</v>
      </c>
      <c r="AJ120" s="9" t="s">
        <v>5877</v>
      </c>
      <c r="AK120" s="9" t="s">
        <v>5878</v>
      </c>
      <c r="AL120" s="13" t="s">
        <v>5879</v>
      </c>
      <c r="AM120" s="11" t="s">
        <v>560</v>
      </c>
      <c r="AN120" s="9" t="s">
        <v>5880</v>
      </c>
      <c r="AO120" s="9" t="s">
        <v>5881</v>
      </c>
      <c r="AP120" s="9" t="s">
        <v>5882</v>
      </c>
      <c r="AQ120" s="9" t="s">
        <v>5883</v>
      </c>
      <c r="AR120" s="9" t="s">
        <v>5884</v>
      </c>
      <c r="AS120" s="9" t="s">
        <v>5885</v>
      </c>
      <c r="AT120" s="9" t="s">
        <v>5886</v>
      </c>
      <c r="AU120" s="9" t="s">
        <v>5887</v>
      </c>
      <c r="AV120" s="9" t="s">
        <v>5888</v>
      </c>
      <c r="AW120" s="9" t="s">
        <v>5889</v>
      </c>
      <c r="AX120" s="9" t="s">
        <v>5890</v>
      </c>
      <c r="AY120" s="9" t="s">
        <v>5891</v>
      </c>
      <c r="AZ120" s="9" t="s">
        <v>5892</v>
      </c>
      <c r="BA120" s="9" t="s">
        <v>5893</v>
      </c>
      <c r="BB120" s="9" t="s">
        <v>5894</v>
      </c>
      <c r="BC120" s="9" t="s">
        <v>5895</v>
      </c>
      <c r="BD120" s="9" t="s">
        <v>5896</v>
      </c>
    </row>
    <row r="121" spans="1:56" ht="14.25" customHeight="1">
      <c r="A121" s="8">
        <v>135612</v>
      </c>
      <c r="B121" s="9" t="s">
        <v>5897</v>
      </c>
      <c r="C121" s="10" t="s">
        <v>579</v>
      </c>
      <c r="D121" s="10" t="s">
        <v>630</v>
      </c>
      <c r="E121" s="10" t="s">
        <v>92</v>
      </c>
      <c r="F121" t="s">
        <v>5898</v>
      </c>
      <c r="G121" t="s">
        <v>5899</v>
      </c>
      <c r="H121" t="s">
        <v>5900</v>
      </c>
      <c r="I121" s="11" t="s">
        <v>5901</v>
      </c>
      <c r="J121" s="11" t="s">
        <v>560</v>
      </c>
      <c r="K121" t="s">
        <v>5902</v>
      </c>
      <c r="L121" t="s">
        <v>5903</v>
      </c>
      <c r="M121" t="s">
        <v>5904</v>
      </c>
      <c r="N121" t="s">
        <v>5905</v>
      </c>
      <c r="O121" t="s">
        <v>5906</v>
      </c>
      <c r="P121" t="s">
        <v>5907</v>
      </c>
      <c r="Q121" t="s">
        <v>5908</v>
      </c>
      <c r="R121" t="s">
        <v>5909</v>
      </c>
      <c r="S121" t="s">
        <v>5910</v>
      </c>
      <c r="T121" t="s">
        <v>5911</v>
      </c>
      <c r="U121" t="s">
        <v>5912</v>
      </c>
      <c r="V121" t="s">
        <v>5913</v>
      </c>
      <c r="W121" t="s">
        <v>5914</v>
      </c>
      <c r="X121" t="s">
        <v>5915</v>
      </c>
      <c r="Y121" t="s">
        <v>5916</v>
      </c>
      <c r="Z121" t="s">
        <v>5917</v>
      </c>
      <c r="AA121" t="s">
        <v>5918</v>
      </c>
      <c r="AB121" s="12" t="s">
        <v>5919</v>
      </c>
      <c r="AC121" s="12" t="s">
        <v>5920</v>
      </c>
      <c r="AD121" s="12" t="s">
        <v>5921</v>
      </c>
      <c r="AE121" s="12" t="s">
        <v>5922</v>
      </c>
      <c r="AF121" s="12" t="s">
        <v>5923</v>
      </c>
      <c r="AG121" s="12" t="s">
        <v>5924</v>
      </c>
      <c r="AH121" s="12" t="s">
        <v>5925</v>
      </c>
      <c r="AI121" s="9" t="s">
        <v>5926</v>
      </c>
      <c r="AJ121" s="9" t="s">
        <v>5927</v>
      </c>
      <c r="AK121" s="9" t="s">
        <v>5928</v>
      </c>
      <c r="AL121" s="13" t="s">
        <v>5929</v>
      </c>
      <c r="AM121" s="11" t="s">
        <v>456</v>
      </c>
      <c r="AN121" s="9" t="s">
        <v>5930</v>
      </c>
      <c r="AO121" s="9" t="s">
        <v>5931</v>
      </c>
      <c r="AP121" s="9" t="s">
        <v>5932</v>
      </c>
      <c r="AQ121" s="9" t="s">
        <v>5933</v>
      </c>
      <c r="AR121" s="9" t="s">
        <v>5934</v>
      </c>
      <c r="AS121" s="9" t="s">
        <v>5935</v>
      </c>
      <c r="AT121" s="9" t="s">
        <v>5936</v>
      </c>
      <c r="AU121" s="9" t="s">
        <v>5937</v>
      </c>
      <c r="AV121" s="9" t="s">
        <v>5938</v>
      </c>
      <c r="AW121" s="9" t="s">
        <v>5939</v>
      </c>
      <c r="AX121" s="9" t="s">
        <v>5940</v>
      </c>
      <c r="AY121" s="9" t="s">
        <v>5941</v>
      </c>
      <c r="AZ121" s="9" t="s">
        <v>5942</v>
      </c>
      <c r="BA121" s="9" t="s">
        <v>5943</v>
      </c>
      <c r="BB121" s="9" t="s">
        <v>5944</v>
      </c>
      <c r="BC121" s="9" t="s">
        <v>5945</v>
      </c>
      <c r="BD121" s="9" t="s">
        <v>5946</v>
      </c>
    </row>
    <row r="122" spans="1:56" ht="14.25" customHeight="1">
      <c r="A122" s="8">
        <v>135609</v>
      </c>
      <c r="B122" s="9" t="s">
        <v>5947</v>
      </c>
      <c r="C122" s="10" t="s">
        <v>579</v>
      </c>
      <c r="D122" s="10" t="s">
        <v>5948</v>
      </c>
      <c r="E122" s="10" t="s">
        <v>92</v>
      </c>
      <c r="F122" t="s">
        <v>5949</v>
      </c>
      <c r="G122" t="s">
        <v>5950</v>
      </c>
      <c r="H122" t="s">
        <v>5951</v>
      </c>
      <c r="I122" s="11" t="s">
        <v>5952</v>
      </c>
      <c r="J122" s="11" t="s">
        <v>560</v>
      </c>
      <c r="K122" t="s">
        <v>5953</v>
      </c>
      <c r="L122" t="s">
        <v>5954</v>
      </c>
      <c r="M122" t="s">
        <v>5955</v>
      </c>
      <c r="N122" t="s">
        <v>5956</v>
      </c>
      <c r="O122" t="s">
        <v>5957</v>
      </c>
      <c r="P122" t="s">
        <v>5958</v>
      </c>
      <c r="Q122" t="s">
        <v>5959</v>
      </c>
      <c r="R122" t="s">
        <v>5960</v>
      </c>
      <c r="S122" t="s">
        <v>5961</v>
      </c>
      <c r="T122" t="s">
        <v>5962</v>
      </c>
      <c r="U122" t="s">
        <v>5963</v>
      </c>
      <c r="V122" t="s">
        <v>5964</v>
      </c>
      <c r="W122" t="s">
        <v>5965</v>
      </c>
      <c r="X122" t="s">
        <v>5966</v>
      </c>
      <c r="Y122" t="s">
        <v>5967</v>
      </c>
      <c r="Z122" t="s">
        <v>5968</v>
      </c>
      <c r="AA122" t="s">
        <v>5969</v>
      </c>
      <c r="AB122" s="12" t="s">
        <v>5970</v>
      </c>
      <c r="AC122" s="12" t="s">
        <v>5971</v>
      </c>
      <c r="AD122" s="12" t="s">
        <v>5972</v>
      </c>
      <c r="AE122" s="12" t="s">
        <v>5973</v>
      </c>
      <c r="AF122" s="12" t="s">
        <v>5974</v>
      </c>
      <c r="AG122" s="12" t="s">
        <v>5975</v>
      </c>
      <c r="AH122" s="12" t="s">
        <v>5976</v>
      </c>
      <c r="AI122" s="9" t="s">
        <v>5977</v>
      </c>
      <c r="AJ122" s="9" t="s">
        <v>5978</v>
      </c>
      <c r="AK122" s="9" t="s">
        <v>5979</v>
      </c>
      <c r="AL122" s="13" t="s">
        <v>5980</v>
      </c>
      <c r="AM122" s="11" t="s">
        <v>560</v>
      </c>
      <c r="AN122" s="9" t="s">
        <v>5981</v>
      </c>
      <c r="AO122" s="9" t="s">
        <v>5982</v>
      </c>
      <c r="AP122" s="9" t="s">
        <v>5983</v>
      </c>
      <c r="AQ122" s="9" t="s">
        <v>5984</v>
      </c>
      <c r="AR122" s="9" t="s">
        <v>5985</v>
      </c>
      <c r="AS122" s="9" t="s">
        <v>5986</v>
      </c>
      <c r="AT122" s="9" t="s">
        <v>5987</v>
      </c>
      <c r="AU122" s="9" t="s">
        <v>5988</v>
      </c>
      <c r="AV122" s="9" t="s">
        <v>5989</v>
      </c>
      <c r="AW122" s="9" t="s">
        <v>5990</v>
      </c>
      <c r="AX122" s="9" t="s">
        <v>5991</v>
      </c>
      <c r="AY122" s="9" t="s">
        <v>5992</v>
      </c>
      <c r="AZ122" s="9" t="s">
        <v>5993</v>
      </c>
      <c r="BA122" s="9" t="s">
        <v>5994</v>
      </c>
      <c r="BB122" s="9" t="s">
        <v>5995</v>
      </c>
      <c r="BC122" s="9" t="s">
        <v>5996</v>
      </c>
      <c r="BD122" s="9" t="s">
        <v>5997</v>
      </c>
    </row>
    <row r="123" spans="1:56" ht="14.25" customHeight="1">
      <c r="A123" s="8">
        <v>3031</v>
      </c>
      <c r="B123" s="9" t="s">
        <v>5998</v>
      </c>
      <c r="C123" s="10" t="s">
        <v>579</v>
      </c>
      <c r="D123" s="10" t="s">
        <v>5948</v>
      </c>
      <c r="E123" s="10" t="s">
        <v>92</v>
      </c>
      <c r="F123" t="s">
        <v>5999</v>
      </c>
      <c r="G123" t="s">
        <v>6000</v>
      </c>
      <c r="H123" t="s">
        <v>6001</v>
      </c>
      <c r="I123" s="11" t="s">
        <v>6002</v>
      </c>
      <c r="J123" s="11" t="s">
        <v>560</v>
      </c>
      <c r="K123" t="s">
        <v>6003</v>
      </c>
      <c r="L123" t="s">
        <v>6004</v>
      </c>
      <c r="M123" t="s">
        <v>6005</v>
      </c>
      <c r="N123" t="s">
        <v>6006</v>
      </c>
      <c r="O123" t="s">
        <v>6007</v>
      </c>
      <c r="P123" t="s">
        <v>6008</v>
      </c>
      <c r="Q123" t="s">
        <v>6009</v>
      </c>
      <c r="R123" t="s">
        <v>6010</v>
      </c>
      <c r="S123" t="s">
        <v>6011</v>
      </c>
      <c r="T123" t="s">
        <v>6012</v>
      </c>
      <c r="U123" t="s">
        <v>6006</v>
      </c>
      <c r="V123" t="s">
        <v>6013</v>
      </c>
      <c r="W123" t="s">
        <v>6014</v>
      </c>
      <c r="X123" t="s">
        <v>6015</v>
      </c>
      <c r="Y123" t="s">
        <v>6016</v>
      </c>
      <c r="Z123" t="s">
        <v>6017</v>
      </c>
      <c r="AA123" t="s">
        <v>6018</v>
      </c>
      <c r="AB123" s="12" t="s">
        <v>6006</v>
      </c>
      <c r="AC123" s="12" t="s">
        <v>6019</v>
      </c>
      <c r="AD123" s="12" t="s">
        <v>6020</v>
      </c>
      <c r="AE123" s="12" t="s">
        <v>6021</v>
      </c>
      <c r="AF123" s="12" t="s">
        <v>6022</v>
      </c>
      <c r="AG123" s="12" t="s">
        <v>6023</v>
      </c>
      <c r="AH123" s="12" t="s">
        <v>6024</v>
      </c>
      <c r="AI123" s="9" t="s">
        <v>6006</v>
      </c>
      <c r="AJ123" s="9" t="s">
        <v>6025</v>
      </c>
      <c r="AK123" s="9" t="s">
        <v>6026</v>
      </c>
      <c r="AL123" s="13" t="s">
        <v>6027</v>
      </c>
      <c r="AM123" s="11" t="s">
        <v>560</v>
      </c>
      <c r="AN123" s="9" t="s">
        <v>6028</v>
      </c>
      <c r="AO123" s="9" t="s">
        <v>6029</v>
      </c>
      <c r="AP123" s="9" t="s">
        <v>6030</v>
      </c>
      <c r="AQ123" s="9" t="s">
        <v>6006</v>
      </c>
      <c r="AR123" s="9" t="s">
        <v>6031</v>
      </c>
      <c r="AS123" s="9" t="s">
        <v>6032</v>
      </c>
      <c r="AT123" s="9" t="s">
        <v>6033</v>
      </c>
      <c r="AU123" s="9" t="s">
        <v>6034</v>
      </c>
      <c r="AV123" s="9" t="s">
        <v>6029</v>
      </c>
      <c r="AW123" s="9" t="s">
        <v>6035</v>
      </c>
      <c r="AX123" s="9" t="s">
        <v>6036</v>
      </c>
      <c r="AY123" s="9" t="s">
        <v>6037</v>
      </c>
      <c r="AZ123" s="9" t="s">
        <v>6038</v>
      </c>
      <c r="BA123" s="9" t="s">
        <v>6039</v>
      </c>
      <c r="BB123" s="9" t="s">
        <v>6040</v>
      </c>
      <c r="BC123" s="9" t="s">
        <v>6041</v>
      </c>
      <c r="BD123" s="9" t="s">
        <v>6042</v>
      </c>
    </row>
    <row r="124" spans="1:56" ht="14.25" customHeight="1">
      <c r="A124" s="8">
        <v>7904</v>
      </c>
      <c r="B124" s="9" t="s">
        <v>6043</v>
      </c>
      <c r="C124" s="10" t="s">
        <v>579</v>
      </c>
      <c r="D124" s="10" t="s">
        <v>5948</v>
      </c>
      <c r="E124" s="10" t="s">
        <v>1127</v>
      </c>
      <c r="F124" t="s">
        <v>6044</v>
      </c>
      <c r="G124" t="s">
        <v>6045</v>
      </c>
      <c r="H124" t="s">
        <v>6046</v>
      </c>
      <c r="I124" s="11" t="s">
        <v>6047</v>
      </c>
      <c r="J124" s="11" t="s">
        <v>560</v>
      </c>
      <c r="K124" t="s">
        <v>6048</v>
      </c>
      <c r="L124" t="s">
        <v>6049</v>
      </c>
      <c r="M124" t="s">
        <v>6050</v>
      </c>
      <c r="N124" t="s">
        <v>6051</v>
      </c>
      <c r="O124" t="s">
        <v>6052</v>
      </c>
      <c r="P124" t="s">
        <v>6053</v>
      </c>
      <c r="Q124" t="s">
        <v>6054</v>
      </c>
      <c r="R124" t="s">
        <v>6055</v>
      </c>
      <c r="S124" t="s">
        <v>6056</v>
      </c>
      <c r="T124" t="s">
        <v>6057</v>
      </c>
      <c r="U124" t="s">
        <v>6058</v>
      </c>
      <c r="V124" t="s">
        <v>6059</v>
      </c>
      <c r="W124" t="s">
        <v>6060</v>
      </c>
      <c r="X124" t="s">
        <v>6061</v>
      </c>
      <c r="Y124" t="s">
        <v>6062</v>
      </c>
      <c r="Z124" t="s">
        <v>6063</v>
      </c>
      <c r="AA124" t="s">
        <v>6064</v>
      </c>
      <c r="AB124" s="12" t="s">
        <v>6065</v>
      </c>
      <c r="AC124" s="12" t="s">
        <v>4674</v>
      </c>
      <c r="AD124" s="12" t="s">
        <v>4674</v>
      </c>
      <c r="AE124" s="12" t="s">
        <v>4674</v>
      </c>
      <c r="AF124" s="12" t="s">
        <v>6066</v>
      </c>
      <c r="AG124" s="12" t="s">
        <v>4674</v>
      </c>
      <c r="AH124" s="12" t="s">
        <v>6067</v>
      </c>
      <c r="AI124" s="9" t="s">
        <v>233</v>
      </c>
      <c r="AJ124" s="9" t="s">
        <v>6068</v>
      </c>
      <c r="AK124" s="9" t="s">
        <v>6069</v>
      </c>
      <c r="AL124" s="13" t="s">
        <v>6070</v>
      </c>
      <c r="AM124" s="11" t="s">
        <v>560</v>
      </c>
      <c r="AN124" s="9" t="s">
        <v>6071</v>
      </c>
      <c r="AO124" s="9" t="s">
        <v>6072</v>
      </c>
      <c r="AP124" s="9" t="s">
        <v>6073</v>
      </c>
      <c r="AQ124" s="9" t="s">
        <v>233</v>
      </c>
      <c r="AR124" s="9" t="s">
        <v>6074</v>
      </c>
      <c r="AS124" s="9" t="s">
        <v>6075</v>
      </c>
      <c r="AT124" s="9" t="s">
        <v>6076</v>
      </c>
      <c r="AU124" s="9" t="s">
        <v>6077</v>
      </c>
      <c r="AV124" s="9" t="s">
        <v>6078</v>
      </c>
      <c r="AW124" s="9" t="s">
        <v>6079</v>
      </c>
      <c r="AX124" s="9" t="s">
        <v>6080</v>
      </c>
      <c r="AY124" s="9" t="s">
        <v>6081</v>
      </c>
      <c r="AZ124" s="9" t="s">
        <v>6082</v>
      </c>
      <c r="BA124" s="9" t="s">
        <v>6083</v>
      </c>
      <c r="BB124" s="9" t="s">
        <v>6084</v>
      </c>
      <c r="BC124" s="9" t="s">
        <v>6085</v>
      </c>
      <c r="BD124" s="9" t="s">
        <v>6086</v>
      </c>
    </row>
    <row r="125" spans="1:56" ht="14.25" customHeight="1">
      <c r="A125" s="8">
        <v>261489</v>
      </c>
      <c r="B125" s="9" t="s">
        <v>6087</v>
      </c>
      <c r="C125" s="10" t="s">
        <v>579</v>
      </c>
      <c r="D125" s="10" t="s">
        <v>6088</v>
      </c>
      <c r="E125" s="10" t="s">
        <v>376</v>
      </c>
      <c r="F125" t="s">
        <v>6089</v>
      </c>
      <c r="G125" t="s">
        <v>6090</v>
      </c>
      <c r="H125" t="s">
        <v>6091</v>
      </c>
      <c r="I125" s="11" t="s">
        <v>6092</v>
      </c>
      <c r="J125" s="11" t="s">
        <v>560</v>
      </c>
      <c r="K125" t="s">
        <v>6093</v>
      </c>
      <c r="L125" t="s">
        <v>6094</v>
      </c>
      <c r="M125" t="s">
        <v>6095</v>
      </c>
      <c r="N125" t="s">
        <v>6096</v>
      </c>
      <c r="O125" t="s">
        <v>6097</v>
      </c>
      <c r="P125" t="s">
        <v>6098</v>
      </c>
      <c r="Q125" t="s">
        <v>6099</v>
      </c>
      <c r="R125" t="s">
        <v>6100</v>
      </c>
      <c r="S125" t="s">
        <v>6101</v>
      </c>
      <c r="T125" t="s">
        <v>6102</v>
      </c>
      <c r="U125" t="s">
        <v>6103</v>
      </c>
      <c r="V125" t="s">
        <v>6104</v>
      </c>
      <c r="W125" t="s">
        <v>6105</v>
      </c>
      <c r="X125" t="s">
        <v>6106</v>
      </c>
      <c r="Y125" t="s">
        <v>6107</v>
      </c>
      <c r="Z125" t="s">
        <v>6108</v>
      </c>
      <c r="AA125" t="s">
        <v>6109</v>
      </c>
      <c r="AB125" s="12" t="s">
        <v>2348</v>
      </c>
      <c r="AC125" s="12" t="s">
        <v>6110</v>
      </c>
      <c r="AD125" s="12" t="s">
        <v>6111</v>
      </c>
      <c r="AE125" s="12" t="s">
        <v>6112</v>
      </c>
      <c r="AF125" s="12" t="s">
        <v>6113</v>
      </c>
      <c r="AG125" s="12" t="s">
        <v>6114</v>
      </c>
      <c r="AH125" s="12" t="s">
        <v>6115</v>
      </c>
      <c r="AI125" s="9" t="s">
        <v>6116</v>
      </c>
      <c r="AJ125" s="9" t="s">
        <v>6117</v>
      </c>
      <c r="AK125" s="9" t="s">
        <v>6118</v>
      </c>
      <c r="AL125" s="13" t="s">
        <v>6119</v>
      </c>
      <c r="AM125" s="11" t="s">
        <v>122</v>
      </c>
      <c r="AN125" s="9" t="s">
        <v>6120</v>
      </c>
      <c r="AO125" s="9" t="s">
        <v>6121</v>
      </c>
      <c r="AP125" s="9" t="s">
        <v>6122</v>
      </c>
      <c r="AQ125" s="9" t="s">
        <v>6123</v>
      </c>
      <c r="AR125" s="9" t="s">
        <v>6124</v>
      </c>
      <c r="AS125" s="9" t="s">
        <v>6125</v>
      </c>
      <c r="AT125" s="9" t="s">
        <v>6126</v>
      </c>
      <c r="AU125" s="9" t="s">
        <v>6127</v>
      </c>
      <c r="AV125" s="9" t="s">
        <v>6128</v>
      </c>
      <c r="AW125" s="9" t="s">
        <v>6129</v>
      </c>
      <c r="AX125" s="9" t="s">
        <v>6130</v>
      </c>
      <c r="AY125" s="9" t="s">
        <v>6131</v>
      </c>
      <c r="AZ125" s="9" t="s">
        <v>6132</v>
      </c>
      <c r="BA125" s="9" t="s">
        <v>6133</v>
      </c>
      <c r="BB125" s="9" t="s">
        <v>6134</v>
      </c>
      <c r="BC125" s="9" t="s">
        <v>6135</v>
      </c>
      <c r="BD125" s="9" t="s">
        <v>6136</v>
      </c>
    </row>
    <row r="126" spans="1:56" ht="14.25" customHeight="1">
      <c r="A126" s="8" t="s">
        <v>6137</v>
      </c>
      <c r="B126" s="9" t="s">
        <v>6138</v>
      </c>
      <c r="C126" s="10" t="s">
        <v>579</v>
      </c>
      <c r="D126" s="10" t="s">
        <v>6139</v>
      </c>
      <c r="E126" s="10" t="s">
        <v>376</v>
      </c>
      <c r="F126" t="s">
        <v>6140</v>
      </c>
      <c r="G126" t="s">
        <v>6141</v>
      </c>
      <c r="H126" t="s">
        <v>6142</v>
      </c>
      <c r="I126" s="11" t="s">
        <v>6143</v>
      </c>
      <c r="J126" s="11" t="s">
        <v>560</v>
      </c>
      <c r="K126" t="s">
        <v>6144</v>
      </c>
      <c r="L126" t="s">
        <v>6145</v>
      </c>
      <c r="M126" t="s">
        <v>6146</v>
      </c>
      <c r="N126" t="s">
        <v>6147</v>
      </c>
      <c r="O126" t="s">
        <v>6148</v>
      </c>
      <c r="P126" t="s">
        <v>6149</v>
      </c>
      <c r="Q126" t="s">
        <v>6150</v>
      </c>
      <c r="R126" t="s">
        <v>6151</v>
      </c>
      <c r="S126" t="s">
        <v>6152</v>
      </c>
      <c r="T126" t="s">
        <v>6153</v>
      </c>
      <c r="U126" t="s">
        <v>6154</v>
      </c>
      <c r="V126" t="s">
        <v>6155</v>
      </c>
      <c r="W126" t="s">
        <v>6156</v>
      </c>
      <c r="X126" t="s">
        <v>6156</v>
      </c>
      <c r="Y126" t="s">
        <v>6156</v>
      </c>
      <c r="Z126" t="s">
        <v>6157</v>
      </c>
      <c r="AA126" t="s">
        <v>6158</v>
      </c>
      <c r="AB126" s="12" t="s">
        <v>6159</v>
      </c>
      <c r="AC126" s="12" t="s">
        <v>6160</v>
      </c>
      <c r="AD126" s="12" t="s">
        <v>6161</v>
      </c>
      <c r="AE126" s="12" t="s">
        <v>6162</v>
      </c>
      <c r="AF126" s="12" t="s">
        <v>6163</v>
      </c>
      <c r="AG126" s="12" t="s">
        <v>6164</v>
      </c>
      <c r="AH126" s="12" t="s">
        <v>6165</v>
      </c>
      <c r="AI126" s="9" t="s">
        <v>6166</v>
      </c>
      <c r="AJ126" s="9" t="s">
        <v>6167</v>
      </c>
      <c r="AK126" s="9" t="s">
        <v>6168</v>
      </c>
      <c r="AL126" s="13" t="s">
        <v>6169</v>
      </c>
      <c r="AM126" s="11" t="s">
        <v>122</v>
      </c>
      <c r="AN126" s="9" t="s">
        <v>6170</v>
      </c>
      <c r="AO126" s="9" t="s">
        <v>6171</v>
      </c>
      <c r="AP126" s="9" t="s">
        <v>6172</v>
      </c>
      <c r="AQ126" s="9" t="s">
        <v>6173</v>
      </c>
      <c r="AR126" s="9" t="s">
        <v>6174</v>
      </c>
      <c r="AS126" s="9" t="s">
        <v>6175</v>
      </c>
      <c r="AT126" s="9" t="s">
        <v>6176</v>
      </c>
      <c r="AU126" s="9" t="s">
        <v>6177</v>
      </c>
      <c r="AV126" s="9" t="s">
        <v>6178</v>
      </c>
      <c r="AW126" s="9" t="s">
        <v>6179</v>
      </c>
      <c r="AX126" s="9" t="s">
        <v>6180</v>
      </c>
      <c r="AY126" s="9" t="s">
        <v>6181</v>
      </c>
      <c r="AZ126" s="9" t="s">
        <v>6182</v>
      </c>
      <c r="BA126" s="9" t="s">
        <v>6183</v>
      </c>
      <c r="BB126" s="9" t="s">
        <v>6184</v>
      </c>
      <c r="BC126" s="9" t="s">
        <v>6185</v>
      </c>
      <c r="BD126" s="9" t="s">
        <v>6186</v>
      </c>
    </row>
    <row r="127" spans="1:56" ht="14.25" customHeight="1">
      <c r="A127" s="8">
        <v>6606</v>
      </c>
      <c r="B127" s="9" t="s">
        <v>6187</v>
      </c>
      <c r="C127" s="10" t="s">
        <v>579</v>
      </c>
      <c r="D127" s="10" t="s">
        <v>6188</v>
      </c>
      <c r="E127" s="10" t="s">
        <v>92</v>
      </c>
      <c r="F127" t="s">
        <v>6189</v>
      </c>
      <c r="G127" t="s">
        <v>6190</v>
      </c>
      <c r="H127" t="s">
        <v>6191</v>
      </c>
      <c r="I127" s="11" t="s">
        <v>6192</v>
      </c>
      <c r="J127" s="11" t="s">
        <v>560</v>
      </c>
      <c r="K127" t="s">
        <v>6193</v>
      </c>
      <c r="L127" t="s">
        <v>6194</v>
      </c>
      <c r="M127" t="s">
        <v>6195</v>
      </c>
      <c r="N127" t="s">
        <v>6196</v>
      </c>
      <c r="O127" t="s">
        <v>6197</v>
      </c>
      <c r="P127" t="s">
        <v>6198</v>
      </c>
      <c r="Q127" t="s">
        <v>6199</v>
      </c>
      <c r="R127" t="s">
        <v>6200</v>
      </c>
      <c r="S127" t="s">
        <v>6201</v>
      </c>
      <c r="T127" t="s">
        <v>6202</v>
      </c>
      <c r="U127" t="s">
        <v>6203</v>
      </c>
      <c r="V127" t="s">
        <v>6204</v>
      </c>
      <c r="W127" t="s">
        <v>6205</v>
      </c>
      <c r="X127" t="s">
        <v>6206</v>
      </c>
      <c r="Y127" t="s">
        <v>6207</v>
      </c>
      <c r="Z127" t="s">
        <v>6208</v>
      </c>
      <c r="AA127" t="s">
        <v>6209</v>
      </c>
      <c r="AB127" s="12" t="s">
        <v>6210</v>
      </c>
      <c r="AC127" s="12" t="s">
        <v>6211</v>
      </c>
      <c r="AD127" s="12" t="s">
        <v>6212</v>
      </c>
      <c r="AE127" s="12" t="s">
        <v>6213</v>
      </c>
      <c r="AF127" s="12" t="s">
        <v>6214</v>
      </c>
      <c r="AG127" s="12" t="s">
        <v>6215</v>
      </c>
      <c r="AH127" s="12" t="s">
        <v>6216</v>
      </c>
      <c r="AI127" s="9" t="s">
        <v>6217</v>
      </c>
      <c r="AJ127" s="9" t="s">
        <v>6218</v>
      </c>
      <c r="AK127" s="9" t="s">
        <v>6219</v>
      </c>
      <c r="AL127" s="13" t="s">
        <v>6220</v>
      </c>
      <c r="AM127" s="11" t="s">
        <v>456</v>
      </c>
      <c r="AN127" s="9" t="s">
        <v>6221</v>
      </c>
      <c r="AO127" s="9" t="s">
        <v>6222</v>
      </c>
      <c r="AP127" s="9" t="s">
        <v>6223</v>
      </c>
      <c r="AQ127" s="9" t="s">
        <v>1616</v>
      </c>
      <c r="AR127" s="9" t="s">
        <v>6224</v>
      </c>
      <c r="AS127" s="9" t="s">
        <v>6225</v>
      </c>
      <c r="AT127" s="9" t="s">
        <v>6226</v>
      </c>
      <c r="AU127" s="9" t="s">
        <v>6227</v>
      </c>
      <c r="AV127" s="9" t="s">
        <v>6228</v>
      </c>
      <c r="AW127" s="9" t="s">
        <v>6229</v>
      </c>
      <c r="AX127" s="9" t="s">
        <v>6230</v>
      </c>
      <c r="AY127" s="9" t="s">
        <v>6231</v>
      </c>
      <c r="AZ127" s="9" t="s">
        <v>6232</v>
      </c>
      <c r="BA127" s="9" t="s">
        <v>6233</v>
      </c>
      <c r="BB127" s="9" t="s">
        <v>6234</v>
      </c>
      <c r="BC127" s="9" t="s">
        <v>6235</v>
      </c>
      <c r="BD127" s="9" t="s">
        <v>6236</v>
      </c>
    </row>
    <row r="128" spans="1:56" ht="14.25" customHeight="1">
      <c r="A128" s="8">
        <v>8231</v>
      </c>
      <c r="B128" s="9" t="s">
        <v>6237</v>
      </c>
      <c r="C128" s="10" t="s">
        <v>682</v>
      </c>
      <c r="D128" s="10" t="s">
        <v>6238</v>
      </c>
      <c r="E128" s="10" t="s">
        <v>1277</v>
      </c>
      <c r="F128" t="s">
        <v>6239</v>
      </c>
      <c r="G128" t="s">
        <v>6240</v>
      </c>
      <c r="H128" t="s">
        <v>6241</v>
      </c>
      <c r="I128" s="11" t="s">
        <v>6242</v>
      </c>
      <c r="J128" s="11" t="s">
        <v>560</v>
      </c>
      <c r="K128" t="s">
        <v>6243</v>
      </c>
      <c r="L128" t="s">
        <v>6244</v>
      </c>
      <c r="M128" t="s">
        <v>6245</v>
      </c>
      <c r="N128" t="s">
        <v>6246</v>
      </c>
      <c r="O128" t="s">
        <v>6247</v>
      </c>
      <c r="P128" t="s">
        <v>6248</v>
      </c>
      <c r="Q128" t="s">
        <v>6249</v>
      </c>
      <c r="R128" t="s">
        <v>6250</v>
      </c>
      <c r="S128" t="s">
        <v>6251</v>
      </c>
      <c r="T128" t="s">
        <v>6252</v>
      </c>
      <c r="U128" t="s">
        <v>6253</v>
      </c>
      <c r="V128" t="s">
        <v>6254</v>
      </c>
      <c r="W128" t="s">
        <v>6255</v>
      </c>
      <c r="X128" t="s">
        <v>6256</v>
      </c>
      <c r="Y128" t="s">
        <v>6257</v>
      </c>
      <c r="Z128" t="s">
        <v>6258</v>
      </c>
      <c r="AA128" t="s">
        <v>6259</v>
      </c>
      <c r="AB128" s="12" t="s">
        <v>6260</v>
      </c>
      <c r="AC128" s="12" t="s">
        <v>6261</v>
      </c>
      <c r="AD128" s="12" t="s">
        <v>6262</v>
      </c>
      <c r="AE128" s="12" t="s">
        <v>6263</v>
      </c>
      <c r="AF128" s="12" t="s">
        <v>6264</v>
      </c>
      <c r="AG128" s="12" t="s">
        <v>6265</v>
      </c>
      <c r="AH128" s="12" t="s">
        <v>6266</v>
      </c>
      <c r="AI128" s="9" t="s">
        <v>6267</v>
      </c>
      <c r="AJ128" s="9" t="s">
        <v>6268</v>
      </c>
      <c r="AK128" s="9" t="s">
        <v>6269</v>
      </c>
      <c r="AL128" s="13" t="s">
        <v>6270</v>
      </c>
      <c r="AM128" s="11" t="s">
        <v>122</v>
      </c>
      <c r="AN128" s="9" t="s">
        <v>6271</v>
      </c>
      <c r="AO128" s="9" t="s">
        <v>6272</v>
      </c>
      <c r="AP128" s="9" t="s">
        <v>6273</v>
      </c>
      <c r="AQ128" s="9" t="s">
        <v>6274</v>
      </c>
      <c r="AR128" s="9" t="s">
        <v>6275</v>
      </c>
      <c r="AS128" s="9" t="s">
        <v>6276</v>
      </c>
      <c r="AT128" s="9" t="s">
        <v>6277</v>
      </c>
      <c r="AU128" s="9" t="s">
        <v>6278</v>
      </c>
      <c r="AV128" s="9" t="s">
        <v>6279</v>
      </c>
      <c r="AW128" s="9" t="s">
        <v>6280</v>
      </c>
      <c r="AX128" s="9" t="s">
        <v>6281</v>
      </c>
      <c r="AY128" s="9" t="s">
        <v>6282</v>
      </c>
      <c r="AZ128" s="9" t="s">
        <v>6283</v>
      </c>
      <c r="BA128" s="9" t="s">
        <v>6284</v>
      </c>
      <c r="BB128" s="9" t="s">
        <v>6285</v>
      </c>
      <c r="BC128" s="9" t="s">
        <v>6286</v>
      </c>
      <c r="BD128" s="9" t="s">
        <v>6287</v>
      </c>
    </row>
    <row r="129" spans="1:56" ht="14.25" customHeight="1">
      <c r="A129" s="8">
        <v>4211</v>
      </c>
      <c r="B129" s="9" t="s">
        <v>6288</v>
      </c>
      <c r="C129" s="10" t="s">
        <v>682</v>
      </c>
      <c r="D129" s="10" t="s">
        <v>6289</v>
      </c>
      <c r="E129" s="10" t="s">
        <v>323</v>
      </c>
      <c r="F129" t="s">
        <v>6290</v>
      </c>
      <c r="G129" t="s">
        <v>6291</v>
      </c>
      <c r="H129" t="s">
        <v>6292</v>
      </c>
      <c r="I129" s="11" t="s">
        <v>6293</v>
      </c>
      <c r="J129" s="11" t="s">
        <v>560</v>
      </c>
      <c r="K129" t="s">
        <v>6294</v>
      </c>
      <c r="L129" t="s">
        <v>6295</v>
      </c>
      <c r="M129" t="s">
        <v>6296</v>
      </c>
      <c r="N129" t="s">
        <v>6297</v>
      </c>
      <c r="O129" t="s">
        <v>6298</v>
      </c>
      <c r="P129" t="s">
        <v>6299</v>
      </c>
      <c r="Q129" t="s">
        <v>6300</v>
      </c>
      <c r="R129" t="s">
        <v>6301</v>
      </c>
      <c r="S129" t="s">
        <v>6302</v>
      </c>
      <c r="T129" t="s">
        <v>6303</v>
      </c>
      <c r="U129" t="s">
        <v>6304</v>
      </c>
      <c r="V129" t="s">
        <v>6305</v>
      </c>
      <c r="W129" t="s">
        <v>6306</v>
      </c>
      <c r="X129" t="s">
        <v>6307</v>
      </c>
      <c r="Y129" t="s">
        <v>6308</v>
      </c>
      <c r="Z129" t="s">
        <v>6309</v>
      </c>
      <c r="AA129" t="s">
        <v>6310</v>
      </c>
      <c r="AB129" s="12" t="s">
        <v>6311</v>
      </c>
      <c r="AC129" s="12" t="s">
        <v>6312</v>
      </c>
      <c r="AD129" s="12" t="s">
        <v>6313</v>
      </c>
      <c r="AE129" s="12" t="s">
        <v>6314</v>
      </c>
      <c r="AF129" s="12" t="s">
        <v>6315</v>
      </c>
      <c r="AG129" s="12" t="s">
        <v>6316</v>
      </c>
      <c r="AH129" s="12" t="s">
        <v>6317</v>
      </c>
      <c r="AI129" s="9" t="s">
        <v>6318</v>
      </c>
      <c r="AJ129" s="9" t="s">
        <v>6319</v>
      </c>
      <c r="AK129" s="9" t="s">
        <v>6320</v>
      </c>
      <c r="AL129" s="13" t="s">
        <v>6321</v>
      </c>
      <c r="AM129" s="11" t="s">
        <v>560</v>
      </c>
      <c r="AN129" s="9" t="s">
        <v>6322</v>
      </c>
      <c r="AO129" s="9" t="s">
        <v>6323</v>
      </c>
      <c r="AP129" s="9" t="s">
        <v>6324</v>
      </c>
      <c r="AQ129" s="9" t="s">
        <v>6325</v>
      </c>
      <c r="AR129" s="9" t="s">
        <v>6326</v>
      </c>
      <c r="AS129" s="9" t="s">
        <v>6327</v>
      </c>
      <c r="AT129" s="9" t="s">
        <v>6328</v>
      </c>
      <c r="AU129" s="9" t="s">
        <v>6329</v>
      </c>
      <c r="AV129" s="9" t="s">
        <v>6330</v>
      </c>
      <c r="AW129" s="9" t="s">
        <v>6331</v>
      </c>
      <c r="AX129" s="9" t="s">
        <v>6332</v>
      </c>
      <c r="AY129" s="9" t="s">
        <v>6333</v>
      </c>
      <c r="AZ129" s="9" t="s">
        <v>6334</v>
      </c>
      <c r="BA129" s="9" t="s">
        <v>6335</v>
      </c>
      <c r="BB129" s="9" t="s">
        <v>6336</v>
      </c>
      <c r="BC129" s="9" t="s">
        <v>6337</v>
      </c>
      <c r="BD129" s="9" t="s">
        <v>6338</v>
      </c>
    </row>
    <row r="130" spans="1:56" ht="14.25" customHeight="1">
      <c r="A130" s="8">
        <v>6614</v>
      </c>
      <c r="B130" s="9" t="s">
        <v>6339</v>
      </c>
      <c r="C130" s="10" t="s">
        <v>682</v>
      </c>
      <c r="D130" s="10" t="s">
        <v>6289</v>
      </c>
      <c r="E130" s="10" t="s">
        <v>684</v>
      </c>
      <c r="F130" t="s">
        <v>6340</v>
      </c>
      <c r="G130" t="s">
        <v>6341</v>
      </c>
      <c r="H130" t="s">
        <v>6342</v>
      </c>
      <c r="I130" s="11" t="s">
        <v>6343</v>
      </c>
      <c r="J130" s="11" t="s">
        <v>560</v>
      </c>
      <c r="K130" t="s">
        <v>6344</v>
      </c>
      <c r="L130" t="s">
        <v>6345</v>
      </c>
      <c r="M130" t="s">
        <v>6346</v>
      </c>
      <c r="N130" t="s">
        <v>6347</v>
      </c>
      <c r="O130" t="s">
        <v>6348</v>
      </c>
      <c r="P130" t="s">
        <v>6349</v>
      </c>
      <c r="Q130" t="s">
        <v>6350</v>
      </c>
      <c r="R130" t="s">
        <v>6351</v>
      </c>
      <c r="S130" t="s">
        <v>6352</v>
      </c>
      <c r="T130" t="s">
        <v>6353</v>
      </c>
      <c r="U130" t="s">
        <v>6354</v>
      </c>
      <c r="V130" t="s">
        <v>6355</v>
      </c>
      <c r="W130" t="s">
        <v>6356</v>
      </c>
      <c r="X130" t="s">
        <v>6357</v>
      </c>
      <c r="Y130" t="s">
        <v>6358</v>
      </c>
      <c r="Z130" t="s">
        <v>6359</v>
      </c>
      <c r="AA130" t="s">
        <v>6360</v>
      </c>
      <c r="AB130" s="12" t="s">
        <v>6361</v>
      </c>
      <c r="AC130" s="12" t="s">
        <v>6362</v>
      </c>
      <c r="AD130" s="12" t="s">
        <v>6363</v>
      </c>
      <c r="AE130" s="12" t="s">
        <v>6364</v>
      </c>
      <c r="AF130" s="12" t="s">
        <v>6365</v>
      </c>
      <c r="AG130" s="12" t="s">
        <v>6366</v>
      </c>
      <c r="AH130" s="12" t="s">
        <v>6367</v>
      </c>
      <c r="AI130" s="9" t="s">
        <v>6368</v>
      </c>
      <c r="AJ130" s="9" t="s">
        <v>6369</v>
      </c>
      <c r="AK130" s="9" t="s">
        <v>6370</v>
      </c>
      <c r="AL130" s="13" t="s">
        <v>6371</v>
      </c>
      <c r="AM130" s="11" t="s">
        <v>122</v>
      </c>
      <c r="AN130" s="9" t="s">
        <v>6372</v>
      </c>
      <c r="AO130" s="9" t="s">
        <v>6373</v>
      </c>
      <c r="AP130" s="9" t="s">
        <v>6374</v>
      </c>
      <c r="AQ130" s="9" t="s">
        <v>6375</v>
      </c>
      <c r="AR130" s="9" t="s">
        <v>6376</v>
      </c>
      <c r="AS130" s="9" t="s">
        <v>6377</v>
      </c>
      <c r="AT130" s="9" t="s">
        <v>6378</v>
      </c>
      <c r="AU130" s="9" t="s">
        <v>6379</v>
      </c>
      <c r="AV130" s="9" t="s">
        <v>6380</v>
      </c>
      <c r="AW130" s="9" t="s">
        <v>6381</v>
      </c>
      <c r="AX130" s="9" t="s">
        <v>6382</v>
      </c>
      <c r="AY130" s="9" t="s">
        <v>6383</v>
      </c>
      <c r="AZ130" s="9" t="s">
        <v>6384</v>
      </c>
      <c r="BA130" s="9" t="s">
        <v>6385</v>
      </c>
      <c r="BB130" s="9" t="s">
        <v>6386</v>
      </c>
      <c r="BC130" s="9" t="s">
        <v>6387</v>
      </c>
      <c r="BD130" s="9" t="s">
        <v>6388</v>
      </c>
    </row>
    <row r="131" spans="1:56" ht="14.25" customHeight="1">
      <c r="A131" s="8">
        <v>3030</v>
      </c>
      <c r="B131" s="9" t="s">
        <v>6389</v>
      </c>
      <c r="C131" s="10" t="s">
        <v>682</v>
      </c>
      <c r="D131" s="10" t="s">
        <v>6390</v>
      </c>
      <c r="E131" s="10" t="s">
        <v>92</v>
      </c>
      <c r="F131" t="s">
        <v>6391</v>
      </c>
      <c r="G131" t="s">
        <v>6392</v>
      </c>
      <c r="H131" t="s">
        <v>6393</v>
      </c>
      <c r="I131" s="11" t="s">
        <v>6394</v>
      </c>
      <c r="J131" s="11" t="s">
        <v>560</v>
      </c>
      <c r="K131" t="s">
        <v>6395</v>
      </c>
      <c r="L131" t="s">
        <v>6396</v>
      </c>
      <c r="M131" t="s">
        <v>6397</v>
      </c>
      <c r="N131" t="s">
        <v>6398</v>
      </c>
      <c r="O131" t="s">
        <v>6399</v>
      </c>
      <c r="P131" t="s">
        <v>6400</v>
      </c>
      <c r="Q131" t="s">
        <v>6401</v>
      </c>
      <c r="R131" t="s">
        <v>6402</v>
      </c>
      <c r="S131" t="s">
        <v>6403</v>
      </c>
      <c r="T131" t="s">
        <v>6404</v>
      </c>
      <c r="U131" t="s">
        <v>6405</v>
      </c>
      <c r="V131" t="s">
        <v>6406</v>
      </c>
      <c r="W131" t="s">
        <v>6407</v>
      </c>
      <c r="X131" t="s">
        <v>6408</v>
      </c>
      <c r="Y131" t="s">
        <v>6409</v>
      </c>
      <c r="Z131" t="s">
        <v>6410</v>
      </c>
      <c r="AA131" t="s">
        <v>6411</v>
      </c>
      <c r="AB131" s="12" t="s">
        <v>6412</v>
      </c>
      <c r="AC131" s="12" t="s">
        <v>6413</v>
      </c>
      <c r="AD131" s="12" t="s">
        <v>6414</v>
      </c>
      <c r="AE131" s="12" t="s">
        <v>6415</v>
      </c>
      <c r="AF131" s="12" t="s">
        <v>6416</v>
      </c>
      <c r="AG131" s="12" t="s">
        <v>6417</v>
      </c>
      <c r="AH131" s="12" t="s">
        <v>6418</v>
      </c>
      <c r="AI131" s="9" t="s">
        <v>6419</v>
      </c>
      <c r="AJ131" s="9" t="s">
        <v>6420</v>
      </c>
      <c r="AK131" s="9" t="s">
        <v>6421</v>
      </c>
      <c r="AL131" s="13" t="s">
        <v>6422</v>
      </c>
      <c r="AM131" s="11" t="s">
        <v>560</v>
      </c>
      <c r="AN131" s="9" t="s">
        <v>6423</v>
      </c>
      <c r="AO131" s="9" t="s">
        <v>6424</v>
      </c>
      <c r="AP131" s="9" t="s">
        <v>6425</v>
      </c>
      <c r="AQ131" s="9" t="s">
        <v>6426</v>
      </c>
      <c r="AR131" s="9" t="s">
        <v>6427</v>
      </c>
      <c r="AS131" s="9" t="s">
        <v>6428</v>
      </c>
      <c r="AT131" s="9" t="s">
        <v>6429</v>
      </c>
      <c r="AU131" s="9" t="s">
        <v>6430</v>
      </c>
      <c r="AV131" s="9" t="s">
        <v>6431</v>
      </c>
      <c r="AW131" s="9" t="s">
        <v>6432</v>
      </c>
      <c r="AX131" s="9" t="s">
        <v>6433</v>
      </c>
      <c r="AY131" s="9" t="s">
        <v>6434</v>
      </c>
      <c r="AZ131" s="9" t="s">
        <v>6435</v>
      </c>
      <c r="BA131" s="9" t="s">
        <v>6436</v>
      </c>
      <c r="BB131" s="9" t="s">
        <v>6437</v>
      </c>
      <c r="BC131" s="9" t="s">
        <v>6438</v>
      </c>
      <c r="BD131" s="9" t="s">
        <v>6439</v>
      </c>
    </row>
    <row r="132" spans="1:56" ht="14.25" customHeight="1">
      <c r="A132" s="8">
        <v>9422</v>
      </c>
      <c r="B132" s="9" t="s">
        <v>6440</v>
      </c>
      <c r="C132" s="10" t="s">
        <v>682</v>
      </c>
      <c r="D132" s="10" t="s">
        <v>6390</v>
      </c>
      <c r="E132" s="10" t="s">
        <v>684</v>
      </c>
      <c r="F132" t="s">
        <v>6441</v>
      </c>
      <c r="G132" t="s">
        <v>6442</v>
      </c>
      <c r="H132" t="s">
        <v>6443</v>
      </c>
      <c r="I132" s="11" t="s">
        <v>6444</v>
      </c>
      <c r="J132" s="11" t="s">
        <v>560</v>
      </c>
      <c r="K132" t="s">
        <v>6445</v>
      </c>
      <c r="L132" t="s">
        <v>6446</v>
      </c>
      <c r="M132" t="s">
        <v>6447</v>
      </c>
      <c r="N132" t="s">
        <v>6448</v>
      </c>
      <c r="O132" t="s">
        <v>6449</v>
      </c>
      <c r="P132" t="s">
        <v>6450</v>
      </c>
      <c r="Q132" t="s">
        <v>6451</v>
      </c>
      <c r="R132" t="s">
        <v>6452</v>
      </c>
      <c r="S132" t="s">
        <v>6453</v>
      </c>
      <c r="T132" t="s">
        <v>6454</v>
      </c>
      <c r="U132" t="s">
        <v>6455</v>
      </c>
      <c r="V132" t="s">
        <v>6456</v>
      </c>
      <c r="W132" t="s">
        <v>6457</v>
      </c>
      <c r="X132" t="s">
        <v>6458</v>
      </c>
      <c r="Y132" t="s">
        <v>6459</v>
      </c>
      <c r="Z132" t="s">
        <v>6460</v>
      </c>
      <c r="AA132" t="s">
        <v>6461</v>
      </c>
      <c r="AB132" s="12" t="s">
        <v>6462</v>
      </c>
      <c r="AC132" s="12" t="s">
        <v>6463</v>
      </c>
      <c r="AD132" s="12" t="s">
        <v>6464</v>
      </c>
      <c r="AE132" s="12" t="s">
        <v>6465</v>
      </c>
      <c r="AF132" s="12" t="s">
        <v>6466</v>
      </c>
      <c r="AG132" s="12" t="s">
        <v>6467</v>
      </c>
      <c r="AH132" s="12" t="s">
        <v>6468</v>
      </c>
      <c r="AI132" s="9" t="s">
        <v>6469</v>
      </c>
      <c r="AJ132" s="9" t="s">
        <v>6470</v>
      </c>
      <c r="AK132" s="9" t="s">
        <v>6471</v>
      </c>
      <c r="AL132" s="13" t="s">
        <v>6472</v>
      </c>
      <c r="AM132" s="11" t="s">
        <v>122</v>
      </c>
      <c r="AN132" s="9" t="s">
        <v>6473</v>
      </c>
      <c r="AO132" s="9" t="s">
        <v>6474</v>
      </c>
      <c r="AP132" s="9" t="s">
        <v>6475</v>
      </c>
      <c r="AQ132" s="9" t="s">
        <v>6476</v>
      </c>
      <c r="AR132" s="9" t="s">
        <v>6477</v>
      </c>
      <c r="AS132" s="9" t="s">
        <v>6478</v>
      </c>
      <c r="AT132" s="9" t="s">
        <v>6479</v>
      </c>
      <c r="AU132" s="9" t="s">
        <v>6480</v>
      </c>
      <c r="AV132" s="9" t="s">
        <v>6481</v>
      </c>
      <c r="AW132" s="9" t="s">
        <v>6482</v>
      </c>
      <c r="AX132" s="9" t="s">
        <v>6483</v>
      </c>
      <c r="AY132" s="9" t="s">
        <v>6484</v>
      </c>
      <c r="AZ132" s="9" t="s">
        <v>6485</v>
      </c>
      <c r="BA132" s="9" t="s">
        <v>6486</v>
      </c>
      <c r="BB132" s="9" t="s">
        <v>6487</v>
      </c>
      <c r="BC132" s="9" t="s">
        <v>6488</v>
      </c>
      <c r="BD132" s="9" t="s">
        <v>6489</v>
      </c>
    </row>
    <row r="133" spans="1:56" ht="14.25" customHeight="1">
      <c r="A133" s="8">
        <v>4417</v>
      </c>
      <c r="B133" s="9" t="s">
        <v>6490</v>
      </c>
      <c r="C133" s="10" t="s">
        <v>682</v>
      </c>
      <c r="D133" s="10" t="s">
        <v>683</v>
      </c>
      <c r="E133" s="10" t="s">
        <v>141</v>
      </c>
      <c r="F133" t="s">
        <v>6491</v>
      </c>
      <c r="G133" t="s">
        <v>6492</v>
      </c>
      <c r="H133" t="s">
        <v>6493</v>
      </c>
      <c r="I133" s="11" t="s">
        <v>6494</v>
      </c>
      <c r="J133" s="11" t="s">
        <v>560</v>
      </c>
      <c r="K133" t="s">
        <v>6495</v>
      </c>
      <c r="L133" t="s">
        <v>6496</v>
      </c>
      <c r="M133" t="s">
        <v>6497</v>
      </c>
      <c r="N133" t="s">
        <v>6498</v>
      </c>
      <c r="O133" t="s">
        <v>6499</v>
      </c>
      <c r="P133" t="s">
        <v>6500</v>
      </c>
      <c r="Q133" t="s">
        <v>6501</v>
      </c>
      <c r="R133" t="s">
        <v>6502</v>
      </c>
      <c r="S133" t="s">
        <v>6503</v>
      </c>
      <c r="T133" t="s">
        <v>6504</v>
      </c>
      <c r="U133" t="s">
        <v>6498</v>
      </c>
      <c r="V133" t="s">
        <v>6505</v>
      </c>
      <c r="W133" t="s">
        <v>6506</v>
      </c>
      <c r="X133" t="s">
        <v>6507</v>
      </c>
      <c r="Y133" t="s">
        <v>6508</v>
      </c>
      <c r="Z133" t="s">
        <v>6509</v>
      </c>
      <c r="AA133" t="s">
        <v>6510</v>
      </c>
      <c r="AB133" s="12" t="s">
        <v>6498</v>
      </c>
      <c r="AC133" s="12" t="s">
        <v>6511</v>
      </c>
      <c r="AD133" s="12" t="s">
        <v>6512</v>
      </c>
      <c r="AE133" s="12" t="s">
        <v>6513</v>
      </c>
      <c r="AF133" s="12" t="s">
        <v>6514</v>
      </c>
      <c r="AG133" s="12" t="s">
        <v>6515</v>
      </c>
      <c r="AH133" s="12" t="s">
        <v>6516</v>
      </c>
      <c r="AI133" s="9" t="s">
        <v>6517</v>
      </c>
      <c r="AJ133" s="9" t="s">
        <v>6518</v>
      </c>
      <c r="AK133" s="9" t="s">
        <v>6519</v>
      </c>
      <c r="AL133" s="13" t="s">
        <v>6520</v>
      </c>
      <c r="AM133" s="11" t="s">
        <v>560</v>
      </c>
      <c r="AN133" s="9" t="s">
        <v>6521</v>
      </c>
      <c r="AO133" s="9" t="s">
        <v>6522</v>
      </c>
      <c r="AP133" s="9" t="s">
        <v>6523</v>
      </c>
      <c r="AQ133" s="9" t="s">
        <v>6524</v>
      </c>
      <c r="AR133" s="9" t="s">
        <v>6525</v>
      </c>
      <c r="AS133" s="9" t="s">
        <v>6526</v>
      </c>
      <c r="AT133" s="9" t="s">
        <v>6527</v>
      </c>
      <c r="AU133" s="9" t="s">
        <v>6528</v>
      </c>
      <c r="AV133" s="9" t="s">
        <v>6529</v>
      </c>
      <c r="AW133" s="9" t="s">
        <v>6530</v>
      </c>
      <c r="AX133" s="9" t="s">
        <v>6531</v>
      </c>
      <c r="AY133" s="9" t="s">
        <v>6532</v>
      </c>
      <c r="AZ133" s="9" t="s">
        <v>6533</v>
      </c>
      <c r="BA133" s="9" t="s">
        <v>6534</v>
      </c>
      <c r="BB133" s="9" t="s">
        <v>6535</v>
      </c>
      <c r="BC133" s="9" t="s">
        <v>6536</v>
      </c>
      <c r="BD133" s="9" t="s">
        <v>6537</v>
      </c>
    </row>
    <row r="134" spans="1:56" ht="14.25" customHeight="1">
      <c r="A134" s="8">
        <v>8992</v>
      </c>
      <c r="B134" s="9" t="s">
        <v>6538</v>
      </c>
      <c r="C134" s="10" t="s">
        <v>682</v>
      </c>
      <c r="D134" s="10" t="s">
        <v>683</v>
      </c>
      <c r="E134" s="10" t="s">
        <v>141</v>
      </c>
      <c r="F134" t="s">
        <v>6539</v>
      </c>
      <c r="G134" t="s">
        <v>6540</v>
      </c>
      <c r="H134" t="s">
        <v>6541</v>
      </c>
      <c r="I134" s="11" t="s">
        <v>6542</v>
      </c>
      <c r="J134" s="11" t="s">
        <v>560</v>
      </c>
      <c r="K134" t="s">
        <v>6543</v>
      </c>
      <c r="L134" t="s">
        <v>6544</v>
      </c>
      <c r="M134" t="s">
        <v>6545</v>
      </c>
      <c r="N134" t="s">
        <v>6546</v>
      </c>
      <c r="O134" t="s">
        <v>6547</v>
      </c>
      <c r="P134" t="s">
        <v>6548</v>
      </c>
      <c r="Q134" t="s">
        <v>6549</v>
      </c>
      <c r="R134" t="s">
        <v>6550</v>
      </c>
      <c r="S134" t="s">
        <v>6551</v>
      </c>
      <c r="T134" t="s">
        <v>6552</v>
      </c>
      <c r="U134" t="s">
        <v>6553</v>
      </c>
      <c r="V134" t="s">
        <v>6554</v>
      </c>
      <c r="W134" t="s">
        <v>6555</v>
      </c>
      <c r="X134" t="s">
        <v>6556</v>
      </c>
      <c r="Y134" t="s">
        <v>6557</v>
      </c>
      <c r="Z134" t="s">
        <v>6558</v>
      </c>
      <c r="AA134" t="s">
        <v>6559</v>
      </c>
      <c r="AB134" s="12" t="s">
        <v>6560</v>
      </c>
      <c r="AC134" s="12" t="s">
        <v>6561</v>
      </c>
      <c r="AD134" s="12" t="s">
        <v>6562</v>
      </c>
      <c r="AE134" s="12" t="s">
        <v>6563</v>
      </c>
      <c r="AF134" s="12" t="s">
        <v>6564</v>
      </c>
      <c r="AG134" s="12" t="s">
        <v>6565</v>
      </c>
      <c r="AH134" s="12" t="s">
        <v>6566</v>
      </c>
      <c r="AI134" s="9" t="s">
        <v>6567</v>
      </c>
      <c r="AJ134" s="9" t="s">
        <v>6568</v>
      </c>
      <c r="AK134" s="9" t="s">
        <v>6569</v>
      </c>
      <c r="AL134" s="13" t="s">
        <v>6570</v>
      </c>
      <c r="AM134" s="11" t="s">
        <v>122</v>
      </c>
      <c r="AN134" s="9" t="s">
        <v>6571</v>
      </c>
      <c r="AO134" s="9" t="s">
        <v>6572</v>
      </c>
      <c r="AP134" s="9" t="s">
        <v>6573</v>
      </c>
      <c r="AQ134" s="9" t="s">
        <v>6553</v>
      </c>
      <c r="AR134" s="9" t="s">
        <v>6574</v>
      </c>
      <c r="AS134" s="9" t="s">
        <v>6575</v>
      </c>
      <c r="AT134" s="9" t="s">
        <v>6576</v>
      </c>
      <c r="AU134" s="9" t="s">
        <v>6577</v>
      </c>
      <c r="AV134" s="9" t="s">
        <v>6578</v>
      </c>
      <c r="AW134" s="9" t="s">
        <v>6579</v>
      </c>
      <c r="AX134" s="9" t="s">
        <v>6580</v>
      </c>
      <c r="AY134" s="9" t="s">
        <v>6581</v>
      </c>
      <c r="AZ134" s="9" t="s">
        <v>6582</v>
      </c>
      <c r="BA134" s="9" t="s">
        <v>6583</v>
      </c>
      <c r="BB134" s="9" t="s">
        <v>6584</v>
      </c>
      <c r="BC134" s="9" t="s">
        <v>6585</v>
      </c>
      <c r="BD134" s="9" t="s">
        <v>6586</v>
      </c>
    </row>
    <row r="135" spans="1:56" ht="14.25" customHeight="1">
      <c r="A135" s="8">
        <v>7499</v>
      </c>
      <c r="B135" s="9" t="s">
        <v>6587</v>
      </c>
      <c r="C135" s="10" t="s">
        <v>682</v>
      </c>
      <c r="D135" s="10" t="s">
        <v>683</v>
      </c>
      <c r="E135" s="10" t="s">
        <v>141</v>
      </c>
      <c r="F135" t="s">
        <v>6588</v>
      </c>
      <c r="G135" t="s">
        <v>6589</v>
      </c>
      <c r="H135" t="s">
        <v>6590</v>
      </c>
      <c r="I135" s="11" t="s">
        <v>6591</v>
      </c>
      <c r="J135" s="11" t="s">
        <v>560</v>
      </c>
      <c r="K135" t="s">
        <v>6592</v>
      </c>
      <c r="L135" t="s">
        <v>6593</v>
      </c>
      <c r="M135" t="s">
        <v>6594</v>
      </c>
      <c r="N135" t="s">
        <v>6595</v>
      </c>
      <c r="O135" t="s">
        <v>6596</v>
      </c>
      <c r="P135" t="s">
        <v>6597</v>
      </c>
      <c r="Q135" t="s">
        <v>6598</v>
      </c>
      <c r="R135" t="s">
        <v>6599</v>
      </c>
      <c r="S135" t="s">
        <v>6600</v>
      </c>
      <c r="T135" t="s">
        <v>6601</v>
      </c>
      <c r="U135" t="s">
        <v>6602</v>
      </c>
      <c r="V135" t="s">
        <v>6603</v>
      </c>
      <c r="W135" t="s">
        <v>6604</v>
      </c>
      <c r="X135" t="s">
        <v>6605</v>
      </c>
      <c r="Y135" t="s">
        <v>6606</v>
      </c>
      <c r="Z135" t="s">
        <v>6607</v>
      </c>
      <c r="AA135" t="s">
        <v>6608</v>
      </c>
      <c r="AB135" s="12" t="s">
        <v>6609</v>
      </c>
      <c r="AC135" s="12" t="s">
        <v>6610</v>
      </c>
      <c r="AD135" s="12" t="s">
        <v>6611</v>
      </c>
      <c r="AE135" s="12" t="s">
        <v>6612</v>
      </c>
      <c r="AF135" s="12" t="s">
        <v>6613</v>
      </c>
      <c r="AG135" s="12" t="s">
        <v>6614</v>
      </c>
      <c r="AH135" s="12" t="s">
        <v>6615</v>
      </c>
      <c r="AI135" s="9" t="s">
        <v>6616</v>
      </c>
      <c r="AJ135" s="9" t="s">
        <v>6617</v>
      </c>
      <c r="AK135" s="9" t="s">
        <v>6618</v>
      </c>
      <c r="AL135" s="13" t="s">
        <v>6619</v>
      </c>
      <c r="AM135" s="11" t="s">
        <v>560</v>
      </c>
      <c r="AN135" s="9" t="s">
        <v>6620</v>
      </c>
      <c r="AO135" s="9" t="s">
        <v>6621</v>
      </c>
      <c r="AP135" s="9" t="s">
        <v>6622</v>
      </c>
      <c r="AQ135" s="9" t="s">
        <v>6623</v>
      </c>
      <c r="AR135" s="9" t="s">
        <v>6624</v>
      </c>
      <c r="AS135" s="9" t="s">
        <v>6625</v>
      </c>
      <c r="AT135" s="9" t="s">
        <v>6626</v>
      </c>
      <c r="AU135" s="9" t="s">
        <v>6627</v>
      </c>
      <c r="AV135" s="9" t="s">
        <v>6628</v>
      </c>
      <c r="AW135" s="9" t="s">
        <v>6629</v>
      </c>
      <c r="AX135" s="9" t="s">
        <v>6630</v>
      </c>
      <c r="AY135" s="9" t="s">
        <v>6631</v>
      </c>
      <c r="AZ135" s="9" t="s">
        <v>6632</v>
      </c>
      <c r="BA135" s="9" t="s">
        <v>6633</v>
      </c>
      <c r="BB135" s="9" t="s">
        <v>6634</v>
      </c>
      <c r="BC135" s="9" t="s">
        <v>6635</v>
      </c>
      <c r="BD135" s="9" t="s">
        <v>6636</v>
      </c>
    </row>
    <row r="136" spans="1:56" ht="14.25" customHeight="1">
      <c r="A136" s="8">
        <v>7854</v>
      </c>
      <c r="B136" s="9" t="s">
        <v>6637</v>
      </c>
      <c r="C136" s="10" t="s">
        <v>682</v>
      </c>
      <c r="D136" s="10" t="s">
        <v>683</v>
      </c>
      <c r="E136" s="10" t="s">
        <v>781</v>
      </c>
      <c r="F136" t="s">
        <v>6638</v>
      </c>
      <c r="G136" t="s">
        <v>6639</v>
      </c>
      <c r="H136" t="s">
        <v>6640</v>
      </c>
      <c r="I136" s="11" t="s">
        <v>6641</v>
      </c>
      <c r="J136" s="11" t="s">
        <v>560</v>
      </c>
      <c r="K136" t="s">
        <v>6642</v>
      </c>
      <c r="L136" t="s">
        <v>6643</v>
      </c>
      <c r="M136" t="s">
        <v>6644</v>
      </c>
      <c r="N136" t="s">
        <v>6645</v>
      </c>
      <c r="O136" t="s">
        <v>6646</v>
      </c>
      <c r="P136" t="s">
        <v>6647</v>
      </c>
      <c r="Q136" t="s">
        <v>6648</v>
      </c>
      <c r="R136" t="s">
        <v>6649</v>
      </c>
      <c r="S136" t="s">
        <v>6650</v>
      </c>
      <c r="T136" t="s">
        <v>6651</v>
      </c>
      <c r="U136" t="s">
        <v>6652</v>
      </c>
      <c r="V136" t="s">
        <v>6653</v>
      </c>
      <c r="W136" t="s">
        <v>6654</v>
      </c>
      <c r="X136" t="s">
        <v>6655</v>
      </c>
      <c r="Y136" t="s">
        <v>6656</v>
      </c>
      <c r="Z136" t="s">
        <v>6657</v>
      </c>
      <c r="AA136" t="s">
        <v>6658</v>
      </c>
      <c r="AB136" s="12" t="s">
        <v>6659</v>
      </c>
      <c r="AC136" s="12" t="s">
        <v>6660</v>
      </c>
      <c r="AD136" s="12" t="s">
        <v>6661</v>
      </c>
      <c r="AE136" s="12" t="s">
        <v>6662</v>
      </c>
      <c r="AF136" s="12" t="s">
        <v>6663</v>
      </c>
      <c r="AG136" s="12" t="s">
        <v>6664</v>
      </c>
      <c r="AH136" s="12" t="s">
        <v>6665</v>
      </c>
      <c r="AI136" s="9" t="s">
        <v>6666</v>
      </c>
      <c r="AJ136" s="9" t="s">
        <v>6667</v>
      </c>
      <c r="AK136" s="9" t="s">
        <v>6668</v>
      </c>
      <c r="AL136" s="13" t="s">
        <v>6669</v>
      </c>
      <c r="AM136" s="11" t="s">
        <v>560</v>
      </c>
      <c r="AN136" s="9" t="s">
        <v>6670</v>
      </c>
      <c r="AO136" s="9" t="s">
        <v>6671</v>
      </c>
      <c r="AP136" s="9" t="s">
        <v>6672</v>
      </c>
      <c r="AQ136" s="9" t="s">
        <v>6673</v>
      </c>
      <c r="AR136" s="9" t="s">
        <v>6674</v>
      </c>
      <c r="AS136" s="9" t="s">
        <v>6675</v>
      </c>
      <c r="AT136" s="9" t="s">
        <v>6676</v>
      </c>
      <c r="AU136" s="9" t="s">
        <v>6677</v>
      </c>
      <c r="AV136" s="9" t="s">
        <v>6678</v>
      </c>
      <c r="AW136" s="9" t="s">
        <v>6672</v>
      </c>
      <c r="AX136" s="9" t="s">
        <v>6679</v>
      </c>
      <c r="AY136" s="9" t="s">
        <v>6680</v>
      </c>
      <c r="AZ136" s="9" t="s">
        <v>6681</v>
      </c>
      <c r="BA136" s="9" t="s">
        <v>6682</v>
      </c>
      <c r="BB136" s="9" t="s">
        <v>6683</v>
      </c>
      <c r="BC136" s="9" t="s">
        <v>6684</v>
      </c>
      <c r="BD136" s="9" t="s">
        <v>6685</v>
      </c>
    </row>
    <row r="137" spans="1:56" ht="14.25" customHeight="1">
      <c r="A137" s="8">
        <v>305003</v>
      </c>
      <c r="B137" s="9" t="s">
        <v>6686</v>
      </c>
      <c r="C137" s="10" t="s">
        <v>682</v>
      </c>
      <c r="D137" s="10" t="s">
        <v>683</v>
      </c>
      <c r="E137" s="10" t="s">
        <v>92</v>
      </c>
      <c r="F137" t="s">
        <v>6687</v>
      </c>
      <c r="G137" t="s">
        <v>6688</v>
      </c>
      <c r="H137" t="s">
        <v>6689</v>
      </c>
      <c r="I137" s="11" t="s">
        <v>6690</v>
      </c>
      <c r="J137" s="11" t="s">
        <v>560</v>
      </c>
      <c r="K137" t="s">
        <v>6691</v>
      </c>
      <c r="L137" t="s">
        <v>6692</v>
      </c>
      <c r="M137" t="s">
        <v>6693</v>
      </c>
      <c r="N137" t="s">
        <v>6694</v>
      </c>
      <c r="O137" t="s">
        <v>6695</v>
      </c>
      <c r="P137" t="s">
        <v>6696</v>
      </c>
      <c r="Q137" t="s">
        <v>6697</v>
      </c>
      <c r="R137" t="s">
        <v>6698</v>
      </c>
      <c r="S137" t="s">
        <v>6699</v>
      </c>
      <c r="T137" t="s">
        <v>6700</v>
      </c>
      <c r="U137" t="s">
        <v>6701</v>
      </c>
      <c r="V137" t="s">
        <v>6702</v>
      </c>
      <c r="W137" t="s">
        <v>6703</v>
      </c>
      <c r="X137" t="s">
        <v>6704</v>
      </c>
      <c r="Y137" t="s">
        <v>6705</v>
      </c>
      <c r="Z137" t="s">
        <v>6706</v>
      </c>
      <c r="AA137" t="s">
        <v>6707</v>
      </c>
      <c r="AB137" s="12" t="s">
        <v>6708</v>
      </c>
      <c r="AC137" s="12" t="s">
        <v>6709</v>
      </c>
      <c r="AD137" s="12" t="s">
        <v>6710</v>
      </c>
      <c r="AE137" s="12" t="s">
        <v>6711</v>
      </c>
      <c r="AF137" s="12" t="s">
        <v>6712</v>
      </c>
      <c r="AG137" s="12" t="s">
        <v>6713</v>
      </c>
      <c r="AH137" s="12" t="s">
        <v>6714</v>
      </c>
      <c r="AI137" s="9" t="s">
        <v>6715</v>
      </c>
      <c r="AJ137" s="9" t="s">
        <v>6716</v>
      </c>
      <c r="AK137" s="9" t="s">
        <v>6717</v>
      </c>
      <c r="AL137" s="13" t="s">
        <v>6718</v>
      </c>
      <c r="AM137" s="11" t="s">
        <v>560</v>
      </c>
      <c r="AN137" s="9" t="s">
        <v>6719</v>
      </c>
      <c r="AO137" s="9" t="s">
        <v>6720</v>
      </c>
      <c r="AP137" s="9" t="s">
        <v>6721</v>
      </c>
      <c r="AQ137" s="9" t="s">
        <v>6722</v>
      </c>
      <c r="AR137" s="9" t="s">
        <v>6723</v>
      </c>
      <c r="AS137" s="9" t="s">
        <v>6724</v>
      </c>
      <c r="AT137" s="9" t="s">
        <v>6725</v>
      </c>
      <c r="AU137" s="9" t="s">
        <v>6726</v>
      </c>
      <c r="AV137" s="9" t="s">
        <v>6727</v>
      </c>
      <c r="AW137" s="9" t="s">
        <v>6728</v>
      </c>
      <c r="AX137" s="9"/>
      <c r="AY137" s="9"/>
      <c r="AZ137" s="9"/>
      <c r="BA137" s="9"/>
      <c r="BB137" s="9"/>
      <c r="BC137" s="9"/>
      <c r="BD137" s="9"/>
    </row>
    <row r="138" spans="1:56" ht="14.25" customHeight="1">
      <c r="A138" s="8">
        <v>7908</v>
      </c>
      <c r="B138" s="9" t="s">
        <v>6729</v>
      </c>
      <c r="C138" s="10" t="s">
        <v>682</v>
      </c>
      <c r="D138" s="10" t="s">
        <v>683</v>
      </c>
      <c r="E138" s="10" t="s">
        <v>1773</v>
      </c>
      <c r="F138" t="s">
        <v>6730</v>
      </c>
      <c r="G138" t="s">
        <v>6731</v>
      </c>
      <c r="H138" t="s">
        <v>6732</v>
      </c>
      <c r="I138" s="11" t="s">
        <v>6733</v>
      </c>
      <c r="J138" s="11" t="s">
        <v>560</v>
      </c>
      <c r="K138" t="s">
        <v>6734</v>
      </c>
      <c r="L138" t="s">
        <v>6735</v>
      </c>
      <c r="M138" t="s">
        <v>6736</v>
      </c>
      <c r="N138" t="s">
        <v>6737</v>
      </c>
      <c r="O138" t="s">
        <v>6738</v>
      </c>
      <c r="P138" t="s">
        <v>6739</v>
      </c>
      <c r="Q138" t="s">
        <v>6740</v>
      </c>
      <c r="R138" t="s">
        <v>6741</v>
      </c>
      <c r="S138" t="s">
        <v>6742</v>
      </c>
      <c r="T138" t="s">
        <v>6743</v>
      </c>
      <c r="U138" t="s">
        <v>6744</v>
      </c>
      <c r="V138" t="s">
        <v>6745</v>
      </c>
      <c r="W138" t="s">
        <v>6746</v>
      </c>
      <c r="X138" t="s">
        <v>6747</v>
      </c>
      <c r="Y138" t="s">
        <v>6748</v>
      </c>
      <c r="Z138" t="s">
        <v>6749</v>
      </c>
      <c r="AA138" t="s">
        <v>6750</v>
      </c>
      <c r="AB138" s="12" t="s">
        <v>6751</v>
      </c>
      <c r="AC138" s="12" t="s">
        <v>6752</v>
      </c>
      <c r="AD138" s="12" t="s">
        <v>6753</v>
      </c>
      <c r="AE138" s="12" t="s">
        <v>6754</v>
      </c>
      <c r="AF138" s="12" t="s">
        <v>6755</v>
      </c>
      <c r="AG138" s="12" t="s">
        <v>6756</v>
      </c>
      <c r="AH138" s="12" t="s">
        <v>6757</v>
      </c>
      <c r="AI138" s="9" t="s">
        <v>6758</v>
      </c>
      <c r="AJ138" s="9" t="s">
        <v>6759</v>
      </c>
      <c r="AK138" s="9" t="s">
        <v>6760</v>
      </c>
      <c r="AL138" s="13" t="s">
        <v>6761</v>
      </c>
      <c r="AM138" s="11" t="s">
        <v>560</v>
      </c>
      <c r="AN138" s="9" t="s">
        <v>6762</v>
      </c>
      <c r="AO138" s="9" t="s">
        <v>6763</v>
      </c>
      <c r="AP138" s="9" t="s">
        <v>6764</v>
      </c>
      <c r="AQ138" s="9" t="s">
        <v>6765</v>
      </c>
      <c r="AR138" s="9" t="s">
        <v>6766</v>
      </c>
      <c r="AS138" s="9" t="s">
        <v>6767</v>
      </c>
      <c r="AT138" s="9" t="s">
        <v>6768</v>
      </c>
      <c r="AU138" s="9" t="s">
        <v>6769</v>
      </c>
      <c r="AV138" s="9" t="s">
        <v>6770</v>
      </c>
      <c r="AW138" s="9" t="s">
        <v>6771</v>
      </c>
      <c r="AX138" s="9" t="s">
        <v>6772</v>
      </c>
      <c r="AY138" s="9" t="s">
        <v>6773</v>
      </c>
      <c r="AZ138" s="9" t="s">
        <v>6774</v>
      </c>
      <c r="BA138" s="9" t="s">
        <v>6775</v>
      </c>
      <c r="BB138" s="9" t="s">
        <v>6776</v>
      </c>
      <c r="BC138" s="9" t="s">
        <v>6777</v>
      </c>
      <c r="BD138" s="9" t="s">
        <v>6778</v>
      </c>
    </row>
    <row r="139" spans="1:56" ht="14.25" customHeight="1">
      <c r="A139" s="8">
        <v>8991</v>
      </c>
      <c r="B139" s="9" t="s">
        <v>6779</v>
      </c>
      <c r="C139" s="10" t="s">
        <v>682</v>
      </c>
      <c r="D139" s="10" t="s">
        <v>735</v>
      </c>
      <c r="E139" s="10" t="s">
        <v>684</v>
      </c>
      <c r="F139" t="s">
        <v>6780</v>
      </c>
      <c r="G139" t="s">
        <v>6781</v>
      </c>
      <c r="H139" t="s">
        <v>6782</v>
      </c>
      <c r="I139" s="11" t="s">
        <v>6783</v>
      </c>
      <c r="J139" s="11" t="s">
        <v>560</v>
      </c>
      <c r="K139" t="s">
        <v>6784</v>
      </c>
      <c r="L139" t="s">
        <v>6785</v>
      </c>
      <c r="M139" t="s">
        <v>6786</v>
      </c>
      <c r="N139" t="s">
        <v>6787</v>
      </c>
      <c r="O139" t="s">
        <v>6788</v>
      </c>
      <c r="P139" t="s">
        <v>6789</v>
      </c>
      <c r="Q139" t="s">
        <v>6790</v>
      </c>
      <c r="R139" t="s">
        <v>6791</v>
      </c>
      <c r="S139" t="s">
        <v>6792</v>
      </c>
      <c r="T139" t="s">
        <v>6793</v>
      </c>
      <c r="U139" t="s">
        <v>6794</v>
      </c>
      <c r="V139" t="s">
        <v>6795</v>
      </c>
      <c r="W139" t="s">
        <v>6796</v>
      </c>
      <c r="X139" t="s">
        <v>6797</v>
      </c>
      <c r="Y139" t="s">
        <v>6798</v>
      </c>
      <c r="Z139" t="s">
        <v>6799</v>
      </c>
      <c r="AA139" t="s">
        <v>6793</v>
      </c>
      <c r="AB139" s="12" t="s">
        <v>6800</v>
      </c>
      <c r="AC139" s="12" t="s">
        <v>6801</v>
      </c>
      <c r="AD139" s="12" t="s">
        <v>6802</v>
      </c>
      <c r="AE139" s="12" t="s">
        <v>6803</v>
      </c>
      <c r="AF139" s="12" t="s">
        <v>6804</v>
      </c>
      <c r="AG139" s="12" t="s">
        <v>6799</v>
      </c>
      <c r="AH139" s="12" t="s">
        <v>6805</v>
      </c>
      <c r="AI139" s="9" t="s">
        <v>6806</v>
      </c>
      <c r="AJ139" s="9" t="s">
        <v>6807</v>
      </c>
      <c r="AK139" s="9" t="s">
        <v>6808</v>
      </c>
      <c r="AL139" s="13" t="s">
        <v>6809</v>
      </c>
      <c r="AM139" s="11" t="s">
        <v>122</v>
      </c>
      <c r="AN139" s="9" t="s">
        <v>6810</v>
      </c>
      <c r="AO139" s="9" t="s">
        <v>6811</v>
      </c>
      <c r="AP139" s="9" t="s">
        <v>6812</v>
      </c>
      <c r="AQ139" s="9" t="s">
        <v>6813</v>
      </c>
      <c r="AR139" s="9" t="s">
        <v>6814</v>
      </c>
      <c r="AS139" s="9" t="s">
        <v>6815</v>
      </c>
      <c r="AT139" s="9" t="s">
        <v>6816</v>
      </c>
      <c r="AU139" s="9" t="s">
        <v>6817</v>
      </c>
      <c r="AV139" s="9" t="s">
        <v>6818</v>
      </c>
      <c r="AW139" s="9" t="s">
        <v>6819</v>
      </c>
      <c r="AX139" s="9" t="s">
        <v>6820</v>
      </c>
      <c r="AY139" s="9" t="s">
        <v>6821</v>
      </c>
      <c r="AZ139" s="9" t="s">
        <v>6822</v>
      </c>
      <c r="BA139" s="9" t="s">
        <v>6823</v>
      </c>
      <c r="BB139" s="9" t="s">
        <v>6824</v>
      </c>
      <c r="BC139" s="9" t="s">
        <v>6825</v>
      </c>
      <c r="BD139" s="9" t="s">
        <v>6819</v>
      </c>
    </row>
    <row r="140" spans="1:56" ht="14.25" customHeight="1">
      <c r="A140" s="8">
        <v>162194</v>
      </c>
      <c r="B140" s="9" t="s">
        <v>6826</v>
      </c>
      <c r="C140" s="10" t="s">
        <v>682</v>
      </c>
      <c r="D140" s="10" t="s">
        <v>735</v>
      </c>
      <c r="E140" s="10" t="s">
        <v>92</v>
      </c>
      <c r="F140" t="s">
        <v>6827</v>
      </c>
      <c r="G140" t="s">
        <v>6828</v>
      </c>
      <c r="H140" t="s">
        <v>6829</v>
      </c>
      <c r="I140" s="11" t="s">
        <v>6830</v>
      </c>
      <c r="J140" s="11" t="s">
        <v>560</v>
      </c>
      <c r="K140" t="s">
        <v>6831</v>
      </c>
      <c r="L140" t="s">
        <v>6832</v>
      </c>
      <c r="M140" t="s">
        <v>6833</v>
      </c>
      <c r="N140" t="s">
        <v>6834</v>
      </c>
      <c r="O140" t="s">
        <v>6835</v>
      </c>
      <c r="P140" t="s">
        <v>6836</v>
      </c>
      <c r="Q140" t="s">
        <v>6837</v>
      </c>
      <c r="R140" t="s">
        <v>6838</v>
      </c>
      <c r="S140" t="s">
        <v>6839</v>
      </c>
      <c r="T140" t="s">
        <v>6840</v>
      </c>
      <c r="U140" t="s">
        <v>6841</v>
      </c>
      <c r="V140" t="s">
        <v>6842</v>
      </c>
      <c r="W140" t="s">
        <v>6843</v>
      </c>
      <c r="X140" t="s">
        <v>6844</v>
      </c>
      <c r="Y140" t="s">
        <v>6845</v>
      </c>
      <c r="Z140" t="s">
        <v>6846</v>
      </c>
      <c r="AA140" t="s">
        <v>6847</v>
      </c>
      <c r="AB140" s="12" t="s">
        <v>6848</v>
      </c>
      <c r="AC140" s="12" t="s">
        <v>6849</v>
      </c>
      <c r="AD140" s="12" t="s">
        <v>6850</v>
      </c>
      <c r="AE140" s="12" t="s">
        <v>6851</v>
      </c>
      <c r="AF140" s="12" t="s">
        <v>6852</v>
      </c>
      <c r="AG140" s="12" t="s">
        <v>6853</v>
      </c>
      <c r="AH140" s="12" t="s">
        <v>6854</v>
      </c>
      <c r="AI140" s="9" t="s">
        <v>6855</v>
      </c>
      <c r="AJ140" s="9" t="s">
        <v>6856</v>
      </c>
      <c r="AK140" s="9" t="s">
        <v>6857</v>
      </c>
      <c r="AL140" s="13" t="s">
        <v>6858</v>
      </c>
      <c r="AM140" s="11" t="s">
        <v>122</v>
      </c>
      <c r="AN140" s="9" t="s">
        <v>6859</v>
      </c>
      <c r="AO140" s="9" t="s">
        <v>6860</v>
      </c>
      <c r="AP140" s="9" t="s">
        <v>6861</v>
      </c>
      <c r="AQ140" s="9" t="s">
        <v>6862</v>
      </c>
      <c r="AR140" s="9" t="s">
        <v>6863</v>
      </c>
      <c r="AS140" s="9" t="s">
        <v>6864</v>
      </c>
      <c r="AT140" s="9" t="s">
        <v>6865</v>
      </c>
      <c r="AU140" s="9" t="s">
        <v>6866</v>
      </c>
      <c r="AV140" s="9" t="s">
        <v>6867</v>
      </c>
      <c r="AW140" s="9" t="s">
        <v>6868</v>
      </c>
      <c r="AX140" s="9"/>
      <c r="AY140" s="9"/>
      <c r="AZ140" s="9"/>
      <c r="BA140" s="9"/>
      <c r="BB140" s="9"/>
      <c r="BC140" s="9"/>
      <c r="BD140" s="9"/>
    </row>
    <row r="141" spans="1:56" ht="14.25" customHeight="1">
      <c r="A141" s="8">
        <v>7825</v>
      </c>
      <c r="B141" s="9" t="s">
        <v>6869</v>
      </c>
      <c r="C141" s="10" t="s">
        <v>90</v>
      </c>
      <c r="D141" s="10" t="s">
        <v>91</v>
      </c>
      <c r="E141" s="10" t="s">
        <v>1773</v>
      </c>
      <c r="F141" t="s">
        <v>6870</v>
      </c>
      <c r="G141" t="s">
        <v>6871</v>
      </c>
      <c r="H141" t="s">
        <v>6872</v>
      </c>
      <c r="I141" s="11" t="s">
        <v>6873</v>
      </c>
      <c r="J141" s="11" t="s">
        <v>456</v>
      </c>
      <c r="K141" t="s">
        <v>6874</v>
      </c>
      <c r="L141" t="s">
        <v>6875</v>
      </c>
      <c r="M141" t="s">
        <v>6876</v>
      </c>
      <c r="N141" t="s">
        <v>6877</v>
      </c>
      <c r="O141" t="s">
        <v>6878</v>
      </c>
      <c r="P141" t="s">
        <v>6879</v>
      </c>
      <c r="Q141" t="s">
        <v>6880</v>
      </c>
      <c r="R141" t="s">
        <v>6881</v>
      </c>
      <c r="S141" t="s">
        <v>6882</v>
      </c>
      <c r="T141" t="s">
        <v>6883</v>
      </c>
      <c r="U141" t="s">
        <v>6884</v>
      </c>
      <c r="V141" t="s">
        <v>6885</v>
      </c>
      <c r="W141" t="s">
        <v>6886</v>
      </c>
      <c r="X141" t="s">
        <v>6887</v>
      </c>
      <c r="Y141" t="s">
        <v>6888</v>
      </c>
      <c r="Z141" t="s">
        <v>6889</v>
      </c>
      <c r="AA141" t="s">
        <v>6890</v>
      </c>
      <c r="AB141" s="12" t="s">
        <v>6891</v>
      </c>
      <c r="AC141" s="12" t="s">
        <v>6892</v>
      </c>
      <c r="AD141" s="12" t="s">
        <v>6893</v>
      </c>
      <c r="AE141" s="12" t="s">
        <v>6894</v>
      </c>
      <c r="AF141" s="12" t="s">
        <v>6895</v>
      </c>
      <c r="AG141" s="12" t="s">
        <v>6896</v>
      </c>
      <c r="AH141" s="12" t="s">
        <v>6897</v>
      </c>
      <c r="AI141" s="9" t="s">
        <v>6898</v>
      </c>
      <c r="AJ141" s="9" t="s">
        <v>6899</v>
      </c>
      <c r="AK141" s="9" t="s">
        <v>6900</v>
      </c>
      <c r="AL141" s="13" t="s">
        <v>6901</v>
      </c>
      <c r="AM141" s="11" t="s">
        <v>95</v>
      </c>
      <c r="AN141" s="9" t="s">
        <v>6902</v>
      </c>
      <c r="AO141" s="9" t="s">
        <v>6903</v>
      </c>
      <c r="AP141" s="9" t="s">
        <v>6904</v>
      </c>
      <c r="AQ141" s="9" t="s">
        <v>6905</v>
      </c>
      <c r="AR141" s="9" t="s">
        <v>6906</v>
      </c>
      <c r="AS141" s="9" t="s">
        <v>6907</v>
      </c>
      <c r="AT141" s="9" t="s">
        <v>6908</v>
      </c>
      <c r="AU141" s="9" t="s">
        <v>6909</v>
      </c>
      <c r="AV141" s="9" t="s">
        <v>6910</v>
      </c>
      <c r="AW141" s="9" t="s">
        <v>6911</v>
      </c>
      <c r="AX141" s="9" t="s">
        <v>6912</v>
      </c>
      <c r="AY141" s="9" t="s">
        <v>6913</v>
      </c>
      <c r="AZ141" s="9" t="s">
        <v>6914</v>
      </c>
      <c r="BA141" s="9" t="s">
        <v>6915</v>
      </c>
      <c r="BB141" s="9" t="s">
        <v>6916</v>
      </c>
      <c r="BC141" s="9" t="s">
        <v>6917</v>
      </c>
      <c r="BD141" s="9" t="s">
        <v>6918</v>
      </c>
    </row>
    <row r="142" spans="1:56" ht="14.25" customHeight="1">
      <c r="A142" s="8" t="s">
        <v>6919</v>
      </c>
      <c r="B142" s="9" t="s">
        <v>6920</v>
      </c>
      <c r="C142" s="19" t="s">
        <v>90</v>
      </c>
      <c r="D142" s="19" t="s">
        <v>91</v>
      </c>
      <c r="E142" s="19" t="s">
        <v>736</v>
      </c>
      <c r="F142" t="s">
        <v>6921</v>
      </c>
      <c r="G142" t="s">
        <v>6922</v>
      </c>
      <c r="H142" t="s">
        <v>6923</v>
      </c>
      <c r="I142" s="11" t="s">
        <v>6924</v>
      </c>
      <c r="J142" s="11" t="s">
        <v>456</v>
      </c>
      <c r="K142" t="s">
        <v>6925</v>
      </c>
      <c r="L142" t="s">
        <v>6926</v>
      </c>
      <c r="M142" t="s">
        <v>6927</v>
      </c>
      <c r="N142" t="s">
        <v>6928</v>
      </c>
      <c r="O142" t="s">
        <v>6929</v>
      </c>
      <c r="P142" t="s">
        <v>6930</v>
      </c>
      <c r="Q142" t="s">
        <v>6931</v>
      </c>
      <c r="R142" t="s">
        <v>6932</v>
      </c>
      <c r="S142" t="s">
        <v>6933</v>
      </c>
      <c r="T142" t="s">
        <v>6934</v>
      </c>
      <c r="U142" t="s">
        <v>6935</v>
      </c>
      <c r="V142" t="s">
        <v>6936</v>
      </c>
      <c r="W142" t="s">
        <v>6937</v>
      </c>
      <c r="X142" t="s">
        <v>6938</v>
      </c>
      <c r="Y142" t="s">
        <v>6939</v>
      </c>
      <c r="Z142" t="s">
        <v>6940</v>
      </c>
      <c r="AA142" t="s">
        <v>6941</v>
      </c>
      <c r="AB142" s="12" t="s">
        <v>6942</v>
      </c>
      <c r="AC142" s="12" t="s">
        <v>6943</v>
      </c>
      <c r="AD142" s="12" t="s">
        <v>6944</v>
      </c>
      <c r="AE142" s="12" t="s">
        <v>6945</v>
      </c>
      <c r="AF142" s="12" t="s">
        <v>6946</v>
      </c>
      <c r="AG142" s="12" t="s">
        <v>6947</v>
      </c>
      <c r="AH142" s="12" t="s">
        <v>6948</v>
      </c>
      <c r="AI142" s="9" t="s">
        <v>6949</v>
      </c>
      <c r="AJ142" s="9" t="s">
        <v>6950</v>
      </c>
      <c r="AK142" s="9" t="s">
        <v>6951</v>
      </c>
      <c r="AL142" s="13" t="s">
        <v>6952</v>
      </c>
      <c r="AM142" s="11" t="s">
        <v>560</v>
      </c>
      <c r="AN142" s="9" t="s">
        <v>6953</v>
      </c>
      <c r="AO142" s="9" t="s">
        <v>6954</v>
      </c>
      <c r="AP142" s="9" t="s">
        <v>6955</v>
      </c>
      <c r="AQ142" s="9" t="s">
        <v>6956</v>
      </c>
      <c r="AR142" s="9" t="s">
        <v>6957</v>
      </c>
      <c r="AS142" s="9" t="s">
        <v>6958</v>
      </c>
      <c r="AT142" s="9" t="s">
        <v>6959</v>
      </c>
      <c r="AU142" s="9" t="s">
        <v>6960</v>
      </c>
      <c r="AV142" s="9" t="s">
        <v>6961</v>
      </c>
      <c r="AW142" s="9" t="s">
        <v>6962</v>
      </c>
      <c r="AX142" s="9"/>
      <c r="AY142" s="9"/>
      <c r="AZ142" s="9"/>
      <c r="BA142" s="9"/>
      <c r="BB142" s="9"/>
      <c r="BC142" s="9"/>
      <c r="BD142" s="9"/>
    </row>
    <row r="143" spans="1:56" ht="14.25" customHeight="1">
      <c r="A143" s="8">
        <v>8654</v>
      </c>
      <c r="B143" s="9" t="s">
        <v>6963</v>
      </c>
      <c r="C143" s="10" t="s">
        <v>90</v>
      </c>
      <c r="D143" s="10" t="s">
        <v>982</v>
      </c>
      <c r="E143" s="10" t="s">
        <v>92</v>
      </c>
      <c r="F143" t="s">
        <v>6964</v>
      </c>
      <c r="G143" t="s">
        <v>6965</v>
      </c>
      <c r="H143" t="s">
        <v>6966</v>
      </c>
      <c r="I143" s="11" t="s">
        <v>6967</v>
      </c>
      <c r="J143" s="11" t="s">
        <v>456</v>
      </c>
      <c r="K143" t="s">
        <v>6968</v>
      </c>
      <c r="L143" t="s">
        <v>6969</v>
      </c>
      <c r="M143" t="s">
        <v>6970</v>
      </c>
      <c r="N143" t="s">
        <v>6971</v>
      </c>
      <c r="O143" t="s">
        <v>6972</v>
      </c>
      <c r="P143" t="s">
        <v>6973</v>
      </c>
      <c r="Q143" t="s">
        <v>6974</v>
      </c>
      <c r="R143" t="s">
        <v>6975</v>
      </c>
      <c r="S143" t="s">
        <v>6976</v>
      </c>
      <c r="T143" t="s">
        <v>6977</v>
      </c>
      <c r="U143" t="s">
        <v>6978</v>
      </c>
      <c r="V143" t="s">
        <v>6979</v>
      </c>
      <c r="W143" t="s">
        <v>6980</v>
      </c>
      <c r="X143" t="s">
        <v>6981</v>
      </c>
      <c r="Y143" t="s">
        <v>6982</v>
      </c>
      <c r="Z143" t="s">
        <v>6983</v>
      </c>
      <c r="AA143" t="s">
        <v>6984</v>
      </c>
      <c r="AB143" s="12" t="s">
        <v>6985</v>
      </c>
      <c r="AC143" s="12" t="s">
        <v>6986</v>
      </c>
      <c r="AD143" s="12" t="s">
        <v>6987</v>
      </c>
      <c r="AE143" s="12" t="s">
        <v>6988</v>
      </c>
      <c r="AF143" s="12" t="s">
        <v>6989</v>
      </c>
      <c r="AG143" s="12" t="s">
        <v>6990</v>
      </c>
      <c r="AH143" s="12" t="s">
        <v>6991</v>
      </c>
      <c r="AI143" s="9" t="s">
        <v>6992</v>
      </c>
      <c r="AJ143" s="9" t="s">
        <v>6993</v>
      </c>
      <c r="AK143" s="9" t="s">
        <v>6994</v>
      </c>
      <c r="AL143" s="13" t="s">
        <v>6995</v>
      </c>
      <c r="AM143" s="11" t="s">
        <v>456</v>
      </c>
      <c r="AN143" s="9" t="s">
        <v>6996</v>
      </c>
      <c r="AO143" s="9" t="s">
        <v>6997</v>
      </c>
      <c r="AP143" s="9" t="s">
        <v>6998</v>
      </c>
      <c r="AQ143" s="9" t="s">
        <v>6999</v>
      </c>
      <c r="AR143" s="9" t="s">
        <v>7000</v>
      </c>
      <c r="AS143" s="9" t="s">
        <v>7001</v>
      </c>
      <c r="AT143" s="9" t="s">
        <v>7002</v>
      </c>
      <c r="AU143" s="9" t="s">
        <v>7003</v>
      </c>
      <c r="AV143" s="9" t="s">
        <v>7004</v>
      </c>
      <c r="AW143" s="9" t="s">
        <v>7005</v>
      </c>
      <c r="AX143" s="9" t="s">
        <v>6985</v>
      </c>
      <c r="AY143" s="9" t="s">
        <v>7006</v>
      </c>
      <c r="AZ143" s="9" t="s">
        <v>7007</v>
      </c>
      <c r="BA143" s="9" t="s">
        <v>7008</v>
      </c>
      <c r="BB143" s="9" t="s">
        <v>7009</v>
      </c>
      <c r="BC143" s="9" t="s">
        <v>7010</v>
      </c>
      <c r="BD143" s="9" t="s">
        <v>7011</v>
      </c>
    </row>
    <row r="144" spans="1:56" ht="14.25" customHeight="1">
      <c r="A144" s="8">
        <v>7878</v>
      </c>
      <c r="B144" s="9" t="s">
        <v>7012</v>
      </c>
      <c r="C144" s="10" t="s">
        <v>90</v>
      </c>
      <c r="D144" s="10" t="s">
        <v>982</v>
      </c>
      <c r="E144" s="10" t="s">
        <v>781</v>
      </c>
      <c r="F144" t="s">
        <v>7013</v>
      </c>
      <c r="G144" t="s">
        <v>7014</v>
      </c>
      <c r="H144" t="s">
        <v>7015</v>
      </c>
      <c r="I144" s="11" t="s">
        <v>7016</v>
      </c>
      <c r="J144" s="11" t="s">
        <v>456</v>
      </c>
      <c r="K144" t="s">
        <v>7017</v>
      </c>
      <c r="L144" t="s">
        <v>7018</v>
      </c>
      <c r="M144" t="s">
        <v>7019</v>
      </c>
      <c r="N144" t="s">
        <v>7020</v>
      </c>
      <c r="O144" t="s">
        <v>7021</v>
      </c>
      <c r="P144" t="s">
        <v>7022</v>
      </c>
      <c r="Q144" t="s">
        <v>7023</v>
      </c>
      <c r="R144" t="s">
        <v>7024</v>
      </c>
      <c r="S144" t="s">
        <v>7025</v>
      </c>
      <c r="T144" t="s">
        <v>7026</v>
      </c>
      <c r="U144" t="s">
        <v>7027</v>
      </c>
      <c r="V144" t="s">
        <v>7028</v>
      </c>
      <c r="W144" t="s">
        <v>7029</v>
      </c>
      <c r="X144" t="s">
        <v>7030</v>
      </c>
      <c r="Y144" t="s">
        <v>7031</v>
      </c>
      <c r="Z144" t="s">
        <v>7032</v>
      </c>
      <c r="AA144" t="s">
        <v>7033</v>
      </c>
      <c r="AB144" s="12" t="s">
        <v>7034</v>
      </c>
      <c r="AC144" s="12" t="s">
        <v>7035</v>
      </c>
      <c r="AD144" s="12" t="s">
        <v>7036</v>
      </c>
      <c r="AE144" s="12" t="s">
        <v>7037</v>
      </c>
      <c r="AF144" s="12" t="s">
        <v>7038</v>
      </c>
      <c r="AG144" s="12" t="s">
        <v>7039</v>
      </c>
      <c r="AH144" s="12" t="s">
        <v>7040</v>
      </c>
      <c r="AI144" s="9" t="s">
        <v>7041</v>
      </c>
      <c r="AJ144" s="9" t="s">
        <v>7042</v>
      </c>
      <c r="AK144" s="9" t="s">
        <v>7043</v>
      </c>
      <c r="AL144" s="13" t="s">
        <v>7044</v>
      </c>
      <c r="AM144" s="11" t="s">
        <v>560</v>
      </c>
      <c r="AN144" s="9" t="s">
        <v>7045</v>
      </c>
      <c r="AO144" s="9" t="s">
        <v>7046</v>
      </c>
      <c r="AP144" s="9" t="s">
        <v>7047</v>
      </c>
      <c r="AQ144" s="9" t="s">
        <v>7048</v>
      </c>
      <c r="AR144" s="9" t="s">
        <v>7049</v>
      </c>
      <c r="AS144" s="9" t="s">
        <v>7050</v>
      </c>
      <c r="AT144" s="9" t="s">
        <v>7051</v>
      </c>
      <c r="AU144" s="9" t="s">
        <v>7052</v>
      </c>
      <c r="AV144" s="9" t="s">
        <v>7053</v>
      </c>
      <c r="AW144" s="9" t="s">
        <v>7054</v>
      </c>
      <c r="AX144" s="9" t="s">
        <v>7055</v>
      </c>
      <c r="AY144" s="9" t="s">
        <v>7056</v>
      </c>
      <c r="AZ144" s="9" t="s">
        <v>7057</v>
      </c>
      <c r="BA144" s="9" t="s">
        <v>7058</v>
      </c>
      <c r="BB144" s="9" t="s">
        <v>7059</v>
      </c>
      <c r="BC144" s="9" t="s">
        <v>7060</v>
      </c>
      <c r="BD144" s="9" t="s">
        <v>7061</v>
      </c>
    </row>
    <row r="145" spans="1:56" ht="14.25" customHeight="1">
      <c r="A145" s="8">
        <v>3147</v>
      </c>
      <c r="B145" s="9" t="s">
        <v>7062</v>
      </c>
      <c r="C145" s="10" t="s">
        <v>90</v>
      </c>
      <c r="D145" s="10" t="s">
        <v>982</v>
      </c>
      <c r="E145" s="10" t="s">
        <v>684</v>
      </c>
      <c r="F145" t="s">
        <v>7063</v>
      </c>
      <c r="G145" t="s">
        <v>7064</v>
      </c>
      <c r="H145" t="s">
        <v>7065</v>
      </c>
      <c r="I145" s="11" t="s">
        <v>7066</v>
      </c>
      <c r="J145" s="11" t="s">
        <v>456</v>
      </c>
      <c r="K145" t="s">
        <v>7067</v>
      </c>
      <c r="L145" t="s">
        <v>7068</v>
      </c>
      <c r="M145" t="s">
        <v>7069</v>
      </c>
      <c r="N145" t="s">
        <v>7070</v>
      </c>
      <c r="O145" t="s">
        <v>7071</v>
      </c>
      <c r="P145" t="s">
        <v>7072</v>
      </c>
      <c r="Q145" t="s">
        <v>7073</v>
      </c>
      <c r="R145" t="s">
        <v>7074</v>
      </c>
      <c r="S145" t="s">
        <v>7075</v>
      </c>
      <c r="T145" t="s">
        <v>7076</v>
      </c>
      <c r="U145" t="s">
        <v>7077</v>
      </c>
      <c r="V145" t="s">
        <v>7078</v>
      </c>
      <c r="W145" t="s">
        <v>7079</v>
      </c>
      <c r="X145" t="s">
        <v>7080</v>
      </c>
      <c r="Y145" t="s">
        <v>7081</v>
      </c>
      <c r="Z145" t="s">
        <v>7082</v>
      </c>
      <c r="AA145" t="s">
        <v>7083</v>
      </c>
      <c r="AB145" s="12" t="s">
        <v>7084</v>
      </c>
      <c r="AC145" s="12" t="s">
        <v>7085</v>
      </c>
      <c r="AD145" s="12" t="s">
        <v>7086</v>
      </c>
      <c r="AE145" s="12" t="s">
        <v>7087</v>
      </c>
      <c r="AF145" s="12" t="s">
        <v>7088</v>
      </c>
      <c r="AG145" s="12" t="s">
        <v>7089</v>
      </c>
      <c r="AH145" s="12" t="s">
        <v>7090</v>
      </c>
      <c r="AI145" s="9" t="s">
        <v>7091</v>
      </c>
      <c r="AJ145" s="9" t="s">
        <v>7092</v>
      </c>
      <c r="AK145" s="9" t="s">
        <v>7093</v>
      </c>
      <c r="AL145" s="13" t="s">
        <v>7094</v>
      </c>
      <c r="AM145" s="11" t="s">
        <v>560</v>
      </c>
      <c r="AN145" s="9" t="s">
        <v>7095</v>
      </c>
      <c r="AO145" s="9" t="s">
        <v>7096</v>
      </c>
      <c r="AP145" s="9" t="s">
        <v>7097</v>
      </c>
      <c r="AQ145" s="9" t="s">
        <v>7098</v>
      </c>
      <c r="AR145" s="9" t="s">
        <v>7099</v>
      </c>
      <c r="AS145" s="9" t="s">
        <v>7100</v>
      </c>
      <c r="AT145" s="9" t="s">
        <v>7101</v>
      </c>
      <c r="AU145" s="9" t="s">
        <v>7102</v>
      </c>
      <c r="AV145" s="9" t="s">
        <v>7103</v>
      </c>
      <c r="AW145" s="9" t="s">
        <v>7104</v>
      </c>
      <c r="AX145" s="9" t="s">
        <v>7105</v>
      </c>
      <c r="AY145" s="9" t="s">
        <v>7106</v>
      </c>
      <c r="AZ145" s="9" t="s">
        <v>7107</v>
      </c>
      <c r="BA145" s="9" t="s">
        <v>7108</v>
      </c>
      <c r="BB145" s="9" t="s">
        <v>7109</v>
      </c>
      <c r="BC145" s="9" t="s">
        <v>7110</v>
      </c>
      <c r="BD145" s="9" t="s">
        <v>7111</v>
      </c>
    </row>
    <row r="146" spans="1:56" ht="14.25" customHeight="1">
      <c r="A146" s="8">
        <v>118</v>
      </c>
      <c r="B146" s="9" t="s">
        <v>7112</v>
      </c>
      <c r="C146" s="10" t="s">
        <v>90</v>
      </c>
      <c r="D146" s="10" t="s">
        <v>982</v>
      </c>
      <c r="E146" s="10" t="s">
        <v>323</v>
      </c>
      <c r="F146" t="s">
        <v>7113</v>
      </c>
      <c r="G146" t="s">
        <v>7114</v>
      </c>
      <c r="H146" t="s">
        <v>7115</v>
      </c>
      <c r="I146" s="11" t="s">
        <v>7116</v>
      </c>
      <c r="J146" s="11" t="s">
        <v>456</v>
      </c>
      <c r="K146" t="s">
        <v>7117</v>
      </c>
      <c r="L146" t="s">
        <v>7118</v>
      </c>
      <c r="M146" t="s">
        <v>7119</v>
      </c>
      <c r="N146" t="s">
        <v>7113</v>
      </c>
      <c r="O146" t="s">
        <v>7120</v>
      </c>
      <c r="P146" t="s">
        <v>7121</v>
      </c>
      <c r="Q146" t="s">
        <v>4674</v>
      </c>
      <c r="R146" t="s">
        <v>7122</v>
      </c>
      <c r="S146" t="s">
        <v>7123</v>
      </c>
      <c r="T146" t="s">
        <v>7124</v>
      </c>
      <c r="U146" t="s">
        <v>7125</v>
      </c>
      <c r="V146" t="s">
        <v>7126</v>
      </c>
      <c r="W146" t="s">
        <v>7127</v>
      </c>
      <c r="X146" t="s">
        <v>7128</v>
      </c>
      <c r="Y146" t="s">
        <v>7129</v>
      </c>
      <c r="Z146" t="s">
        <v>7129</v>
      </c>
      <c r="AA146" t="s">
        <v>7130</v>
      </c>
      <c r="AB146" s="12" t="s">
        <v>7131</v>
      </c>
      <c r="AC146" s="12" t="s">
        <v>4674</v>
      </c>
      <c r="AD146" s="12" t="s">
        <v>4674</v>
      </c>
      <c r="AE146" s="12" t="s">
        <v>4674</v>
      </c>
      <c r="AF146" s="12" t="s">
        <v>4674</v>
      </c>
      <c r="AG146" s="12" t="s">
        <v>4674</v>
      </c>
      <c r="AH146" s="12" t="s">
        <v>7132</v>
      </c>
      <c r="AI146" s="9" t="s">
        <v>7133</v>
      </c>
      <c r="AJ146" s="9" t="s">
        <v>231</v>
      </c>
      <c r="AK146" s="9" t="s">
        <v>231</v>
      </c>
      <c r="AL146" s="13" t="s">
        <v>231</v>
      </c>
      <c r="AM146" s="11" t="s">
        <v>95</v>
      </c>
      <c r="AN146" s="9" t="s">
        <v>231</v>
      </c>
      <c r="AO146" s="9" t="s">
        <v>231</v>
      </c>
      <c r="AP146" s="9" t="s">
        <v>7134</v>
      </c>
      <c r="AQ146" s="9" t="s">
        <v>7135</v>
      </c>
      <c r="AR146" s="9" t="s">
        <v>7136</v>
      </c>
      <c r="AS146" s="9" t="s">
        <v>7137</v>
      </c>
      <c r="AT146" s="9" t="s">
        <v>7138</v>
      </c>
      <c r="AU146" s="9" t="s">
        <v>7139</v>
      </c>
      <c r="AV146" s="9" t="s">
        <v>7140</v>
      </c>
      <c r="AW146" s="9" t="s">
        <v>7141</v>
      </c>
      <c r="AX146" s="9" t="s">
        <v>7142</v>
      </c>
      <c r="AY146" s="9" t="s">
        <v>7143</v>
      </c>
      <c r="AZ146" s="9" t="s">
        <v>7144</v>
      </c>
      <c r="BA146" s="9" t="s">
        <v>7145</v>
      </c>
      <c r="BB146" s="9" t="s">
        <v>7146</v>
      </c>
      <c r="BC146" s="9" t="s">
        <v>7147</v>
      </c>
      <c r="BD146" s="9" t="s">
        <v>7148</v>
      </c>
    </row>
    <row r="147" spans="1:56" ht="14.25" customHeight="1">
      <c r="A147" s="8">
        <v>164826</v>
      </c>
      <c r="B147" s="9" t="s">
        <v>7149</v>
      </c>
      <c r="C147" s="10" t="s">
        <v>90</v>
      </c>
      <c r="D147" s="10" t="s">
        <v>228</v>
      </c>
      <c r="E147" s="10" t="s">
        <v>1127</v>
      </c>
      <c r="F147" t="s">
        <v>5353</v>
      </c>
      <c r="G147" t="s">
        <v>7150</v>
      </c>
      <c r="H147" t="s">
        <v>7151</v>
      </c>
      <c r="I147" s="11" t="s">
        <v>7152</v>
      </c>
      <c r="J147" s="11" t="s">
        <v>456</v>
      </c>
      <c r="K147" t="s">
        <v>7153</v>
      </c>
      <c r="L147" t="s">
        <v>7154</v>
      </c>
      <c r="M147" t="s">
        <v>7155</v>
      </c>
      <c r="N147" t="s">
        <v>7156</v>
      </c>
      <c r="O147" t="s">
        <v>7157</v>
      </c>
      <c r="P147" t="s">
        <v>7158</v>
      </c>
      <c r="Q147" t="s">
        <v>7159</v>
      </c>
      <c r="R147" t="s">
        <v>7160</v>
      </c>
      <c r="S147" t="s">
        <v>7161</v>
      </c>
      <c r="T147" t="s">
        <v>7162</v>
      </c>
      <c r="U147" t="s">
        <v>7163</v>
      </c>
      <c r="V147" t="s">
        <v>7164</v>
      </c>
      <c r="W147" t="s">
        <v>7165</v>
      </c>
      <c r="X147" t="s">
        <v>7166</v>
      </c>
      <c r="Y147" t="s">
        <v>7167</v>
      </c>
      <c r="Z147" t="s">
        <v>7168</v>
      </c>
      <c r="AA147" t="s">
        <v>7169</v>
      </c>
      <c r="AB147" s="12" t="s">
        <v>7170</v>
      </c>
      <c r="AC147" s="12" t="s">
        <v>7171</v>
      </c>
      <c r="AD147" s="12" t="s">
        <v>7172</v>
      </c>
      <c r="AE147" s="12" t="s">
        <v>7173</v>
      </c>
      <c r="AF147" s="12" t="s">
        <v>7174</v>
      </c>
      <c r="AG147" s="12" t="s">
        <v>7175</v>
      </c>
      <c r="AH147" s="12" t="s">
        <v>7176</v>
      </c>
      <c r="AI147" s="9" t="s">
        <v>7177</v>
      </c>
      <c r="AJ147" s="9" t="s">
        <v>7178</v>
      </c>
      <c r="AK147" s="9" t="s">
        <v>7179</v>
      </c>
      <c r="AL147" s="13" t="s">
        <v>7180</v>
      </c>
      <c r="AM147" s="11" t="s">
        <v>560</v>
      </c>
      <c r="AN147" s="9" t="s">
        <v>7181</v>
      </c>
      <c r="AO147" s="9" t="s">
        <v>7182</v>
      </c>
      <c r="AP147" s="9" t="s">
        <v>7183</v>
      </c>
      <c r="AQ147" s="9" t="s">
        <v>7184</v>
      </c>
      <c r="AR147" s="9" t="s">
        <v>7185</v>
      </c>
      <c r="AS147" s="9" t="s">
        <v>7186</v>
      </c>
      <c r="AT147" s="9" t="s">
        <v>7187</v>
      </c>
      <c r="AU147" s="9" t="s">
        <v>7188</v>
      </c>
      <c r="AV147" s="9" t="s">
        <v>7189</v>
      </c>
      <c r="AW147" s="9" t="s">
        <v>7190</v>
      </c>
      <c r="AX147" s="9" t="s">
        <v>7191</v>
      </c>
      <c r="AY147" s="9" t="s">
        <v>7192</v>
      </c>
      <c r="AZ147" s="9" t="s">
        <v>7193</v>
      </c>
      <c r="BA147" s="9" t="s">
        <v>7194</v>
      </c>
      <c r="BB147" s="9" t="s">
        <v>7195</v>
      </c>
      <c r="BC147" s="9" t="s">
        <v>7196</v>
      </c>
      <c r="BD147" s="9" t="s">
        <v>7197</v>
      </c>
    </row>
    <row r="148" spans="1:56" ht="14.25" customHeight="1">
      <c r="A148" s="8">
        <v>7826</v>
      </c>
      <c r="B148" s="9" t="s">
        <v>7198</v>
      </c>
      <c r="C148" s="10" t="s">
        <v>90</v>
      </c>
      <c r="D148" s="10" t="s">
        <v>228</v>
      </c>
      <c r="E148" s="10" t="s">
        <v>1773</v>
      </c>
      <c r="F148" t="s">
        <v>7199</v>
      </c>
      <c r="G148" t="s">
        <v>7200</v>
      </c>
      <c r="H148" t="s">
        <v>7201</v>
      </c>
      <c r="I148" s="11" t="s">
        <v>7202</v>
      </c>
      <c r="J148" s="11" t="s">
        <v>456</v>
      </c>
      <c r="K148" t="s">
        <v>7203</v>
      </c>
      <c r="L148" t="s">
        <v>7204</v>
      </c>
      <c r="M148" t="s">
        <v>7205</v>
      </c>
      <c r="N148" t="s">
        <v>7199</v>
      </c>
      <c r="O148" t="s">
        <v>7206</v>
      </c>
      <c r="P148" t="s">
        <v>7207</v>
      </c>
      <c r="Q148" t="s">
        <v>7208</v>
      </c>
      <c r="R148" t="s">
        <v>7209</v>
      </c>
      <c r="S148" t="s">
        <v>7210</v>
      </c>
      <c r="T148" t="s">
        <v>7211</v>
      </c>
      <c r="U148" t="s">
        <v>7199</v>
      </c>
      <c r="V148" t="s">
        <v>7212</v>
      </c>
      <c r="W148" t="s">
        <v>7213</v>
      </c>
      <c r="X148" t="s">
        <v>7214</v>
      </c>
      <c r="Y148" t="s">
        <v>7215</v>
      </c>
      <c r="Z148" t="s">
        <v>7216</v>
      </c>
      <c r="AA148" t="s">
        <v>7217</v>
      </c>
      <c r="AB148" s="12" t="s">
        <v>7199</v>
      </c>
      <c r="AC148" s="12" t="s">
        <v>7218</v>
      </c>
      <c r="AD148" s="12" t="s">
        <v>7219</v>
      </c>
      <c r="AE148" s="12" t="s">
        <v>7220</v>
      </c>
      <c r="AF148" s="12" t="s">
        <v>7221</v>
      </c>
      <c r="AG148" s="12" t="s">
        <v>7222</v>
      </c>
      <c r="AH148" s="12" t="s">
        <v>7223</v>
      </c>
      <c r="AI148" s="9" t="s">
        <v>7199</v>
      </c>
      <c r="AJ148" s="9" t="s">
        <v>7224</v>
      </c>
      <c r="AK148" s="9" t="s">
        <v>7225</v>
      </c>
      <c r="AL148" s="13" t="s">
        <v>7226</v>
      </c>
      <c r="AM148" s="11" t="s">
        <v>456</v>
      </c>
      <c r="AN148" s="9" t="s">
        <v>7227</v>
      </c>
      <c r="AO148" s="9" t="s">
        <v>7228</v>
      </c>
      <c r="AP148" s="9" t="s">
        <v>7229</v>
      </c>
      <c r="AQ148" s="9" t="s">
        <v>7199</v>
      </c>
      <c r="AR148" s="9" t="s">
        <v>7230</v>
      </c>
      <c r="AS148" s="9" t="s">
        <v>7231</v>
      </c>
      <c r="AT148" s="9" t="s">
        <v>7232</v>
      </c>
      <c r="AU148" s="9" t="s">
        <v>7233</v>
      </c>
      <c r="AV148" s="9" t="s">
        <v>7234</v>
      </c>
      <c r="AW148" s="9" t="s">
        <v>7235</v>
      </c>
      <c r="AX148" s="9" t="s">
        <v>7199</v>
      </c>
      <c r="AY148" s="9" t="s">
        <v>7236</v>
      </c>
      <c r="AZ148" s="9" t="s">
        <v>7237</v>
      </c>
      <c r="BA148" s="9" t="s">
        <v>7238</v>
      </c>
      <c r="BB148" s="9" t="s">
        <v>7239</v>
      </c>
      <c r="BC148" s="9" t="s">
        <v>7240</v>
      </c>
      <c r="BD148" s="9" t="s">
        <v>7241</v>
      </c>
    </row>
    <row r="149" spans="1:56" ht="14.25" customHeight="1">
      <c r="A149" s="8">
        <v>135633</v>
      </c>
      <c r="B149" s="9" t="s">
        <v>7242</v>
      </c>
      <c r="C149" s="10" t="s">
        <v>90</v>
      </c>
      <c r="D149" s="10" t="s">
        <v>228</v>
      </c>
      <c r="E149" s="10" t="s">
        <v>1127</v>
      </c>
      <c r="F149" t="s">
        <v>7243</v>
      </c>
      <c r="G149" t="s">
        <v>7244</v>
      </c>
      <c r="H149" t="s">
        <v>7245</v>
      </c>
      <c r="I149" s="11" t="s">
        <v>7246</v>
      </c>
      <c r="J149" s="11" t="s">
        <v>456</v>
      </c>
      <c r="K149" t="s">
        <v>7247</v>
      </c>
      <c r="L149" t="s">
        <v>7248</v>
      </c>
      <c r="M149" t="s">
        <v>7249</v>
      </c>
      <c r="N149" t="s">
        <v>7250</v>
      </c>
      <c r="O149" t="s">
        <v>7251</v>
      </c>
      <c r="P149" t="s">
        <v>7252</v>
      </c>
      <c r="Q149" t="s">
        <v>7253</v>
      </c>
      <c r="R149" t="s">
        <v>7254</v>
      </c>
      <c r="S149" t="s">
        <v>7255</v>
      </c>
      <c r="T149" t="s">
        <v>7256</v>
      </c>
      <c r="U149" t="s">
        <v>7257</v>
      </c>
      <c r="V149" t="s">
        <v>7258</v>
      </c>
      <c r="W149" t="s">
        <v>7259</v>
      </c>
      <c r="X149" t="s">
        <v>7260</v>
      </c>
      <c r="Y149" t="s">
        <v>7261</v>
      </c>
      <c r="Z149" t="s">
        <v>7262</v>
      </c>
      <c r="AA149" t="s">
        <v>7263</v>
      </c>
      <c r="AB149" s="12" t="s">
        <v>7264</v>
      </c>
      <c r="AC149" s="12" t="s">
        <v>7265</v>
      </c>
      <c r="AD149" s="12" t="s">
        <v>7266</v>
      </c>
      <c r="AE149" s="12" t="s">
        <v>7267</v>
      </c>
      <c r="AF149" s="12" t="s">
        <v>7268</v>
      </c>
      <c r="AG149" s="12" t="s">
        <v>7269</v>
      </c>
      <c r="AH149" s="12" t="s">
        <v>7270</v>
      </c>
      <c r="AI149" s="9" t="s">
        <v>7271</v>
      </c>
      <c r="AJ149" s="9" t="s">
        <v>7272</v>
      </c>
      <c r="AK149" s="9" t="s">
        <v>7273</v>
      </c>
      <c r="AL149" s="13" t="s">
        <v>7274</v>
      </c>
      <c r="AM149" s="11" t="s">
        <v>456</v>
      </c>
      <c r="AN149" s="9" t="s">
        <v>7275</v>
      </c>
      <c r="AO149" s="9" t="s">
        <v>7276</v>
      </c>
      <c r="AP149" s="9" t="s">
        <v>7277</v>
      </c>
      <c r="AQ149" s="9" t="s">
        <v>7278</v>
      </c>
      <c r="AR149" s="9" t="s">
        <v>7279</v>
      </c>
      <c r="AS149" s="9" t="s">
        <v>7280</v>
      </c>
      <c r="AT149" s="9" t="s">
        <v>7281</v>
      </c>
      <c r="AU149" s="9" t="s">
        <v>7282</v>
      </c>
      <c r="AV149" s="9" t="s">
        <v>7283</v>
      </c>
      <c r="AW149" s="9" t="s">
        <v>7284</v>
      </c>
      <c r="AX149" s="9" t="s">
        <v>7285</v>
      </c>
      <c r="AY149" s="9" t="s">
        <v>7286</v>
      </c>
      <c r="AZ149" s="9" t="s">
        <v>7287</v>
      </c>
      <c r="BA149" s="9" t="s">
        <v>7288</v>
      </c>
      <c r="BB149" s="9" t="s">
        <v>7289</v>
      </c>
      <c r="BC149" s="9" t="s">
        <v>7290</v>
      </c>
      <c r="BD149" s="9" t="s">
        <v>7291</v>
      </c>
    </row>
    <row r="150" spans="1:56" ht="14.25" customHeight="1">
      <c r="A150" s="8">
        <v>193575</v>
      </c>
      <c r="B150" s="9" t="s">
        <v>7292</v>
      </c>
      <c r="C150" s="10" t="s">
        <v>90</v>
      </c>
      <c r="D150" s="10" t="s">
        <v>228</v>
      </c>
      <c r="E150" s="10" t="s">
        <v>736</v>
      </c>
      <c r="F150" t="s">
        <v>7293</v>
      </c>
      <c r="G150" t="s">
        <v>7294</v>
      </c>
      <c r="H150" t="s">
        <v>7295</v>
      </c>
      <c r="I150" s="11" t="s">
        <v>7296</v>
      </c>
      <c r="J150" s="11" t="s">
        <v>456</v>
      </c>
      <c r="K150" t="s">
        <v>7297</v>
      </c>
      <c r="L150" t="s">
        <v>7298</v>
      </c>
      <c r="M150" t="s">
        <v>7299</v>
      </c>
      <c r="N150" t="s">
        <v>7300</v>
      </c>
      <c r="O150" t="s">
        <v>7301</v>
      </c>
      <c r="P150" t="s">
        <v>7302</v>
      </c>
      <c r="Q150" t="s">
        <v>7303</v>
      </c>
      <c r="R150" t="s">
        <v>7304</v>
      </c>
      <c r="S150" t="s">
        <v>7305</v>
      </c>
      <c r="T150" t="s">
        <v>7306</v>
      </c>
      <c r="U150" t="s">
        <v>7293</v>
      </c>
      <c r="V150" t="s">
        <v>7307</v>
      </c>
      <c r="W150" t="s">
        <v>7308</v>
      </c>
      <c r="X150" t="s">
        <v>7309</v>
      </c>
      <c r="Y150" t="s">
        <v>7310</v>
      </c>
      <c r="Z150" t="s">
        <v>7311</v>
      </c>
      <c r="AA150" t="s">
        <v>7312</v>
      </c>
      <c r="AB150" s="12" t="s">
        <v>7293</v>
      </c>
      <c r="AC150" s="12" t="s">
        <v>7313</v>
      </c>
      <c r="AD150" s="12" t="s">
        <v>7314</v>
      </c>
      <c r="AE150" s="12" t="s">
        <v>7315</v>
      </c>
      <c r="AF150" s="12" t="s">
        <v>7316</v>
      </c>
      <c r="AG150" s="12" t="s">
        <v>7317</v>
      </c>
      <c r="AH150" s="12" t="s">
        <v>7318</v>
      </c>
      <c r="AI150" s="9" t="s">
        <v>7319</v>
      </c>
      <c r="AJ150" s="9" t="s">
        <v>7320</v>
      </c>
      <c r="AK150" s="9" t="s">
        <v>7321</v>
      </c>
      <c r="AL150" s="13" t="s">
        <v>7322</v>
      </c>
      <c r="AM150" s="11" t="s">
        <v>456</v>
      </c>
      <c r="AN150" s="9" t="s">
        <v>7323</v>
      </c>
      <c r="AO150" s="9" t="s">
        <v>7324</v>
      </c>
      <c r="AP150" s="9" t="s">
        <v>7325</v>
      </c>
      <c r="AQ150" s="9" t="s">
        <v>7293</v>
      </c>
      <c r="AR150" s="9" t="s">
        <v>7326</v>
      </c>
      <c r="AS150" s="9" t="s">
        <v>7327</v>
      </c>
      <c r="AT150" s="9" t="s">
        <v>7328</v>
      </c>
      <c r="AU150" s="9" t="s">
        <v>7329</v>
      </c>
      <c r="AV150" s="9" t="s">
        <v>7330</v>
      </c>
      <c r="AW150" s="9" t="s">
        <v>7331</v>
      </c>
      <c r="AX150" s="9" t="s">
        <v>7332</v>
      </c>
      <c r="AY150" s="9" t="s">
        <v>7333</v>
      </c>
      <c r="AZ150" s="9" t="s">
        <v>7334</v>
      </c>
      <c r="BA150" s="9" t="s">
        <v>7335</v>
      </c>
      <c r="BB150" s="9" t="s">
        <v>7336</v>
      </c>
      <c r="BC150" s="9" t="s">
        <v>7337</v>
      </c>
      <c r="BD150" s="9" t="s">
        <v>7338</v>
      </c>
    </row>
    <row r="151" spans="1:56" ht="14.25" customHeight="1">
      <c r="A151" s="8">
        <v>7853</v>
      </c>
      <c r="B151" s="9" t="s">
        <v>7339</v>
      </c>
      <c r="C151" s="10" t="s">
        <v>90</v>
      </c>
      <c r="D151" s="10" t="s">
        <v>228</v>
      </c>
      <c r="E151" s="10" t="s">
        <v>781</v>
      </c>
      <c r="F151" t="s">
        <v>7340</v>
      </c>
      <c r="G151" t="s">
        <v>7341</v>
      </c>
      <c r="H151" t="s">
        <v>7342</v>
      </c>
      <c r="I151" s="11" t="s">
        <v>7343</v>
      </c>
      <c r="J151" s="11" t="s">
        <v>456</v>
      </c>
      <c r="K151" t="s">
        <v>7344</v>
      </c>
      <c r="L151" t="s">
        <v>7345</v>
      </c>
      <c r="M151" t="s">
        <v>7346</v>
      </c>
      <c r="N151" t="s">
        <v>7347</v>
      </c>
      <c r="O151" t="s">
        <v>7348</v>
      </c>
      <c r="P151" t="s">
        <v>7349</v>
      </c>
      <c r="Q151" t="s">
        <v>7350</v>
      </c>
      <c r="R151" t="s">
        <v>7351</v>
      </c>
      <c r="S151" t="s">
        <v>7352</v>
      </c>
      <c r="T151" t="s">
        <v>7353</v>
      </c>
      <c r="U151" t="s">
        <v>7354</v>
      </c>
      <c r="V151" t="s">
        <v>7355</v>
      </c>
      <c r="W151" t="s">
        <v>7356</v>
      </c>
      <c r="X151" t="s">
        <v>7357</v>
      </c>
      <c r="Y151" t="s">
        <v>7358</v>
      </c>
      <c r="Z151" t="s">
        <v>7359</v>
      </c>
      <c r="AA151" t="s">
        <v>7360</v>
      </c>
      <c r="AB151" s="12" t="s">
        <v>7361</v>
      </c>
      <c r="AC151" s="12" t="s">
        <v>7362</v>
      </c>
      <c r="AD151" s="12" t="s">
        <v>7363</v>
      </c>
      <c r="AE151" s="12" t="s">
        <v>7364</v>
      </c>
      <c r="AF151" s="12" t="s">
        <v>7365</v>
      </c>
      <c r="AG151" s="12" t="s">
        <v>7366</v>
      </c>
      <c r="AH151" s="12" t="s">
        <v>7367</v>
      </c>
      <c r="AI151" s="9" t="s">
        <v>7368</v>
      </c>
      <c r="AJ151" s="9" t="s">
        <v>7369</v>
      </c>
      <c r="AK151" s="9" t="s">
        <v>7370</v>
      </c>
      <c r="AL151" s="13" t="s">
        <v>7371</v>
      </c>
      <c r="AM151" s="11" t="s">
        <v>456</v>
      </c>
      <c r="AN151" s="9" t="s">
        <v>7372</v>
      </c>
      <c r="AO151" s="9" t="s">
        <v>7373</v>
      </c>
      <c r="AP151" s="9" t="s">
        <v>7374</v>
      </c>
      <c r="AQ151" s="9" t="s">
        <v>7375</v>
      </c>
      <c r="AR151" s="9" t="s">
        <v>7376</v>
      </c>
      <c r="AS151" s="9" t="s">
        <v>7377</v>
      </c>
      <c r="AT151" s="9" t="s">
        <v>7378</v>
      </c>
      <c r="AU151" s="9" t="s">
        <v>7379</v>
      </c>
      <c r="AV151" s="9" t="s">
        <v>7380</v>
      </c>
      <c r="AW151" s="9" t="s">
        <v>7381</v>
      </c>
      <c r="AX151" s="9" t="s">
        <v>7382</v>
      </c>
      <c r="AY151" s="9" t="s">
        <v>7383</v>
      </c>
      <c r="AZ151" s="9" t="s">
        <v>7384</v>
      </c>
      <c r="BA151" s="9" t="s">
        <v>7385</v>
      </c>
      <c r="BB151" s="9" t="s">
        <v>7386</v>
      </c>
      <c r="BC151" s="9" t="s">
        <v>7387</v>
      </c>
      <c r="BD151" s="9" t="s">
        <v>7388</v>
      </c>
    </row>
    <row r="152" spans="1:56" ht="14.25" customHeight="1">
      <c r="A152" s="8">
        <v>7884</v>
      </c>
      <c r="B152" s="9" t="s">
        <v>7389</v>
      </c>
      <c r="C152" s="10" t="s">
        <v>90</v>
      </c>
      <c r="D152" s="10" t="s">
        <v>228</v>
      </c>
      <c r="E152" s="10" t="s">
        <v>736</v>
      </c>
      <c r="F152" t="s">
        <v>7390</v>
      </c>
      <c r="G152" t="s">
        <v>7391</v>
      </c>
      <c r="H152" t="s">
        <v>7392</v>
      </c>
      <c r="I152" s="11" t="s">
        <v>7393</v>
      </c>
      <c r="J152" s="11" t="s">
        <v>456</v>
      </c>
      <c r="K152" t="s">
        <v>7394</v>
      </c>
      <c r="L152" t="s">
        <v>7395</v>
      </c>
      <c r="M152" t="s">
        <v>7396</v>
      </c>
      <c r="N152" t="s">
        <v>7397</v>
      </c>
      <c r="O152" t="s">
        <v>7398</v>
      </c>
      <c r="P152" t="s">
        <v>7399</v>
      </c>
      <c r="Q152" t="s">
        <v>7400</v>
      </c>
      <c r="R152" t="s">
        <v>7401</v>
      </c>
      <c r="S152" t="s">
        <v>7402</v>
      </c>
      <c r="T152" t="s">
        <v>7403</v>
      </c>
      <c r="U152" t="s">
        <v>7404</v>
      </c>
      <c r="V152" t="s">
        <v>7405</v>
      </c>
      <c r="W152" t="s">
        <v>7406</v>
      </c>
      <c r="X152" t="s">
        <v>7407</v>
      </c>
      <c r="Y152" t="s">
        <v>7408</v>
      </c>
      <c r="Z152" t="s">
        <v>7409</v>
      </c>
      <c r="AA152" t="s">
        <v>7403</v>
      </c>
      <c r="AB152" s="12" t="s">
        <v>7410</v>
      </c>
      <c r="AC152" s="12" t="s">
        <v>7411</v>
      </c>
      <c r="AD152" s="12" t="s">
        <v>7412</v>
      </c>
      <c r="AE152" s="12" t="s">
        <v>7413</v>
      </c>
      <c r="AF152" s="12" t="s">
        <v>7414</v>
      </c>
      <c r="AG152" s="12" t="s">
        <v>7415</v>
      </c>
      <c r="AH152" s="12" t="s">
        <v>7416</v>
      </c>
      <c r="AI152" s="9" t="s">
        <v>7417</v>
      </c>
      <c r="AJ152" s="9" t="s">
        <v>7418</v>
      </c>
      <c r="AK152" s="9" t="s">
        <v>7419</v>
      </c>
      <c r="AL152" s="13" t="s">
        <v>7420</v>
      </c>
      <c r="AM152" s="11" t="s">
        <v>560</v>
      </c>
      <c r="AN152" s="9" t="s">
        <v>7421</v>
      </c>
      <c r="AO152" s="9" t="s">
        <v>7422</v>
      </c>
      <c r="AP152" s="9" t="s">
        <v>7416</v>
      </c>
      <c r="AQ152" s="9" t="s">
        <v>7423</v>
      </c>
      <c r="AR152" s="9" t="s">
        <v>7424</v>
      </c>
      <c r="AS152" s="9" t="s">
        <v>7425</v>
      </c>
      <c r="AT152" s="9" t="s">
        <v>7426</v>
      </c>
      <c r="AU152" s="9" t="s">
        <v>7427</v>
      </c>
      <c r="AV152" s="9" t="s">
        <v>7428</v>
      </c>
      <c r="AW152" s="9" t="s">
        <v>7429</v>
      </c>
      <c r="AX152" s="9" t="s">
        <v>7430</v>
      </c>
      <c r="AY152" s="9" t="s">
        <v>7431</v>
      </c>
      <c r="AZ152" s="9" t="s">
        <v>7432</v>
      </c>
      <c r="BA152" s="9" t="s">
        <v>7433</v>
      </c>
      <c r="BB152" s="9" t="s">
        <v>7434</v>
      </c>
      <c r="BC152" s="9" t="s">
        <v>7435</v>
      </c>
      <c r="BD152" s="9" t="s">
        <v>7436</v>
      </c>
    </row>
    <row r="153" spans="1:56" ht="14.25" customHeight="1">
      <c r="A153" s="8">
        <v>187409</v>
      </c>
      <c r="B153" s="9" t="s">
        <v>7437</v>
      </c>
      <c r="C153" s="10" t="s">
        <v>90</v>
      </c>
      <c r="D153" s="10" t="s">
        <v>228</v>
      </c>
      <c r="E153" s="10" t="s">
        <v>141</v>
      </c>
      <c r="F153" t="s">
        <v>7438</v>
      </c>
      <c r="G153" t="s">
        <v>7439</v>
      </c>
      <c r="H153" t="s">
        <v>7440</v>
      </c>
      <c r="I153" s="11" t="s">
        <v>7441</v>
      </c>
      <c r="J153" s="11" t="s">
        <v>456</v>
      </c>
      <c r="K153" t="s">
        <v>7442</v>
      </c>
      <c r="L153" t="s">
        <v>7443</v>
      </c>
      <c r="M153" t="s">
        <v>7444</v>
      </c>
      <c r="N153" t="s">
        <v>7445</v>
      </c>
      <c r="O153" t="s">
        <v>4674</v>
      </c>
      <c r="P153" t="s">
        <v>4674</v>
      </c>
      <c r="Q153" t="s">
        <v>4674</v>
      </c>
      <c r="R153" t="s">
        <v>4674</v>
      </c>
      <c r="S153" t="s">
        <v>4674</v>
      </c>
      <c r="T153" t="s">
        <v>7446</v>
      </c>
      <c r="U153" t="s">
        <v>7447</v>
      </c>
      <c r="V153" t="s">
        <v>7448</v>
      </c>
      <c r="W153" t="s">
        <v>7449</v>
      </c>
      <c r="X153" t="s">
        <v>7450</v>
      </c>
      <c r="Y153" t="s">
        <v>7451</v>
      </c>
      <c r="Z153" t="s">
        <v>7452</v>
      </c>
      <c r="AA153" t="s">
        <v>7453</v>
      </c>
      <c r="AB153" s="12" t="s">
        <v>7454</v>
      </c>
      <c r="AC153" s="12" t="s">
        <v>7455</v>
      </c>
      <c r="AD153" s="12" t="s">
        <v>7456</v>
      </c>
      <c r="AE153" s="12" t="s">
        <v>7457</v>
      </c>
      <c r="AF153" s="12" t="s">
        <v>7458</v>
      </c>
      <c r="AG153" s="12" t="s">
        <v>7459</v>
      </c>
      <c r="AH153" s="12" t="s">
        <v>7460</v>
      </c>
      <c r="AI153" s="9" t="s">
        <v>7461</v>
      </c>
      <c r="AJ153" s="9" t="s">
        <v>7462</v>
      </c>
      <c r="AK153" s="9" t="s">
        <v>7463</v>
      </c>
      <c r="AL153" s="13" t="s">
        <v>7464</v>
      </c>
      <c r="AM153" s="11" t="s">
        <v>456</v>
      </c>
      <c r="AN153" s="9" t="s">
        <v>7465</v>
      </c>
      <c r="AO153" s="9" t="s">
        <v>7466</v>
      </c>
      <c r="AP153" s="9" t="s">
        <v>7467</v>
      </c>
      <c r="AQ153" s="9" t="s">
        <v>7468</v>
      </c>
      <c r="AR153" s="9" t="s">
        <v>7469</v>
      </c>
      <c r="AS153" s="9" t="s">
        <v>7470</v>
      </c>
      <c r="AT153" s="9" t="s">
        <v>7471</v>
      </c>
      <c r="AU153" s="9" t="s">
        <v>7472</v>
      </c>
      <c r="AV153" s="9" t="s">
        <v>7473</v>
      </c>
      <c r="AW153" s="9" t="s">
        <v>7474</v>
      </c>
      <c r="AX153" s="9" t="s">
        <v>7475</v>
      </c>
      <c r="AY153" s="9" t="s">
        <v>7476</v>
      </c>
      <c r="AZ153" s="9" t="s">
        <v>7477</v>
      </c>
      <c r="BA153" s="9" t="s">
        <v>7478</v>
      </c>
      <c r="BB153" s="9" t="s">
        <v>7479</v>
      </c>
      <c r="BC153" s="9" t="s">
        <v>7480</v>
      </c>
      <c r="BD153" s="9" t="s">
        <v>7481</v>
      </c>
    </row>
    <row r="154" spans="1:56" ht="14.25" customHeight="1">
      <c r="A154" s="8">
        <v>481</v>
      </c>
      <c r="B154" s="9" t="s">
        <v>7482</v>
      </c>
      <c r="C154" s="10" t="s">
        <v>90</v>
      </c>
      <c r="D154" s="10" t="s">
        <v>228</v>
      </c>
      <c r="E154" s="10" t="s">
        <v>1127</v>
      </c>
      <c r="F154" t="s">
        <v>7483</v>
      </c>
      <c r="G154" t="s">
        <v>7484</v>
      </c>
      <c r="H154" t="s">
        <v>7485</v>
      </c>
      <c r="I154" s="11" t="s">
        <v>7486</v>
      </c>
      <c r="J154" s="11" t="s">
        <v>456</v>
      </c>
      <c r="K154" t="s">
        <v>7487</v>
      </c>
      <c r="L154" t="s">
        <v>7488</v>
      </c>
      <c r="M154" t="s">
        <v>7489</v>
      </c>
      <c r="N154" t="s">
        <v>7490</v>
      </c>
      <c r="O154" t="s">
        <v>7491</v>
      </c>
      <c r="P154" t="s">
        <v>7492</v>
      </c>
      <c r="Q154" t="s">
        <v>7493</v>
      </c>
      <c r="R154" t="s">
        <v>7494</v>
      </c>
      <c r="S154" t="s">
        <v>7495</v>
      </c>
      <c r="T154" t="s">
        <v>7496</v>
      </c>
      <c r="U154" t="s">
        <v>7497</v>
      </c>
      <c r="V154" t="s">
        <v>7498</v>
      </c>
      <c r="W154" t="s">
        <v>7499</v>
      </c>
      <c r="X154" t="s">
        <v>7500</v>
      </c>
      <c r="Y154" t="s">
        <v>7501</v>
      </c>
      <c r="Z154" t="s">
        <v>7502</v>
      </c>
      <c r="AA154" t="s">
        <v>7503</v>
      </c>
      <c r="AB154" s="12" t="s">
        <v>7504</v>
      </c>
      <c r="AC154" s="12" t="s">
        <v>7505</v>
      </c>
      <c r="AD154" s="12" t="s">
        <v>7506</v>
      </c>
      <c r="AE154" s="12" t="s">
        <v>7507</v>
      </c>
      <c r="AF154" s="12" t="s">
        <v>7508</v>
      </c>
      <c r="AG154" s="12" t="s">
        <v>7509</v>
      </c>
      <c r="AH154" s="12" t="s">
        <v>7510</v>
      </c>
      <c r="AI154" s="9" t="s">
        <v>2142</v>
      </c>
      <c r="AJ154" s="9" t="s">
        <v>7511</v>
      </c>
      <c r="AK154" s="9" t="s">
        <v>7512</v>
      </c>
      <c r="AL154" s="13" t="s">
        <v>7513</v>
      </c>
      <c r="AM154" s="11" t="s">
        <v>95</v>
      </c>
      <c r="AN154" s="9" t="s">
        <v>7514</v>
      </c>
      <c r="AO154" s="9" t="s">
        <v>7515</v>
      </c>
      <c r="AP154" s="9" t="s">
        <v>7516</v>
      </c>
      <c r="AQ154" s="9" t="s">
        <v>7517</v>
      </c>
      <c r="AR154" s="9" t="s">
        <v>7518</v>
      </c>
      <c r="AS154" s="9" t="s">
        <v>7519</v>
      </c>
      <c r="AT154" s="9" t="s">
        <v>7520</v>
      </c>
      <c r="AU154" s="9" t="s">
        <v>7521</v>
      </c>
      <c r="AV154" s="9" t="s">
        <v>7522</v>
      </c>
      <c r="AW154" s="9" t="s">
        <v>7523</v>
      </c>
      <c r="AX154" s="9" t="s">
        <v>7524</v>
      </c>
      <c r="AY154" s="9" t="s">
        <v>7525</v>
      </c>
      <c r="AZ154" s="9" t="s">
        <v>7526</v>
      </c>
      <c r="BA154" s="9" t="s">
        <v>7527</v>
      </c>
      <c r="BB154" s="9" t="s">
        <v>7528</v>
      </c>
      <c r="BC154" s="9" t="s">
        <v>7529</v>
      </c>
      <c r="BD154" s="9" t="s">
        <v>7530</v>
      </c>
    </row>
    <row r="155" spans="1:56" ht="14.25" customHeight="1">
      <c r="A155" s="8">
        <v>174157</v>
      </c>
      <c r="B155" s="9" t="s">
        <v>7531</v>
      </c>
      <c r="C155" s="10" t="s">
        <v>90</v>
      </c>
      <c r="D155" s="10" t="s">
        <v>228</v>
      </c>
      <c r="E155" s="10" t="s">
        <v>1277</v>
      </c>
      <c r="F155" t="s">
        <v>7532</v>
      </c>
      <c r="G155" t="s">
        <v>7533</v>
      </c>
      <c r="H155" t="s">
        <v>7534</v>
      </c>
      <c r="I155" s="11" t="s">
        <v>7535</v>
      </c>
      <c r="J155" s="11" t="s">
        <v>456</v>
      </c>
      <c r="K155" t="s">
        <v>7536</v>
      </c>
      <c r="L155" t="s">
        <v>7537</v>
      </c>
      <c r="M155" t="s">
        <v>7538</v>
      </c>
      <c r="N155" t="s">
        <v>7539</v>
      </c>
      <c r="O155" t="s">
        <v>7540</v>
      </c>
      <c r="P155" t="s">
        <v>7541</v>
      </c>
      <c r="Q155" t="s">
        <v>7542</v>
      </c>
      <c r="R155" t="s">
        <v>7543</v>
      </c>
      <c r="S155" t="s">
        <v>7544</v>
      </c>
      <c r="T155" t="s">
        <v>7545</v>
      </c>
      <c r="U155" t="s">
        <v>7546</v>
      </c>
      <c r="V155" t="s">
        <v>7547</v>
      </c>
      <c r="W155" t="s">
        <v>7548</v>
      </c>
      <c r="X155" t="s">
        <v>7549</v>
      </c>
      <c r="Y155" t="s">
        <v>7550</v>
      </c>
      <c r="Z155" t="s">
        <v>7551</v>
      </c>
      <c r="AA155" t="s">
        <v>7552</v>
      </c>
      <c r="AB155" s="12" t="s">
        <v>7553</v>
      </c>
      <c r="AC155" s="12" t="s">
        <v>7554</v>
      </c>
      <c r="AD155" s="12" t="s">
        <v>7555</v>
      </c>
      <c r="AE155" s="12" t="s">
        <v>7556</v>
      </c>
      <c r="AF155" s="12" t="s">
        <v>7557</v>
      </c>
      <c r="AG155" s="12" t="s">
        <v>7558</v>
      </c>
      <c r="AH155" s="12" t="s">
        <v>7559</v>
      </c>
      <c r="AI155" s="9" t="s">
        <v>7532</v>
      </c>
      <c r="AJ155" s="9" t="s">
        <v>7560</v>
      </c>
      <c r="AK155" s="9" t="s">
        <v>7561</v>
      </c>
      <c r="AL155" s="13" t="s">
        <v>7562</v>
      </c>
      <c r="AM155" s="11" t="s">
        <v>456</v>
      </c>
      <c r="AN155" s="9" t="s">
        <v>7563</v>
      </c>
      <c r="AO155" s="9" t="s">
        <v>7564</v>
      </c>
      <c r="AP155" s="9" t="s">
        <v>7565</v>
      </c>
      <c r="AQ155" s="9" t="s">
        <v>7566</v>
      </c>
      <c r="AR155" s="9" t="s">
        <v>7567</v>
      </c>
      <c r="AS155" s="9" t="s">
        <v>7568</v>
      </c>
      <c r="AT155" s="9" t="s">
        <v>7569</v>
      </c>
      <c r="AU155" s="9" t="s">
        <v>7570</v>
      </c>
      <c r="AV155" s="9" t="s">
        <v>7571</v>
      </c>
      <c r="AW155" s="9" t="s">
        <v>7572</v>
      </c>
      <c r="AX155" s="9" t="s">
        <v>7573</v>
      </c>
      <c r="AY155" s="9" t="s">
        <v>7574</v>
      </c>
      <c r="AZ155" s="9" t="s">
        <v>7575</v>
      </c>
      <c r="BA155" s="9" t="s">
        <v>7576</v>
      </c>
      <c r="BB155" s="9" t="s">
        <v>7577</v>
      </c>
      <c r="BC155" s="9" t="s">
        <v>7578</v>
      </c>
      <c r="BD155" s="9" t="s">
        <v>7579</v>
      </c>
    </row>
    <row r="156" spans="1:56" ht="14.25" customHeight="1">
      <c r="A156" s="8" t="s">
        <v>7580</v>
      </c>
      <c r="B156" s="9" t="s">
        <v>7581</v>
      </c>
      <c r="C156" s="10" t="s">
        <v>90</v>
      </c>
      <c r="D156" s="10" t="s">
        <v>228</v>
      </c>
      <c r="E156" s="10" t="s">
        <v>323</v>
      </c>
      <c r="F156" t="s">
        <v>7582</v>
      </c>
      <c r="G156" t="s">
        <v>7583</v>
      </c>
      <c r="H156" t="s">
        <v>7584</v>
      </c>
      <c r="I156" s="11" t="s">
        <v>7585</v>
      </c>
      <c r="J156" s="11" t="s">
        <v>456</v>
      </c>
      <c r="K156" t="s">
        <v>7586</v>
      </c>
      <c r="L156" t="s">
        <v>7587</v>
      </c>
      <c r="M156" t="s">
        <v>7588</v>
      </c>
      <c r="N156" t="s">
        <v>7589</v>
      </c>
      <c r="O156" t="s">
        <v>7590</v>
      </c>
      <c r="P156" t="s">
        <v>7591</v>
      </c>
      <c r="Q156" t="s">
        <v>7592</v>
      </c>
      <c r="R156" t="s">
        <v>7593</v>
      </c>
      <c r="S156" t="s">
        <v>7594</v>
      </c>
      <c r="T156" t="s">
        <v>7595</v>
      </c>
      <c r="U156" t="s">
        <v>7596</v>
      </c>
      <c r="V156" t="s">
        <v>7597</v>
      </c>
      <c r="W156" t="s">
        <v>7598</v>
      </c>
      <c r="X156" t="s">
        <v>7599</v>
      </c>
      <c r="Y156" t="s">
        <v>7600</v>
      </c>
      <c r="Z156" t="s">
        <v>1002</v>
      </c>
      <c r="AA156" t="s">
        <v>7601</v>
      </c>
      <c r="AB156" s="12" t="s">
        <v>7602</v>
      </c>
      <c r="AC156" s="12" t="s">
        <v>5439</v>
      </c>
      <c r="AD156" s="12" t="s">
        <v>5439</v>
      </c>
      <c r="AE156" s="12" t="s">
        <v>5439</v>
      </c>
      <c r="AF156" s="12" t="s">
        <v>5439</v>
      </c>
      <c r="AG156" s="12" t="s">
        <v>5439</v>
      </c>
      <c r="AH156" s="12" t="s">
        <v>7603</v>
      </c>
      <c r="AI156" s="9" t="s">
        <v>7604</v>
      </c>
      <c r="AJ156" s="9" t="s">
        <v>4674</v>
      </c>
      <c r="AK156" s="9" t="s">
        <v>4674</v>
      </c>
      <c r="AL156" s="13" t="s">
        <v>4674</v>
      </c>
      <c r="AM156" s="11" t="s">
        <v>95</v>
      </c>
      <c r="AN156" s="9" t="s">
        <v>4674</v>
      </c>
      <c r="AO156" s="9" t="s">
        <v>4674</v>
      </c>
      <c r="AP156" s="9" t="s">
        <v>7605</v>
      </c>
      <c r="AQ156" s="9" t="s">
        <v>7606</v>
      </c>
      <c r="AR156" s="9" t="s">
        <v>7607</v>
      </c>
      <c r="AS156" s="9" t="s">
        <v>7137</v>
      </c>
      <c r="AT156" s="9" t="s">
        <v>7608</v>
      </c>
      <c r="AU156" s="9" t="s">
        <v>7139</v>
      </c>
      <c r="AV156" s="9" t="s">
        <v>7140</v>
      </c>
      <c r="AW156" s="9" t="s">
        <v>7609</v>
      </c>
      <c r="AX156" s="9" t="s">
        <v>7610</v>
      </c>
      <c r="AY156" s="9" t="s">
        <v>7611</v>
      </c>
      <c r="AZ156" s="9" t="s">
        <v>7612</v>
      </c>
      <c r="BA156" s="9" t="s">
        <v>7613</v>
      </c>
      <c r="BB156" s="9" t="s">
        <v>7614</v>
      </c>
      <c r="BC156" s="9" t="s">
        <v>7615</v>
      </c>
      <c r="BD156" s="9" t="s">
        <v>7616</v>
      </c>
    </row>
    <row r="157" spans="1:56" ht="14.25" customHeight="1">
      <c r="A157" s="8">
        <v>7823</v>
      </c>
      <c r="B157" s="9" t="s">
        <v>7617</v>
      </c>
      <c r="C157" s="10" t="s">
        <v>272</v>
      </c>
      <c r="D157" s="10" t="s">
        <v>1428</v>
      </c>
      <c r="E157" s="10" t="s">
        <v>1127</v>
      </c>
      <c r="F157" t="s">
        <v>7618</v>
      </c>
      <c r="G157" t="s">
        <v>7619</v>
      </c>
      <c r="H157" t="s">
        <v>7620</v>
      </c>
      <c r="I157" s="11" t="s">
        <v>7621</v>
      </c>
      <c r="J157" s="11" t="s">
        <v>456</v>
      </c>
      <c r="K157" t="s">
        <v>7622</v>
      </c>
      <c r="L157" t="s">
        <v>7623</v>
      </c>
      <c r="M157" t="s">
        <v>7624</v>
      </c>
      <c r="N157" t="s">
        <v>7625</v>
      </c>
      <c r="O157" t="s">
        <v>7626</v>
      </c>
      <c r="P157" t="s">
        <v>7627</v>
      </c>
      <c r="Q157" t="s">
        <v>7628</v>
      </c>
      <c r="R157" t="s">
        <v>7629</v>
      </c>
      <c r="S157" t="s">
        <v>7630</v>
      </c>
      <c r="T157" t="s">
        <v>7631</v>
      </c>
      <c r="U157" t="s">
        <v>7632</v>
      </c>
      <c r="V157" t="s">
        <v>7633</v>
      </c>
      <c r="W157" t="s">
        <v>7634</v>
      </c>
      <c r="X157" t="s">
        <v>7635</v>
      </c>
      <c r="Y157" t="s">
        <v>7636</v>
      </c>
      <c r="Z157" t="s">
        <v>7637</v>
      </c>
      <c r="AA157" t="s">
        <v>7638</v>
      </c>
      <c r="AB157" s="12" t="s">
        <v>7639</v>
      </c>
      <c r="AC157" s="12" t="s">
        <v>7640</v>
      </c>
      <c r="AD157" s="12" t="s">
        <v>7641</v>
      </c>
      <c r="AE157" s="12" t="s">
        <v>7642</v>
      </c>
      <c r="AF157" s="12" t="s">
        <v>7643</v>
      </c>
      <c r="AG157" s="12" t="s">
        <v>7644</v>
      </c>
      <c r="AH157" s="12" t="s">
        <v>7645</v>
      </c>
      <c r="AI157" s="9" t="s">
        <v>7646</v>
      </c>
      <c r="AJ157" s="9" t="s">
        <v>7647</v>
      </c>
      <c r="AK157" s="9" t="s">
        <v>7648</v>
      </c>
      <c r="AL157" s="13" t="s">
        <v>7649</v>
      </c>
      <c r="AM157" s="11" t="s">
        <v>560</v>
      </c>
      <c r="AN157" s="9" t="s">
        <v>7650</v>
      </c>
      <c r="AO157" s="9" t="s">
        <v>7651</v>
      </c>
      <c r="AP157" s="9" t="s">
        <v>7652</v>
      </c>
      <c r="AQ157" s="9" t="s">
        <v>7653</v>
      </c>
      <c r="AR157" s="9" t="s">
        <v>7654</v>
      </c>
      <c r="AS157" s="9" t="s">
        <v>7655</v>
      </c>
      <c r="AT157" s="9" t="s">
        <v>7656</v>
      </c>
      <c r="AU157" s="9" t="s">
        <v>7657</v>
      </c>
      <c r="AV157" s="9" t="s">
        <v>7658</v>
      </c>
      <c r="AW157" s="9" t="s">
        <v>7659</v>
      </c>
      <c r="AX157" s="9" t="s">
        <v>7660</v>
      </c>
      <c r="AY157" s="9" t="s">
        <v>7661</v>
      </c>
      <c r="AZ157" s="9" t="s">
        <v>7662</v>
      </c>
      <c r="BA157" s="9" t="s">
        <v>7663</v>
      </c>
      <c r="BB157" s="9" t="s">
        <v>7664</v>
      </c>
      <c r="BC157" s="9" t="s">
        <v>7665</v>
      </c>
      <c r="BD157" s="9" t="s">
        <v>7666</v>
      </c>
    </row>
    <row r="158" spans="1:56" ht="14.25" customHeight="1">
      <c r="A158" s="8">
        <v>7013</v>
      </c>
      <c r="B158" s="9" t="s">
        <v>7667</v>
      </c>
      <c r="C158" s="10" t="s">
        <v>272</v>
      </c>
      <c r="D158" s="10" t="s">
        <v>1428</v>
      </c>
      <c r="E158" s="10" t="s">
        <v>684</v>
      </c>
      <c r="F158" t="s">
        <v>7668</v>
      </c>
      <c r="G158" t="s">
        <v>7669</v>
      </c>
      <c r="H158" t="s">
        <v>7670</v>
      </c>
      <c r="I158" s="11" t="s">
        <v>7671</v>
      </c>
      <c r="J158" s="11" t="s">
        <v>456</v>
      </c>
      <c r="K158" t="s">
        <v>7672</v>
      </c>
      <c r="L158" t="s">
        <v>7673</v>
      </c>
      <c r="M158" t="s">
        <v>7674</v>
      </c>
      <c r="N158" t="s">
        <v>7675</v>
      </c>
      <c r="O158" t="s">
        <v>7676</v>
      </c>
      <c r="P158" t="s">
        <v>7677</v>
      </c>
      <c r="Q158" t="s">
        <v>7678</v>
      </c>
      <c r="R158" t="s">
        <v>7679</v>
      </c>
      <c r="S158" t="s">
        <v>7680</v>
      </c>
      <c r="T158" t="s">
        <v>7681</v>
      </c>
      <c r="U158" t="s">
        <v>7682</v>
      </c>
      <c r="V158" t="s">
        <v>7683</v>
      </c>
      <c r="W158" t="s">
        <v>7684</v>
      </c>
      <c r="X158" t="s">
        <v>7685</v>
      </c>
      <c r="Y158" t="s">
        <v>7686</v>
      </c>
      <c r="Z158" t="s">
        <v>7687</v>
      </c>
      <c r="AA158" t="s">
        <v>7688</v>
      </c>
      <c r="AB158" s="12" t="s">
        <v>7689</v>
      </c>
      <c r="AC158" s="12" t="s">
        <v>7690</v>
      </c>
      <c r="AD158" s="12" t="s">
        <v>7691</v>
      </c>
      <c r="AE158" s="12" t="s">
        <v>7692</v>
      </c>
      <c r="AF158" s="12" t="s">
        <v>7693</v>
      </c>
      <c r="AG158" s="12" t="s">
        <v>7694</v>
      </c>
      <c r="AH158" s="12" t="s">
        <v>7695</v>
      </c>
      <c r="AI158" s="9" t="s">
        <v>7696</v>
      </c>
      <c r="AJ158" s="9" t="s">
        <v>7697</v>
      </c>
      <c r="AK158" s="9" t="s">
        <v>7698</v>
      </c>
      <c r="AL158" s="13" t="s">
        <v>7699</v>
      </c>
      <c r="AM158" s="11" t="s">
        <v>560</v>
      </c>
      <c r="AN158" s="9" t="s">
        <v>7700</v>
      </c>
      <c r="AO158" s="9" t="s">
        <v>7701</v>
      </c>
      <c r="AP158" s="9" t="s">
        <v>7702</v>
      </c>
      <c r="AQ158" s="9" t="s">
        <v>7703</v>
      </c>
      <c r="AR158" s="9" t="s">
        <v>7704</v>
      </c>
      <c r="AS158" s="9" t="s">
        <v>7705</v>
      </c>
      <c r="AT158" s="9" t="s">
        <v>7706</v>
      </c>
      <c r="AU158" s="9" t="s">
        <v>7707</v>
      </c>
      <c r="AV158" s="9" t="s">
        <v>7708</v>
      </c>
      <c r="AW158" s="9" t="s">
        <v>7709</v>
      </c>
      <c r="AX158" s="9" t="s">
        <v>7710</v>
      </c>
      <c r="AY158" s="9" t="s">
        <v>7711</v>
      </c>
      <c r="AZ158" s="9" t="s">
        <v>7712</v>
      </c>
      <c r="BA158" s="9" t="s">
        <v>7713</v>
      </c>
      <c r="BB158" s="9" t="s">
        <v>7714</v>
      </c>
      <c r="BC158" s="9" t="s">
        <v>7715</v>
      </c>
      <c r="BD158" s="9" t="s">
        <v>7716</v>
      </c>
    </row>
    <row r="159" spans="1:56" ht="14.25" customHeight="1">
      <c r="A159" s="8">
        <v>8999</v>
      </c>
      <c r="B159" s="9" t="s">
        <v>7717</v>
      </c>
      <c r="C159" s="10" t="s">
        <v>272</v>
      </c>
      <c r="D159" s="10" t="s">
        <v>1428</v>
      </c>
      <c r="E159" s="10" t="s">
        <v>684</v>
      </c>
      <c r="F159" t="s">
        <v>7718</v>
      </c>
      <c r="G159" t="s">
        <v>7719</v>
      </c>
      <c r="H159" t="s">
        <v>7720</v>
      </c>
      <c r="I159" s="11" t="s">
        <v>7721</v>
      </c>
      <c r="J159" s="11" t="s">
        <v>456</v>
      </c>
      <c r="K159" t="s">
        <v>7722</v>
      </c>
      <c r="L159" t="s">
        <v>7723</v>
      </c>
      <c r="M159" t="s">
        <v>7724</v>
      </c>
      <c r="N159" t="s">
        <v>7725</v>
      </c>
      <c r="O159" t="s">
        <v>7726</v>
      </c>
      <c r="P159" t="s">
        <v>7727</v>
      </c>
      <c r="Q159" t="s">
        <v>7728</v>
      </c>
      <c r="R159" t="s">
        <v>7729</v>
      </c>
      <c r="S159" t="s">
        <v>7730</v>
      </c>
      <c r="T159" t="s">
        <v>7731</v>
      </c>
      <c r="U159" t="s">
        <v>7725</v>
      </c>
      <c r="V159" t="s">
        <v>7732</v>
      </c>
      <c r="W159" t="s">
        <v>7733</v>
      </c>
      <c r="X159" t="s">
        <v>7734</v>
      </c>
      <c r="Y159" t="s">
        <v>7735</v>
      </c>
      <c r="Z159" t="s">
        <v>7736</v>
      </c>
      <c r="AA159" t="s">
        <v>7737</v>
      </c>
      <c r="AB159" s="12" t="s">
        <v>7725</v>
      </c>
      <c r="AC159" s="12" t="s">
        <v>7738</v>
      </c>
      <c r="AD159" s="12" t="s">
        <v>7739</v>
      </c>
      <c r="AE159" s="12" t="s">
        <v>7740</v>
      </c>
      <c r="AF159" s="12" t="s">
        <v>7741</v>
      </c>
      <c r="AG159" s="12" t="s">
        <v>7742</v>
      </c>
      <c r="AH159" s="12" t="s">
        <v>7743</v>
      </c>
      <c r="AI159" s="9" t="s">
        <v>7744</v>
      </c>
      <c r="AJ159" s="9" t="s">
        <v>7745</v>
      </c>
      <c r="AK159" s="9" t="s">
        <v>7746</v>
      </c>
      <c r="AL159" s="13" t="s">
        <v>7747</v>
      </c>
      <c r="AM159" s="11" t="s">
        <v>456</v>
      </c>
      <c r="AN159" s="9" t="s">
        <v>7748</v>
      </c>
      <c r="AO159" s="9" t="s">
        <v>7749</v>
      </c>
      <c r="AP159" s="9" t="s">
        <v>7750</v>
      </c>
      <c r="AQ159" s="9" t="s">
        <v>7725</v>
      </c>
      <c r="AR159" s="9" t="s">
        <v>7751</v>
      </c>
      <c r="AS159" s="9" t="s">
        <v>7752</v>
      </c>
      <c r="AT159" s="9" t="s">
        <v>7753</v>
      </c>
      <c r="AU159" s="9" t="s">
        <v>7754</v>
      </c>
      <c r="AV159" s="9" t="s">
        <v>7755</v>
      </c>
      <c r="AW159" s="9" t="s">
        <v>7756</v>
      </c>
      <c r="AX159" s="9" t="s">
        <v>7725</v>
      </c>
      <c r="AY159" s="9" t="s">
        <v>7757</v>
      </c>
      <c r="AZ159" s="9" t="s">
        <v>7758</v>
      </c>
      <c r="BA159" s="9" t="s">
        <v>7759</v>
      </c>
      <c r="BB159" s="9" t="s">
        <v>7760</v>
      </c>
      <c r="BC159" s="9" t="s">
        <v>7761</v>
      </c>
      <c r="BD159" s="9" t="s">
        <v>7762</v>
      </c>
    </row>
    <row r="160" spans="1:56" ht="14.25" customHeight="1">
      <c r="A160" s="8">
        <v>7891</v>
      </c>
      <c r="B160" s="9" t="s">
        <v>7763</v>
      </c>
      <c r="C160" s="10" t="s">
        <v>272</v>
      </c>
      <c r="D160" s="10" t="s">
        <v>1428</v>
      </c>
      <c r="E160" s="10" t="s">
        <v>781</v>
      </c>
      <c r="F160" t="s">
        <v>7764</v>
      </c>
      <c r="G160" t="s">
        <v>7765</v>
      </c>
      <c r="H160" t="s">
        <v>7766</v>
      </c>
      <c r="I160" s="11" t="s">
        <v>7767</v>
      </c>
      <c r="J160" s="11" t="s">
        <v>456</v>
      </c>
      <c r="K160" t="s">
        <v>7768</v>
      </c>
      <c r="L160" t="s">
        <v>7769</v>
      </c>
      <c r="M160" t="s">
        <v>7770</v>
      </c>
      <c r="N160" t="s">
        <v>7771</v>
      </c>
      <c r="O160" t="s">
        <v>7772</v>
      </c>
      <c r="P160" t="s">
        <v>7773</v>
      </c>
      <c r="Q160" t="s">
        <v>7774</v>
      </c>
      <c r="R160" t="s">
        <v>7775</v>
      </c>
      <c r="S160" t="s">
        <v>7776</v>
      </c>
      <c r="T160" t="s">
        <v>7777</v>
      </c>
      <c r="U160" t="s">
        <v>7778</v>
      </c>
      <c r="V160" t="s">
        <v>7779</v>
      </c>
      <c r="W160" t="s">
        <v>7780</v>
      </c>
      <c r="X160" t="s">
        <v>7781</v>
      </c>
      <c r="Y160" t="s">
        <v>7782</v>
      </c>
      <c r="Z160" t="s">
        <v>7783</v>
      </c>
      <c r="AA160" t="s">
        <v>7784</v>
      </c>
      <c r="AB160" s="12" t="s">
        <v>7771</v>
      </c>
      <c r="AC160" s="12" t="s">
        <v>7785</v>
      </c>
      <c r="AD160" s="12" t="s">
        <v>7786</v>
      </c>
      <c r="AE160" s="12" t="s">
        <v>7787</v>
      </c>
      <c r="AF160" s="12" t="s">
        <v>7788</v>
      </c>
      <c r="AG160" s="12" t="s">
        <v>7789</v>
      </c>
      <c r="AH160" s="12" t="s">
        <v>7790</v>
      </c>
      <c r="AI160" s="9" t="s">
        <v>7791</v>
      </c>
      <c r="AJ160" s="9" t="s">
        <v>7792</v>
      </c>
      <c r="AK160" s="9" t="s">
        <v>7793</v>
      </c>
      <c r="AL160" s="13" t="s">
        <v>7794</v>
      </c>
      <c r="AM160" s="11" t="s">
        <v>456</v>
      </c>
      <c r="AN160" s="9" t="s">
        <v>7795</v>
      </c>
      <c r="AO160" s="9" t="s">
        <v>7796</v>
      </c>
      <c r="AP160" s="9" t="s">
        <v>7797</v>
      </c>
      <c r="AQ160" s="9" t="s">
        <v>7798</v>
      </c>
      <c r="AR160" s="9" t="s">
        <v>7799</v>
      </c>
      <c r="AS160" s="9" t="s">
        <v>7800</v>
      </c>
      <c r="AT160" s="9" t="s">
        <v>7801</v>
      </c>
      <c r="AU160" s="9" t="s">
        <v>7802</v>
      </c>
      <c r="AV160" s="9" t="s">
        <v>7803</v>
      </c>
      <c r="AW160" s="9" t="s">
        <v>7804</v>
      </c>
      <c r="AX160" s="9" t="s">
        <v>7805</v>
      </c>
      <c r="AY160" s="9" t="s">
        <v>7806</v>
      </c>
      <c r="AZ160" s="9" t="s">
        <v>7807</v>
      </c>
      <c r="BA160" s="9" t="s">
        <v>7808</v>
      </c>
      <c r="BB160" s="9" t="s">
        <v>7809</v>
      </c>
      <c r="BC160" s="9" t="s">
        <v>7810</v>
      </c>
      <c r="BD160" s="9" t="s">
        <v>7811</v>
      </c>
    </row>
    <row r="161" spans="1:56" ht="14.25" customHeight="1">
      <c r="A161" s="8">
        <v>5056</v>
      </c>
      <c r="B161" s="9" t="s">
        <v>7812</v>
      </c>
      <c r="C161" s="10" t="s">
        <v>272</v>
      </c>
      <c r="D161" s="10" t="s">
        <v>1428</v>
      </c>
      <c r="E161" s="10" t="s">
        <v>92</v>
      </c>
      <c r="F161" t="s">
        <v>7813</v>
      </c>
      <c r="G161" t="s">
        <v>7814</v>
      </c>
      <c r="H161" t="s">
        <v>7815</v>
      </c>
      <c r="I161" s="11" t="s">
        <v>7816</v>
      </c>
      <c r="J161" s="11" t="s">
        <v>456</v>
      </c>
      <c r="K161" t="s">
        <v>7817</v>
      </c>
      <c r="L161" t="s">
        <v>7818</v>
      </c>
      <c r="M161" t="s">
        <v>7819</v>
      </c>
      <c r="N161" t="s">
        <v>7820</v>
      </c>
      <c r="O161" t="s">
        <v>7821</v>
      </c>
      <c r="P161" t="s">
        <v>7822</v>
      </c>
      <c r="Q161" t="s">
        <v>7823</v>
      </c>
      <c r="R161" t="s">
        <v>7824</v>
      </c>
      <c r="S161" t="s">
        <v>7825</v>
      </c>
      <c r="T161" t="s">
        <v>7826</v>
      </c>
      <c r="U161" t="s">
        <v>7827</v>
      </c>
      <c r="V161" t="s">
        <v>7828</v>
      </c>
      <c r="W161" t="s">
        <v>7829</v>
      </c>
      <c r="X161" t="s">
        <v>7830</v>
      </c>
      <c r="Y161" t="s">
        <v>7831</v>
      </c>
      <c r="Z161" t="s">
        <v>7832</v>
      </c>
      <c r="AA161" t="s">
        <v>7833</v>
      </c>
      <c r="AB161" s="12" t="s">
        <v>7834</v>
      </c>
      <c r="AC161" s="12" t="s">
        <v>7835</v>
      </c>
      <c r="AD161" s="12" t="s">
        <v>7836</v>
      </c>
      <c r="AE161" s="12" t="s">
        <v>7837</v>
      </c>
      <c r="AF161" s="12" t="s">
        <v>7838</v>
      </c>
      <c r="AG161" s="12" t="s">
        <v>7839</v>
      </c>
      <c r="AH161" s="12" t="s">
        <v>7840</v>
      </c>
      <c r="AI161" s="9" t="s">
        <v>7841</v>
      </c>
      <c r="AJ161" s="9" t="s">
        <v>7842</v>
      </c>
      <c r="AK161" s="9" t="s">
        <v>7843</v>
      </c>
      <c r="AL161" s="13" t="s">
        <v>7844</v>
      </c>
      <c r="AM161" s="11" t="s">
        <v>456</v>
      </c>
      <c r="AN161" s="9" t="s">
        <v>7845</v>
      </c>
      <c r="AO161" s="9" t="s">
        <v>7846</v>
      </c>
      <c r="AP161" s="9" t="s">
        <v>7847</v>
      </c>
      <c r="AQ161" s="9" t="s">
        <v>7841</v>
      </c>
      <c r="AR161" s="9" t="s">
        <v>7848</v>
      </c>
      <c r="AS161" s="9" t="s">
        <v>7849</v>
      </c>
      <c r="AT161" s="9" t="s">
        <v>7850</v>
      </c>
      <c r="AU161" s="9" t="s">
        <v>7851</v>
      </c>
      <c r="AV161" s="9" t="s">
        <v>7852</v>
      </c>
      <c r="AW161" s="9" t="s">
        <v>7853</v>
      </c>
      <c r="AX161" s="9" t="s">
        <v>7854</v>
      </c>
      <c r="AY161" s="9" t="s">
        <v>7855</v>
      </c>
      <c r="AZ161" s="9" t="s">
        <v>7856</v>
      </c>
      <c r="BA161" s="9" t="s">
        <v>7857</v>
      </c>
      <c r="BB161" s="9" t="s">
        <v>7858</v>
      </c>
      <c r="BC161" s="9" t="s">
        <v>7859</v>
      </c>
      <c r="BD161" s="9" t="s">
        <v>7860</v>
      </c>
    </row>
    <row r="162" spans="1:56" ht="14.25" customHeight="1">
      <c r="A162" s="8">
        <v>7918</v>
      </c>
      <c r="B162" s="9" t="s">
        <v>7861</v>
      </c>
      <c r="C162" s="10" t="s">
        <v>272</v>
      </c>
      <c r="D162" s="10" t="s">
        <v>1428</v>
      </c>
      <c r="E162" s="10" t="s">
        <v>736</v>
      </c>
      <c r="F162" t="s">
        <v>7862</v>
      </c>
      <c r="G162" t="s">
        <v>7863</v>
      </c>
      <c r="H162" t="s">
        <v>7864</v>
      </c>
      <c r="I162" s="11" t="s">
        <v>7865</v>
      </c>
      <c r="J162" s="11" t="s">
        <v>456</v>
      </c>
      <c r="K162" t="s">
        <v>7866</v>
      </c>
      <c r="L162" t="s">
        <v>7867</v>
      </c>
      <c r="M162" t="s">
        <v>7868</v>
      </c>
      <c r="N162" t="s">
        <v>7869</v>
      </c>
      <c r="O162" t="s">
        <v>7870</v>
      </c>
      <c r="P162" t="s">
        <v>7871</v>
      </c>
      <c r="Q162" t="s">
        <v>7872</v>
      </c>
      <c r="R162" t="s">
        <v>7873</v>
      </c>
      <c r="S162" t="s">
        <v>7874</v>
      </c>
      <c r="T162" t="s">
        <v>7875</v>
      </c>
      <c r="U162" t="s">
        <v>7876</v>
      </c>
      <c r="V162" t="s">
        <v>7877</v>
      </c>
      <c r="W162" t="s">
        <v>7878</v>
      </c>
      <c r="X162" t="s">
        <v>7879</v>
      </c>
      <c r="Y162" t="s">
        <v>7880</v>
      </c>
      <c r="Z162" t="s">
        <v>7881</v>
      </c>
      <c r="AA162" t="s">
        <v>7882</v>
      </c>
      <c r="AB162" s="12" t="s">
        <v>7883</v>
      </c>
      <c r="AC162" s="12" t="s">
        <v>7884</v>
      </c>
      <c r="AD162" s="12" t="s">
        <v>7885</v>
      </c>
      <c r="AE162" s="12" t="s">
        <v>7886</v>
      </c>
      <c r="AF162" s="12" t="s">
        <v>7887</v>
      </c>
      <c r="AG162" s="12" t="s">
        <v>7888</v>
      </c>
      <c r="AH162" s="12" t="s">
        <v>7889</v>
      </c>
      <c r="AI162" s="9" t="s">
        <v>7890</v>
      </c>
      <c r="AJ162" s="9" t="s">
        <v>7891</v>
      </c>
      <c r="AK162" s="9" t="s">
        <v>7892</v>
      </c>
      <c r="AL162" s="13" t="s">
        <v>7893</v>
      </c>
      <c r="AM162" s="11" t="s">
        <v>560</v>
      </c>
      <c r="AN162" s="9" t="s">
        <v>7894</v>
      </c>
      <c r="AO162" s="9" t="s">
        <v>7895</v>
      </c>
      <c r="AP162" s="9" t="s">
        <v>7896</v>
      </c>
      <c r="AQ162" s="9" t="s">
        <v>7897</v>
      </c>
      <c r="AR162" s="9" t="s">
        <v>7898</v>
      </c>
      <c r="AS162" s="9" t="s">
        <v>7899</v>
      </c>
      <c r="AT162" s="9" t="s">
        <v>7900</v>
      </c>
      <c r="AU162" s="9" t="s">
        <v>7901</v>
      </c>
      <c r="AV162" s="9" t="s">
        <v>7902</v>
      </c>
      <c r="AW162" s="9" t="s">
        <v>7903</v>
      </c>
      <c r="AX162" s="9" t="s">
        <v>7904</v>
      </c>
      <c r="AY162" s="9" t="s">
        <v>7905</v>
      </c>
      <c r="AZ162" s="9" t="s">
        <v>7906</v>
      </c>
      <c r="BA162" s="9" t="s">
        <v>7907</v>
      </c>
      <c r="BB162" s="9" t="s">
        <v>7908</v>
      </c>
      <c r="BC162" s="9" t="s">
        <v>7909</v>
      </c>
      <c r="BD162" s="9" t="s">
        <v>7910</v>
      </c>
    </row>
    <row r="163" spans="1:56" ht="14.25" customHeight="1">
      <c r="A163" s="8">
        <v>8756</v>
      </c>
      <c r="B163" s="9" t="s">
        <v>7911</v>
      </c>
      <c r="C163" s="10" t="s">
        <v>272</v>
      </c>
      <c r="D163" s="10" t="s">
        <v>1721</v>
      </c>
      <c r="E163" s="10" t="s">
        <v>141</v>
      </c>
      <c r="F163" t="s">
        <v>7912</v>
      </c>
      <c r="G163" t="s">
        <v>7913</v>
      </c>
      <c r="H163" t="s">
        <v>7914</v>
      </c>
      <c r="I163" s="20" t="s">
        <v>7915</v>
      </c>
      <c r="J163" s="11" t="s">
        <v>456</v>
      </c>
      <c r="K163" t="s">
        <v>7916</v>
      </c>
      <c r="L163" t="s">
        <v>7917</v>
      </c>
      <c r="M163" t="s">
        <v>7918</v>
      </c>
      <c r="N163" t="s">
        <v>7919</v>
      </c>
      <c r="O163" t="s">
        <v>7920</v>
      </c>
      <c r="P163" t="s">
        <v>7921</v>
      </c>
      <c r="Q163" t="s">
        <v>7922</v>
      </c>
      <c r="R163" t="s">
        <v>7923</v>
      </c>
      <c r="S163" t="s">
        <v>7924</v>
      </c>
      <c r="T163" t="s">
        <v>7925</v>
      </c>
      <c r="U163" t="s">
        <v>7926</v>
      </c>
      <c r="V163" t="s">
        <v>7927</v>
      </c>
      <c r="W163" t="s">
        <v>7928</v>
      </c>
      <c r="X163" t="s">
        <v>7929</v>
      </c>
      <c r="Y163" t="s">
        <v>7930</v>
      </c>
      <c r="Z163" t="s">
        <v>7931</v>
      </c>
      <c r="AA163" t="s">
        <v>7932</v>
      </c>
      <c r="AB163" s="12" t="s">
        <v>7933</v>
      </c>
      <c r="AC163" s="12" t="s">
        <v>7934</v>
      </c>
      <c r="AD163" s="12" t="s">
        <v>7935</v>
      </c>
      <c r="AE163" s="12" t="s">
        <v>7936</v>
      </c>
      <c r="AF163" s="12" t="s">
        <v>7937</v>
      </c>
      <c r="AG163" s="12" t="s">
        <v>7938</v>
      </c>
      <c r="AH163" s="12" t="s">
        <v>7939</v>
      </c>
      <c r="AI163" s="9" t="s">
        <v>7940</v>
      </c>
      <c r="AJ163" s="9" t="s">
        <v>7941</v>
      </c>
      <c r="AK163" s="9" t="s">
        <v>7942</v>
      </c>
      <c r="AL163" s="13" t="s">
        <v>7943</v>
      </c>
      <c r="AM163" s="11" t="s">
        <v>560</v>
      </c>
      <c r="AN163" s="9" t="s">
        <v>7944</v>
      </c>
      <c r="AO163" s="9" t="s">
        <v>7945</v>
      </c>
      <c r="AP163" s="9" t="s">
        <v>7946</v>
      </c>
      <c r="AQ163" s="9" t="s">
        <v>7947</v>
      </c>
      <c r="AR163" s="9" t="s">
        <v>7948</v>
      </c>
      <c r="AS163" s="9" t="s">
        <v>7949</v>
      </c>
      <c r="AT163" s="9" t="s">
        <v>7950</v>
      </c>
      <c r="AU163" s="9" t="s">
        <v>7951</v>
      </c>
      <c r="AV163" s="9" t="s">
        <v>7952</v>
      </c>
      <c r="AW163" s="9" t="s">
        <v>7953</v>
      </c>
      <c r="AX163" s="9" t="s">
        <v>7954</v>
      </c>
      <c r="AY163" s="9" t="s">
        <v>7955</v>
      </c>
      <c r="AZ163" s="9" t="s">
        <v>7956</v>
      </c>
      <c r="BA163" s="9" t="s">
        <v>7957</v>
      </c>
      <c r="BB163" s="9" t="s">
        <v>7958</v>
      </c>
      <c r="BC163" s="9" t="s">
        <v>7959</v>
      </c>
      <c r="BD163" s="9" t="s">
        <v>7960</v>
      </c>
    </row>
    <row r="164" spans="1:56" ht="14.25" customHeight="1">
      <c r="A164" s="8">
        <v>5579</v>
      </c>
      <c r="B164" s="9" t="s">
        <v>7961</v>
      </c>
      <c r="C164" s="10" t="s">
        <v>272</v>
      </c>
      <c r="D164" s="10" t="s">
        <v>1772</v>
      </c>
      <c r="E164" s="10" t="s">
        <v>376</v>
      </c>
      <c r="F164" t="s">
        <v>7962</v>
      </c>
      <c r="G164" t="s">
        <v>7963</v>
      </c>
      <c r="H164" t="s">
        <v>7964</v>
      </c>
      <c r="I164" s="11" t="s">
        <v>7965</v>
      </c>
      <c r="J164" s="11" t="s">
        <v>456</v>
      </c>
      <c r="K164" t="s">
        <v>7966</v>
      </c>
      <c r="L164" t="s">
        <v>7967</v>
      </c>
      <c r="M164" t="s">
        <v>7968</v>
      </c>
      <c r="N164" t="s">
        <v>7969</v>
      </c>
      <c r="O164" t="s">
        <v>7970</v>
      </c>
      <c r="P164" t="s">
        <v>7971</v>
      </c>
      <c r="Q164" t="s">
        <v>7972</v>
      </c>
      <c r="R164" t="s">
        <v>7973</v>
      </c>
      <c r="S164" t="s">
        <v>7974</v>
      </c>
      <c r="T164" t="s">
        <v>7975</v>
      </c>
      <c r="U164" t="s">
        <v>7976</v>
      </c>
      <c r="V164" t="s">
        <v>7977</v>
      </c>
      <c r="W164" t="s">
        <v>7978</v>
      </c>
      <c r="X164" t="s">
        <v>7979</v>
      </c>
      <c r="Y164" t="s">
        <v>7980</v>
      </c>
      <c r="Z164" t="s">
        <v>7981</v>
      </c>
      <c r="AA164" t="s">
        <v>7982</v>
      </c>
      <c r="AB164" s="12" t="s">
        <v>7983</v>
      </c>
      <c r="AC164" s="12" t="s">
        <v>7984</v>
      </c>
      <c r="AD164" s="12" t="s">
        <v>7985</v>
      </c>
      <c r="AE164" s="12" t="s">
        <v>7986</v>
      </c>
      <c r="AF164" s="12" t="s">
        <v>7987</v>
      </c>
      <c r="AG164" s="12" t="s">
        <v>7988</v>
      </c>
      <c r="AH164" s="12" t="s">
        <v>7989</v>
      </c>
      <c r="AI164" s="9" t="s">
        <v>7990</v>
      </c>
      <c r="AJ164" s="9" t="s">
        <v>7991</v>
      </c>
      <c r="AK164" s="9" t="s">
        <v>7992</v>
      </c>
      <c r="AL164" s="13" t="s">
        <v>7993</v>
      </c>
      <c r="AM164" s="11" t="s">
        <v>560</v>
      </c>
      <c r="AN164" s="9" t="s">
        <v>7994</v>
      </c>
      <c r="AO164" s="9" t="s">
        <v>7995</v>
      </c>
      <c r="AP164" s="9" t="s">
        <v>7996</v>
      </c>
      <c r="AQ164" s="9" t="s">
        <v>7997</v>
      </c>
      <c r="AR164" s="9" t="s">
        <v>7998</v>
      </c>
      <c r="AS164" s="9" t="s">
        <v>7999</v>
      </c>
      <c r="AT164" s="9" t="s">
        <v>8000</v>
      </c>
      <c r="AU164" s="9" t="s">
        <v>8001</v>
      </c>
      <c r="AV164" s="9" t="s">
        <v>8002</v>
      </c>
      <c r="AW164" s="9" t="s">
        <v>8003</v>
      </c>
      <c r="AX164" s="9" t="s">
        <v>8004</v>
      </c>
      <c r="AY164" s="9" t="s">
        <v>8005</v>
      </c>
      <c r="AZ164" s="9" t="s">
        <v>8006</v>
      </c>
      <c r="BA164" s="9" t="s">
        <v>8007</v>
      </c>
      <c r="BB164" s="9" t="s">
        <v>8008</v>
      </c>
      <c r="BC164" s="9" t="s">
        <v>8009</v>
      </c>
      <c r="BD164" s="9" t="s">
        <v>8010</v>
      </c>
    </row>
    <row r="165" spans="1:56" ht="14.25" customHeight="1">
      <c r="A165" s="8">
        <v>5141</v>
      </c>
      <c r="B165" s="9" t="s">
        <v>8011</v>
      </c>
      <c r="C165" s="10" t="s">
        <v>272</v>
      </c>
      <c r="D165" s="10" t="s">
        <v>1772</v>
      </c>
      <c r="E165" s="10" t="s">
        <v>1328</v>
      </c>
      <c r="F165" t="s">
        <v>8012</v>
      </c>
      <c r="G165" t="s">
        <v>8013</v>
      </c>
      <c r="H165" t="s">
        <v>8014</v>
      </c>
      <c r="I165" s="11" t="s">
        <v>8015</v>
      </c>
      <c r="J165" s="11" t="s">
        <v>456</v>
      </c>
      <c r="K165" t="s">
        <v>8016</v>
      </c>
      <c r="L165" t="s">
        <v>8017</v>
      </c>
      <c r="M165" t="s">
        <v>8018</v>
      </c>
      <c r="N165" t="s">
        <v>8019</v>
      </c>
      <c r="O165" t="s">
        <v>8020</v>
      </c>
      <c r="P165" t="s">
        <v>8021</v>
      </c>
      <c r="Q165" t="s">
        <v>8022</v>
      </c>
      <c r="R165" t="s">
        <v>8023</v>
      </c>
      <c r="S165" t="s">
        <v>8024</v>
      </c>
      <c r="T165" t="s">
        <v>8025</v>
      </c>
      <c r="U165" t="s">
        <v>8026</v>
      </c>
      <c r="V165" t="s">
        <v>8027</v>
      </c>
      <c r="W165" t="s">
        <v>8028</v>
      </c>
      <c r="X165" t="s">
        <v>8029</v>
      </c>
      <c r="Y165" t="s">
        <v>8030</v>
      </c>
      <c r="Z165" t="s">
        <v>8031</v>
      </c>
      <c r="AA165" t="s">
        <v>8032</v>
      </c>
      <c r="AB165" s="12" t="s">
        <v>8033</v>
      </c>
      <c r="AC165" s="12" t="s">
        <v>8034</v>
      </c>
      <c r="AD165" s="12" t="s">
        <v>8035</v>
      </c>
      <c r="AE165" s="12" t="s">
        <v>8036</v>
      </c>
      <c r="AF165" s="12" t="s">
        <v>8037</v>
      </c>
      <c r="AG165" s="12" t="s">
        <v>8038</v>
      </c>
      <c r="AH165" s="12" t="s">
        <v>8039</v>
      </c>
      <c r="AI165" s="9" t="s">
        <v>8040</v>
      </c>
      <c r="AJ165" s="9" t="s">
        <v>8041</v>
      </c>
      <c r="AK165" s="9" t="s">
        <v>8042</v>
      </c>
      <c r="AL165" s="13" t="s">
        <v>8043</v>
      </c>
      <c r="AM165" s="11" t="s">
        <v>122</v>
      </c>
      <c r="AN165" s="9" t="s">
        <v>8044</v>
      </c>
      <c r="AO165" s="9" t="s">
        <v>8045</v>
      </c>
      <c r="AP165" s="9" t="s">
        <v>8046</v>
      </c>
      <c r="AQ165" s="9" t="s">
        <v>8047</v>
      </c>
      <c r="AR165" s="9" t="s">
        <v>8048</v>
      </c>
      <c r="AS165" s="9" t="s">
        <v>8049</v>
      </c>
      <c r="AT165" s="9" t="s">
        <v>8050</v>
      </c>
      <c r="AU165" s="9" t="s">
        <v>8051</v>
      </c>
      <c r="AV165" s="9" t="s">
        <v>8052</v>
      </c>
      <c r="AW165" s="9" t="s">
        <v>8053</v>
      </c>
      <c r="AX165" s="9" t="s">
        <v>8054</v>
      </c>
      <c r="AY165" s="9" t="s">
        <v>8055</v>
      </c>
      <c r="AZ165" s="9" t="s">
        <v>8056</v>
      </c>
      <c r="BA165" s="9" t="s">
        <v>8057</v>
      </c>
      <c r="BB165" s="9" t="s">
        <v>8058</v>
      </c>
      <c r="BC165" s="9" t="s">
        <v>8059</v>
      </c>
      <c r="BD165" s="9" t="s">
        <v>8060</v>
      </c>
    </row>
    <row r="166" spans="1:56" ht="14.25" customHeight="1">
      <c r="A166" s="8">
        <v>275640</v>
      </c>
      <c r="B166" s="9" t="s">
        <v>8061</v>
      </c>
      <c r="C166" s="10" t="s">
        <v>272</v>
      </c>
      <c r="D166" s="10" t="s">
        <v>1772</v>
      </c>
      <c r="E166" s="10" t="s">
        <v>1127</v>
      </c>
      <c r="F166" t="s">
        <v>8062</v>
      </c>
      <c r="G166" t="s">
        <v>8063</v>
      </c>
      <c r="H166" t="s">
        <v>8064</v>
      </c>
      <c r="I166" s="11" t="s">
        <v>8065</v>
      </c>
      <c r="J166" s="11" t="s">
        <v>456</v>
      </c>
      <c r="K166" t="s">
        <v>8066</v>
      </c>
      <c r="L166" t="s">
        <v>8067</v>
      </c>
      <c r="M166" t="s">
        <v>8068</v>
      </c>
      <c r="N166" t="s">
        <v>8069</v>
      </c>
      <c r="O166" t="s">
        <v>8070</v>
      </c>
      <c r="P166" t="s">
        <v>8071</v>
      </c>
      <c r="Q166" t="s">
        <v>8072</v>
      </c>
      <c r="R166" t="s">
        <v>8073</v>
      </c>
      <c r="S166" t="s">
        <v>8074</v>
      </c>
      <c r="T166" t="s">
        <v>8068</v>
      </c>
      <c r="U166" t="s">
        <v>8075</v>
      </c>
      <c r="V166" t="s">
        <v>8076</v>
      </c>
      <c r="W166" t="s">
        <v>8077</v>
      </c>
      <c r="X166" t="s">
        <v>8078</v>
      </c>
      <c r="Y166" t="s">
        <v>8079</v>
      </c>
      <c r="Z166" t="s">
        <v>8080</v>
      </c>
      <c r="AA166" t="s">
        <v>8081</v>
      </c>
      <c r="AB166" s="12" t="s">
        <v>8082</v>
      </c>
      <c r="AC166" s="12" t="s">
        <v>8083</v>
      </c>
      <c r="AD166" s="12" t="s">
        <v>8084</v>
      </c>
      <c r="AE166" s="12" t="s">
        <v>8085</v>
      </c>
      <c r="AF166" s="12" t="s">
        <v>8086</v>
      </c>
      <c r="AG166" s="12" t="s">
        <v>8087</v>
      </c>
      <c r="AH166" s="12" t="s">
        <v>8088</v>
      </c>
      <c r="AI166" s="9" t="s">
        <v>8089</v>
      </c>
      <c r="AJ166" s="9" t="s">
        <v>8090</v>
      </c>
      <c r="AK166" s="9" t="s">
        <v>8091</v>
      </c>
      <c r="AL166" s="13" t="s">
        <v>8092</v>
      </c>
      <c r="AM166" s="11" t="s">
        <v>456</v>
      </c>
      <c r="AN166" s="9" t="s">
        <v>8093</v>
      </c>
      <c r="AO166" s="9" t="s">
        <v>8094</v>
      </c>
      <c r="AP166" s="9" t="s">
        <v>8095</v>
      </c>
      <c r="AQ166" s="9" t="s">
        <v>8096</v>
      </c>
      <c r="AR166" s="9" t="s">
        <v>8097</v>
      </c>
      <c r="AS166" s="9" t="s">
        <v>8098</v>
      </c>
      <c r="AT166" s="9" t="s">
        <v>8099</v>
      </c>
      <c r="AU166" s="9" t="s">
        <v>8100</v>
      </c>
      <c r="AV166" s="9" t="s">
        <v>8101</v>
      </c>
      <c r="AW166" s="9" t="s">
        <v>8102</v>
      </c>
      <c r="AX166" s="9" t="s">
        <v>8096</v>
      </c>
      <c r="AY166" s="9" t="s">
        <v>8103</v>
      </c>
      <c r="AZ166" s="9" t="s">
        <v>8104</v>
      </c>
      <c r="BA166" s="9" t="s">
        <v>8105</v>
      </c>
      <c r="BB166" s="9" t="s">
        <v>8106</v>
      </c>
      <c r="BC166" s="9" t="s">
        <v>8107</v>
      </c>
      <c r="BD166" s="9" t="s">
        <v>8108</v>
      </c>
    </row>
    <row r="167" spans="1:56" ht="14.25" customHeight="1">
      <c r="A167" s="8">
        <v>6609</v>
      </c>
      <c r="B167" s="9" t="s">
        <v>8109</v>
      </c>
      <c r="C167" s="10" t="s">
        <v>272</v>
      </c>
      <c r="D167" s="10" t="s">
        <v>1772</v>
      </c>
      <c r="E167" s="10" t="s">
        <v>1127</v>
      </c>
      <c r="F167" t="s">
        <v>8110</v>
      </c>
      <c r="G167" t="s">
        <v>8111</v>
      </c>
      <c r="H167" t="s">
        <v>8112</v>
      </c>
      <c r="I167" s="11" t="s">
        <v>8113</v>
      </c>
      <c r="J167" s="11" t="s">
        <v>456</v>
      </c>
      <c r="K167" t="s">
        <v>8114</v>
      </c>
      <c r="L167" t="s">
        <v>8115</v>
      </c>
      <c r="M167" t="s">
        <v>8116</v>
      </c>
      <c r="N167" t="s">
        <v>8117</v>
      </c>
      <c r="O167" t="s">
        <v>8118</v>
      </c>
      <c r="P167" t="s">
        <v>8119</v>
      </c>
      <c r="Q167" t="s">
        <v>8120</v>
      </c>
      <c r="R167" t="s">
        <v>8121</v>
      </c>
      <c r="S167" t="s">
        <v>8122</v>
      </c>
      <c r="T167" t="s">
        <v>8123</v>
      </c>
      <c r="U167" t="s">
        <v>8124</v>
      </c>
      <c r="V167" t="s">
        <v>8125</v>
      </c>
      <c r="W167" t="s">
        <v>8126</v>
      </c>
      <c r="X167" t="s">
        <v>8127</v>
      </c>
      <c r="Y167" t="s">
        <v>8128</v>
      </c>
      <c r="Z167" t="s">
        <v>8129</v>
      </c>
      <c r="AA167" t="s">
        <v>8130</v>
      </c>
      <c r="AB167" s="12" t="s">
        <v>8131</v>
      </c>
      <c r="AC167" s="12" t="s">
        <v>8132</v>
      </c>
      <c r="AD167" s="12" t="s">
        <v>8133</v>
      </c>
      <c r="AE167" s="12" t="s">
        <v>8134</v>
      </c>
      <c r="AF167" s="12" t="s">
        <v>8135</v>
      </c>
      <c r="AG167" s="12" t="s">
        <v>8136</v>
      </c>
      <c r="AH167" s="12" t="s">
        <v>8137</v>
      </c>
      <c r="AI167" s="9" t="s">
        <v>2142</v>
      </c>
      <c r="AJ167" s="9" t="s">
        <v>8132</v>
      </c>
      <c r="AK167" s="9" t="s">
        <v>8138</v>
      </c>
      <c r="AL167" s="13" t="s">
        <v>8139</v>
      </c>
      <c r="AM167" s="11" t="s">
        <v>122</v>
      </c>
      <c r="AN167" s="9" t="s">
        <v>8140</v>
      </c>
      <c r="AO167" s="9" t="s">
        <v>8141</v>
      </c>
      <c r="AP167" s="9" t="s">
        <v>8142</v>
      </c>
      <c r="AQ167" s="9" t="s">
        <v>8143</v>
      </c>
      <c r="AR167" s="9" t="s">
        <v>8144</v>
      </c>
      <c r="AS167" s="9" t="s">
        <v>8145</v>
      </c>
      <c r="AT167" s="9" t="s">
        <v>8146</v>
      </c>
      <c r="AU167" s="9" t="s">
        <v>8147</v>
      </c>
      <c r="AV167" s="9" t="s">
        <v>8148</v>
      </c>
      <c r="AW167" s="9" t="s">
        <v>8149</v>
      </c>
      <c r="AX167" s="9" t="s">
        <v>8143</v>
      </c>
      <c r="AY167" s="9" t="s">
        <v>8150</v>
      </c>
      <c r="AZ167" s="9" t="s">
        <v>8151</v>
      </c>
      <c r="BA167" s="9" t="s">
        <v>8152</v>
      </c>
      <c r="BB167" s="9" t="s">
        <v>8153</v>
      </c>
      <c r="BC167" s="9" t="s">
        <v>8154</v>
      </c>
      <c r="BD167" s="9" t="s">
        <v>8155</v>
      </c>
    </row>
    <row r="168" spans="1:56" ht="14.25" customHeight="1">
      <c r="A168" s="8">
        <v>354043</v>
      </c>
      <c r="B168" s="9" t="s">
        <v>8156</v>
      </c>
      <c r="C168" s="10" t="s">
        <v>272</v>
      </c>
      <c r="D168" s="10" t="s">
        <v>273</v>
      </c>
      <c r="E168" s="10" t="s">
        <v>736</v>
      </c>
      <c r="F168" t="s">
        <v>8157</v>
      </c>
      <c r="G168" t="s">
        <v>8158</v>
      </c>
      <c r="H168" t="s">
        <v>8159</v>
      </c>
      <c r="I168" s="11" t="s">
        <v>8160</v>
      </c>
      <c r="J168" s="11" t="s">
        <v>456</v>
      </c>
      <c r="K168" t="s">
        <v>8161</v>
      </c>
      <c r="L168" t="s">
        <v>8162</v>
      </c>
      <c r="M168" t="s">
        <v>8163</v>
      </c>
      <c r="N168" t="s">
        <v>8164</v>
      </c>
      <c r="O168" t="s">
        <v>8165</v>
      </c>
      <c r="P168" t="s">
        <v>8166</v>
      </c>
      <c r="Q168" t="s">
        <v>8167</v>
      </c>
      <c r="R168" t="s">
        <v>8168</v>
      </c>
      <c r="S168" t="s">
        <v>8169</v>
      </c>
      <c r="T168" t="s">
        <v>8170</v>
      </c>
      <c r="U168" t="s">
        <v>8171</v>
      </c>
      <c r="V168" t="s">
        <v>8172</v>
      </c>
      <c r="W168" t="s">
        <v>8173</v>
      </c>
      <c r="X168" t="s">
        <v>8174</v>
      </c>
      <c r="Y168" t="s">
        <v>8175</v>
      </c>
      <c r="Z168" t="s">
        <v>8176</v>
      </c>
      <c r="AA168" t="s">
        <v>8177</v>
      </c>
      <c r="AB168" s="12" t="s">
        <v>8178</v>
      </c>
      <c r="AC168" s="12" t="s">
        <v>8179</v>
      </c>
      <c r="AD168" s="12" t="s">
        <v>8180</v>
      </c>
      <c r="AE168" s="12" t="s">
        <v>8181</v>
      </c>
      <c r="AF168" s="12" t="s">
        <v>8182</v>
      </c>
      <c r="AG168" s="12" t="s">
        <v>8183</v>
      </c>
      <c r="AH168" s="12" t="s">
        <v>8184</v>
      </c>
      <c r="AI168" s="9" t="s">
        <v>8185</v>
      </c>
      <c r="AJ168" s="9" t="s">
        <v>8186</v>
      </c>
      <c r="AK168" s="9" t="s">
        <v>8187</v>
      </c>
      <c r="AL168" s="13" t="s">
        <v>8188</v>
      </c>
      <c r="AM168" s="11" t="s">
        <v>122</v>
      </c>
      <c r="AN168" s="9" t="s">
        <v>8189</v>
      </c>
      <c r="AO168" s="9" t="s">
        <v>8190</v>
      </c>
      <c r="AP168" s="9" t="s">
        <v>8191</v>
      </c>
      <c r="AQ168" s="9" t="s">
        <v>8192</v>
      </c>
      <c r="AR168" s="9" t="s">
        <v>8193</v>
      </c>
      <c r="AS168" s="9" t="s">
        <v>8194</v>
      </c>
      <c r="AT168" s="9" t="s">
        <v>8195</v>
      </c>
      <c r="AU168" s="9" t="s">
        <v>8196</v>
      </c>
      <c r="AV168" s="9" t="s">
        <v>8197</v>
      </c>
      <c r="AW168" s="9" t="s">
        <v>8198</v>
      </c>
      <c r="AX168" s="9" t="s">
        <v>8199</v>
      </c>
      <c r="AY168" s="9" t="s">
        <v>8200</v>
      </c>
      <c r="AZ168" s="9" t="s">
        <v>8201</v>
      </c>
      <c r="BA168" s="9" t="s">
        <v>8202</v>
      </c>
      <c r="BB168" s="9" t="s">
        <v>8203</v>
      </c>
      <c r="BC168" s="9" t="s">
        <v>8204</v>
      </c>
      <c r="BD168" s="9" t="s">
        <v>8205</v>
      </c>
    </row>
    <row r="169" spans="1:56" ht="14.25" customHeight="1">
      <c r="A169" s="8">
        <v>468</v>
      </c>
      <c r="B169" s="9" t="s">
        <v>8206</v>
      </c>
      <c r="C169" s="10" t="s">
        <v>272</v>
      </c>
      <c r="D169" s="10" t="s">
        <v>273</v>
      </c>
      <c r="E169" s="10" t="s">
        <v>323</v>
      </c>
      <c r="F169" t="s">
        <v>8207</v>
      </c>
      <c r="G169" t="s">
        <v>8208</v>
      </c>
      <c r="H169" t="s">
        <v>8209</v>
      </c>
      <c r="I169" s="11" t="s">
        <v>8210</v>
      </c>
      <c r="J169" s="11" t="s">
        <v>456</v>
      </c>
      <c r="K169" t="s">
        <v>8211</v>
      </c>
      <c r="L169" t="s">
        <v>8212</v>
      </c>
      <c r="M169" t="s">
        <v>8213</v>
      </c>
      <c r="N169" t="s">
        <v>8214</v>
      </c>
      <c r="O169" t="s">
        <v>8215</v>
      </c>
      <c r="P169" t="s">
        <v>8216</v>
      </c>
      <c r="Q169" t="s">
        <v>8217</v>
      </c>
      <c r="R169" t="s">
        <v>8218</v>
      </c>
      <c r="S169" t="s">
        <v>8219</v>
      </c>
      <c r="T169" t="s">
        <v>8220</v>
      </c>
      <c r="U169" t="s">
        <v>8221</v>
      </c>
      <c r="V169" t="s">
        <v>8222</v>
      </c>
      <c r="W169" t="s">
        <v>8223</v>
      </c>
      <c r="X169" t="s">
        <v>8224</v>
      </c>
      <c r="Y169" t="s">
        <v>8225</v>
      </c>
      <c r="Z169" t="s">
        <v>8226</v>
      </c>
      <c r="AA169" t="s">
        <v>8227</v>
      </c>
      <c r="AB169" s="12" t="s">
        <v>8228</v>
      </c>
      <c r="AC169" s="12" t="s">
        <v>8229</v>
      </c>
      <c r="AD169" s="12" t="s">
        <v>8230</v>
      </c>
      <c r="AE169" s="12" t="s">
        <v>8231</v>
      </c>
      <c r="AF169" s="12" t="s">
        <v>8232</v>
      </c>
      <c r="AG169" s="12" t="s">
        <v>8233</v>
      </c>
      <c r="AH169" s="12" t="s">
        <v>8234</v>
      </c>
      <c r="AI169" s="9" t="s">
        <v>8235</v>
      </c>
      <c r="AJ169" s="9" t="s">
        <v>8236</v>
      </c>
      <c r="AK169" s="9" t="s">
        <v>8237</v>
      </c>
      <c r="AL169" s="13" t="s">
        <v>8238</v>
      </c>
      <c r="AM169" s="11" t="s">
        <v>560</v>
      </c>
      <c r="AN169" s="9" t="s">
        <v>8239</v>
      </c>
      <c r="AO169" s="9" t="s">
        <v>8240</v>
      </c>
      <c r="AP169" s="9" t="s">
        <v>8241</v>
      </c>
      <c r="AQ169" s="9" t="s">
        <v>8242</v>
      </c>
      <c r="AR169" s="9" t="s">
        <v>8243</v>
      </c>
      <c r="AS169" s="9" t="s">
        <v>8244</v>
      </c>
      <c r="AT169" s="9" t="s">
        <v>8245</v>
      </c>
      <c r="AU169" s="9" t="s">
        <v>8246</v>
      </c>
      <c r="AV169" s="9" t="s">
        <v>8247</v>
      </c>
      <c r="AW169" s="9" t="s">
        <v>8248</v>
      </c>
      <c r="AX169" s="9" t="s">
        <v>8249</v>
      </c>
      <c r="AY169" s="9" t="s">
        <v>8250</v>
      </c>
      <c r="AZ169" s="9" t="s">
        <v>8251</v>
      </c>
      <c r="BA169" s="9" t="s">
        <v>8252</v>
      </c>
      <c r="BB169" s="9" t="s">
        <v>8253</v>
      </c>
      <c r="BC169" s="9" t="s">
        <v>8254</v>
      </c>
      <c r="BD169" s="9" t="s">
        <v>8255</v>
      </c>
    </row>
    <row r="170" spans="1:56" ht="14.25" customHeight="1">
      <c r="A170" s="8">
        <v>186575</v>
      </c>
      <c r="B170" s="9" t="s">
        <v>8256</v>
      </c>
      <c r="C170" s="10" t="s">
        <v>272</v>
      </c>
      <c r="D170" s="10" t="s">
        <v>273</v>
      </c>
      <c r="E170" s="10" t="s">
        <v>92</v>
      </c>
      <c r="F170" t="s">
        <v>8257</v>
      </c>
      <c r="G170" t="s">
        <v>8258</v>
      </c>
      <c r="H170" t="s">
        <v>8259</v>
      </c>
      <c r="I170" s="11" t="s">
        <v>8260</v>
      </c>
      <c r="J170" s="11" t="s">
        <v>456</v>
      </c>
      <c r="K170" t="s">
        <v>8261</v>
      </c>
      <c r="L170" t="s">
        <v>8262</v>
      </c>
      <c r="M170" t="s">
        <v>8263</v>
      </c>
      <c r="N170" t="s">
        <v>8264</v>
      </c>
      <c r="O170" t="s">
        <v>8265</v>
      </c>
      <c r="P170" t="s">
        <v>8266</v>
      </c>
      <c r="Q170" t="s">
        <v>8267</v>
      </c>
      <c r="R170" t="s">
        <v>8268</v>
      </c>
      <c r="S170" t="s">
        <v>8269</v>
      </c>
      <c r="T170" t="s">
        <v>8270</v>
      </c>
      <c r="U170" t="s">
        <v>8271</v>
      </c>
      <c r="V170" t="s">
        <v>8272</v>
      </c>
      <c r="W170" t="s">
        <v>8273</v>
      </c>
      <c r="X170" t="s">
        <v>8274</v>
      </c>
      <c r="Y170" t="s">
        <v>8275</v>
      </c>
      <c r="Z170" t="s">
        <v>8276</v>
      </c>
      <c r="AA170" t="s">
        <v>8277</v>
      </c>
      <c r="AB170" s="12" t="s">
        <v>8278</v>
      </c>
      <c r="AC170" s="12" t="s">
        <v>8279</v>
      </c>
      <c r="AD170" s="12" t="s">
        <v>8280</v>
      </c>
      <c r="AE170" s="12" t="s">
        <v>8281</v>
      </c>
      <c r="AF170" s="12" t="s">
        <v>8282</v>
      </c>
      <c r="AG170" s="12" t="s">
        <v>8283</v>
      </c>
      <c r="AH170" s="12" t="s">
        <v>8284</v>
      </c>
      <c r="AI170" s="9" t="s">
        <v>8285</v>
      </c>
      <c r="AJ170" s="9" t="s">
        <v>8286</v>
      </c>
      <c r="AK170" s="9" t="s">
        <v>8287</v>
      </c>
      <c r="AL170" s="13" t="s">
        <v>8288</v>
      </c>
      <c r="AM170" s="11" t="s">
        <v>560</v>
      </c>
      <c r="AN170" s="9" t="s">
        <v>8289</v>
      </c>
      <c r="AO170" s="9" t="s">
        <v>8290</v>
      </c>
      <c r="AP170" s="9" t="s">
        <v>8291</v>
      </c>
      <c r="AQ170" s="9" t="s">
        <v>8292</v>
      </c>
      <c r="AR170" s="9" t="s">
        <v>8293</v>
      </c>
      <c r="AS170" s="9" t="s">
        <v>8294</v>
      </c>
      <c r="AT170" s="9" t="s">
        <v>8295</v>
      </c>
      <c r="AU170" s="9" t="s">
        <v>8296</v>
      </c>
      <c r="AV170" s="9" t="s">
        <v>8297</v>
      </c>
      <c r="AW170" s="9" t="s">
        <v>8298</v>
      </c>
      <c r="AX170" s="9"/>
      <c r="AY170" s="9"/>
      <c r="AZ170" s="9"/>
      <c r="BA170" s="9"/>
      <c r="BB170" s="9"/>
      <c r="BC170" s="9"/>
      <c r="BD170" s="9"/>
    </row>
    <row r="171" spans="1:56" ht="14.25" customHeight="1">
      <c r="A171" s="8">
        <v>5143</v>
      </c>
      <c r="B171" s="9" t="s">
        <v>8299</v>
      </c>
      <c r="C171" s="10" t="s">
        <v>272</v>
      </c>
      <c r="D171" s="10" t="s">
        <v>273</v>
      </c>
      <c r="E171" s="10" t="s">
        <v>1328</v>
      </c>
      <c r="F171" t="s">
        <v>8300</v>
      </c>
      <c r="G171" t="s">
        <v>8301</v>
      </c>
      <c r="H171" t="s">
        <v>8302</v>
      </c>
      <c r="I171" s="11" t="s">
        <v>8303</v>
      </c>
      <c r="J171" s="11" t="s">
        <v>456</v>
      </c>
      <c r="K171" t="s">
        <v>8304</v>
      </c>
      <c r="L171" t="s">
        <v>8305</v>
      </c>
      <c r="M171" t="s">
        <v>8306</v>
      </c>
      <c r="N171" t="s">
        <v>8300</v>
      </c>
      <c r="O171" t="s">
        <v>8307</v>
      </c>
      <c r="P171" t="s">
        <v>8308</v>
      </c>
      <c r="Q171" t="s">
        <v>8309</v>
      </c>
      <c r="R171" t="s">
        <v>8310</v>
      </c>
      <c r="S171" t="s">
        <v>8311</v>
      </c>
      <c r="T171" t="s">
        <v>8312</v>
      </c>
      <c r="U171" t="s">
        <v>8313</v>
      </c>
      <c r="V171" t="s">
        <v>8314</v>
      </c>
      <c r="W171" t="s">
        <v>8315</v>
      </c>
      <c r="X171" t="s">
        <v>8316</v>
      </c>
      <c r="Y171" t="s">
        <v>8317</v>
      </c>
      <c r="Z171" t="s">
        <v>8318</v>
      </c>
      <c r="AA171" t="s">
        <v>8319</v>
      </c>
      <c r="AB171" s="12" t="s">
        <v>8320</v>
      </c>
      <c r="AC171" s="12" t="s">
        <v>8321</v>
      </c>
      <c r="AD171" s="12" t="s">
        <v>8322</v>
      </c>
      <c r="AE171" s="12" t="s">
        <v>8323</v>
      </c>
      <c r="AF171" s="12" t="s">
        <v>8324</v>
      </c>
      <c r="AG171" s="12" t="s">
        <v>8325</v>
      </c>
      <c r="AH171" s="12" t="s">
        <v>8326</v>
      </c>
      <c r="AI171" s="9" t="s">
        <v>8327</v>
      </c>
      <c r="AJ171" s="9" t="s">
        <v>8328</v>
      </c>
      <c r="AK171" s="9" t="s">
        <v>8329</v>
      </c>
      <c r="AL171" s="13" t="s">
        <v>8330</v>
      </c>
      <c r="AM171" s="11" t="s">
        <v>456</v>
      </c>
      <c r="AN171" s="9" t="s">
        <v>8331</v>
      </c>
      <c r="AO171" s="9" t="s">
        <v>8332</v>
      </c>
      <c r="AP171" s="9" t="s">
        <v>8333</v>
      </c>
      <c r="AQ171" s="9" t="s">
        <v>8334</v>
      </c>
      <c r="AR171" s="9" t="s">
        <v>8335</v>
      </c>
      <c r="AS171" s="9" t="s">
        <v>8336</v>
      </c>
      <c r="AT171" s="9" t="s">
        <v>8337</v>
      </c>
      <c r="AU171" s="9" t="s">
        <v>8338</v>
      </c>
      <c r="AV171" s="9" t="s">
        <v>8339</v>
      </c>
      <c r="AW171" s="9" t="s">
        <v>8340</v>
      </c>
      <c r="AX171" s="9" t="s">
        <v>8341</v>
      </c>
      <c r="AY171" s="9" t="s">
        <v>8342</v>
      </c>
      <c r="AZ171" s="9" t="s">
        <v>8343</v>
      </c>
      <c r="BA171" s="9" t="s">
        <v>8344</v>
      </c>
      <c r="BB171" s="9" t="s">
        <v>8345</v>
      </c>
      <c r="BC171" s="9" t="s">
        <v>8346</v>
      </c>
      <c r="BD171" s="9" t="s">
        <v>8347</v>
      </c>
    </row>
    <row r="172" spans="1:56" ht="14.25" customHeight="1">
      <c r="A172" s="8">
        <v>210003</v>
      </c>
      <c r="B172" s="9" t="s">
        <v>8348</v>
      </c>
      <c r="C172" s="10" t="s">
        <v>272</v>
      </c>
      <c r="D172" s="10" t="s">
        <v>273</v>
      </c>
      <c r="E172" s="10" t="s">
        <v>1127</v>
      </c>
      <c r="F172" t="s">
        <v>8349</v>
      </c>
      <c r="G172" t="s">
        <v>8350</v>
      </c>
      <c r="H172" t="s">
        <v>8351</v>
      </c>
      <c r="I172" s="11" t="s">
        <v>8352</v>
      </c>
      <c r="J172" s="11" t="s">
        <v>456</v>
      </c>
      <c r="K172" t="s">
        <v>8353</v>
      </c>
      <c r="L172" t="s">
        <v>8354</v>
      </c>
      <c r="M172" t="s">
        <v>8355</v>
      </c>
      <c r="N172" t="s">
        <v>8356</v>
      </c>
      <c r="O172" t="s">
        <v>8357</v>
      </c>
      <c r="P172" t="s">
        <v>8358</v>
      </c>
      <c r="Q172" t="s">
        <v>8359</v>
      </c>
      <c r="R172" t="s">
        <v>8360</v>
      </c>
      <c r="S172" t="s">
        <v>8361</v>
      </c>
      <c r="T172" t="s">
        <v>8362</v>
      </c>
      <c r="U172" t="s">
        <v>8363</v>
      </c>
      <c r="V172" t="s">
        <v>8364</v>
      </c>
      <c r="W172" t="s">
        <v>8365</v>
      </c>
      <c r="X172" t="s">
        <v>8366</v>
      </c>
      <c r="Y172" t="s">
        <v>8367</v>
      </c>
      <c r="Z172" t="s">
        <v>8368</v>
      </c>
      <c r="AA172" t="s">
        <v>8369</v>
      </c>
      <c r="AB172" s="12" t="s">
        <v>233</v>
      </c>
      <c r="AC172" s="12" t="s">
        <v>8370</v>
      </c>
      <c r="AD172" s="12" t="s">
        <v>8371</v>
      </c>
      <c r="AE172" s="12" t="s">
        <v>8372</v>
      </c>
      <c r="AF172" s="12" t="s">
        <v>8373</v>
      </c>
      <c r="AG172" s="12" t="s">
        <v>8374</v>
      </c>
      <c r="AH172" s="12" t="s">
        <v>8375</v>
      </c>
      <c r="AI172" s="9" t="s">
        <v>2348</v>
      </c>
      <c r="AJ172" s="9" t="s">
        <v>8376</v>
      </c>
      <c r="AK172" s="9" t="s">
        <v>8377</v>
      </c>
      <c r="AL172" s="13" t="s">
        <v>8378</v>
      </c>
      <c r="AM172" s="11" t="s">
        <v>456</v>
      </c>
      <c r="AN172" s="9" t="s">
        <v>8379</v>
      </c>
      <c r="AO172" s="9" t="s">
        <v>8380</v>
      </c>
      <c r="AP172" s="9" t="s">
        <v>8381</v>
      </c>
      <c r="AQ172" s="9" t="s">
        <v>8382</v>
      </c>
      <c r="AR172" s="9" t="s">
        <v>8383</v>
      </c>
      <c r="AS172" s="9" t="s">
        <v>8384</v>
      </c>
      <c r="AT172" s="9" t="s">
        <v>8385</v>
      </c>
      <c r="AU172" s="9" t="s">
        <v>8386</v>
      </c>
      <c r="AV172" s="9" t="s">
        <v>8387</v>
      </c>
      <c r="AW172" s="9" t="s">
        <v>8388</v>
      </c>
      <c r="AX172" s="9"/>
      <c r="AY172" s="9"/>
      <c r="AZ172" s="9"/>
      <c r="BA172" s="9"/>
      <c r="BB172" s="9"/>
      <c r="BC172" s="9"/>
      <c r="BD172" s="9"/>
    </row>
    <row r="173" spans="1:56" ht="14.25" customHeight="1">
      <c r="A173" s="8">
        <v>7085</v>
      </c>
      <c r="B173" s="9" t="s">
        <v>8389</v>
      </c>
      <c r="C173" s="10" t="s">
        <v>272</v>
      </c>
      <c r="D173" s="10" t="s">
        <v>2157</v>
      </c>
      <c r="E173" s="10" t="s">
        <v>684</v>
      </c>
      <c r="F173" t="s">
        <v>8390</v>
      </c>
      <c r="G173" t="s">
        <v>8391</v>
      </c>
      <c r="H173" t="s">
        <v>8392</v>
      </c>
      <c r="I173" s="11" t="s">
        <v>8393</v>
      </c>
      <c r="J173" s="11" t="s">
        <v>456</v>
      </c>
      <c r="K173" t="s">
        <v>8394</v>
      </c>
      <c r="L173" t="s">
        <v>8395</v>
      </c>
      <c r="M173" t="s">
        <v>8396</v>
      </c>
      <c r="N173" t="s">
        <v>6800</v>
      </c>
      <c r="O173" t="s">
        <v>8397</v>
      </c>
      <c r="P173" t="s">
        <v>8398</v>
      </c>
      <c r="Q173" t="s">
        <v>8399</v>
      </c>
      <c r="R173" t="s">
        <v>8400</v>
      </c>
      <c r="S173" t="s">
        <v>8401</v>
      </c>
      <c r="T173" t="s">
        <v>8402</v>
      </c>
      <c r="U173" t="s">
        <v>8403</v>
      </c>
      <c r="V173" t="s">
        <v>8404</v>
      </c>
      <c r="W173" t="s">
        <v>8405</v>
      </c>
      <c r="X173" t="s">
        <v>8406</v>
      </c>
      <c r="Y173" t="s">
        <v>8407</v>
      </c>
      <c r="Z173" t="s">
        <v>8408</v>
      </c>
      <c r="AA173" t="s">
        <v>8409</v>
      </c>
      <c r="AB173" s="12" t="s">
        <v>8410</v>
      </c>
      <c r="AC173" s="12" t="s">
        <v>8411</v>
      </c>
      <c r="AD173" s="12" t="s">
        <v>8412</v>
      </c>
      <c r="AE173" s="12" t="s">
        <v>8413</v>
      </c>
      <c r="AF173" s="12" t="s">
        <v>8414</v>
      </c>
      <c r="AG173" s="12" t="s">
        <v>8415</v>
      </c>
      <c r="AH173" s="12" t="s">
        <v>8416</v>
      </c>
      <c r="AI173" s="9" t="s">
        <v>8417</v>
      </c>
      <c r="AJ173" s="9" t="s">
        <v>8418</v>
      </c>
      <c r="AK173" s="9" t="s">
        <v>8419</v>
      </c>
      <c r="AL173" s="13" t="s">
        <v>8420</v>
      </c>
      <c r="AM173" s="11" t="s">
        <v>122</v>
      </c>
      <c r="AN173" s="9" t="s">
        <v>8421</v>
      </c>
      <c r="AO173" s="9" t="s">
        <v>8422</v>
      </c>
      <c r="AP173" s="9" t="s">
        <v>8423</v>
      </c>
      <c r="AQ173" s="9" t="s">
        <v>8424</v>
      </c>
      <c r="AR173" s="9" t="s">
        <v>8425</v>
      </c>
      <c r="AS173" s="9" t="s">
        <v>8426</v>
      </c>
      <c r="AT173" s="9" t="s">
        <v>8427</v>
      </c>
      <c r="AU173" s="9" t="s">
        <v>8428</v>
      </c>
      <c r="AV173" s="9" t="s">
        <v>8429</v>
      </c>
      <c r="AW173" s="9" t="s">
        <v>8430</v>
      </c>
      <c r="AX173" s="9" t="s">
        <v>8431</v>
      </c>
      <c r="AY173" s="9" t="s">
        <v>8432</v>
      </c>
      <c r="AZ173" s="9" t="s">
        <v>8433</v>
      </c>
      <c r="BA173" s="9" t="s">
        <v>8434</v>
      </c>
      <c r="BB173" s="9" t="s">
        <v>8435</v>
      </c>
      <c r="BC173" s="9" t="s">
        <v>8436</v>
      </c>
      <c r="BD173" s="9" t="s">
        <v>8437</v>
      </c>
    </row>
    <row r="174" spans="1:56" ht="14.25" customHeight="1">
      <c r="A174" s="8">
        <v>8779</v>
      </c>
      <c r="B174" s="9" t="s">
        <v>8438</v>
      </c>
      <c r="C174" s="10" t="s">
        <v>272</v>
      </c>
      <c r="D174" s="10" t="s">
        <v>2157</v>
      </c>
      <c r="E174" s="10" t="s">
        <v>323</v>
      </c>
      <c r="F174" t="s">
        <v>8439</v>
      </c>
      <c r="G174" t="s">
        <v>8440</v>
      </c>
      <c r="H174" t="s">
        <v>8441</v>
      </c>
      <c r="I174" s="11" t="s">
        <v>8442</v>
      </c>
      <c r="J174" s="11" t="s">
        <v>456</v>
      </c>
      <c r="K174" t="s">
        <v>8443</v>
      </c>
      <c r="L174" t="s">
        <v>8444</v>
      </c>
      <c r="M174" t="s">
        <v>8445</v>
      </c>
      <c r="N174" t="s">
        <v>8446</v>
      </c>
      <c r="O174" t="s">
        <v>8447</v>
      </c>
      <c r="P174" t="s">
        <v>8448</v>
      </c>
      <c r="Q174" t="s">
        <v>8449</v>
      </c>
      <c r="R174" t="s">
        <v>8450</v>
      </c>
      <c r="S174" t="s">
        <v>8451</v>
      </c>
      <c r="T174" t="s">
        <v>8452</v>
      </c>
      <c r="U174" t="s">
        <v>8453</v>
      </c>
      <c r="V174" t="s">
        <v>8454</v>
      </c>
      <c r="W174" t="s">
        <v>8455</v>
      </c>
      <c r="X174" t="s">
        <v>8456</v>
      </c>
      <c r="Y174" t="s">
        <v>8457</v>
      </c>
      <c r="Z174" t="s">
        <v>8458</v>
      </c>
      <c r="AA174" t="s">
        <v>8459</v>
      </c>
      <c r="AB174" s="12" t="s">
        <v>8460</v>
      </c>
      <c r="AC174" s="12" t="s">
        <v>8461</v>
      </c>
      <c r="AD174" s="12" t="s">
        <v>8462</v>
      </c>
      <c r="AE174" s="12" t="s">
        <v>8463</v>
      </c>
      <c r="AF174" s="12" t="s">
        <v>8464</v>
      </c>
      <c r="AG174" s="12" t="s">
        <v>8465</v>
      </c>
      <c r="AH174" s="12" t="s">
        <v>8452</v>
      </c>
      <c r="AI174" s="9" t="s">
        <v>8466</v>
      </c>
      <c r="AJ174" s="9" t="s">
        <v>8467</v>
      </c>
      <c r="AK174" s="9" t="s">
        <v>8468</v>
      </c>
      <c r="AL174" s="13" t="s">
        <v>8469</v>
      </c>
      <c r="AM174" s="11" t="s">
        <v>560</v>
      </c>
      <c r="AN174" s="9" t="s">
        <v>8470</v>
      </c>
      <c r="AO174" s="9" t="s">
        <v>8471</v>
      </c>
      <c r="AP174" s="9" t="s">
        <v>8472</v>
      </c>
      <c r="AQ174" s="9" t="s">
        <v>8473</v>
      </c>
      <c r="AR174" s="9" t="s">
        <v>8474</v>
      </c>
      <c r="AS174" s="9" t="s">
        <v>8475</v>
      </c>
      <c r="AT174" s="9" t="s">
        <v>8476</v>
      </c>
      <c r="AU174" s="9" t="s">
        <v>8477</v>
      </c>
      <c r="AV174" s="9" t="s">
        <v>8478</v>
      </c>
      <c r="AW174" s="9" t="s">
        <v>8479</v>
      </c>
      <c r="AX174" s="9" t="s">
        <v>8480</v>
      </c>
      <c r="AY174" s="9" t="s">
        <v>8481</v>
      </c>
      <c r="AZ174" s="9" t="s">
        <v>8482</v>
      </c>
      <c r="BA174" s="9" t="s">
        <v>8483</v>
      </c>
      <c r="BB174" s="9" t="s">
        <v>8484</v>
      </c>
      <c r="BC174" s="9" t="s">
        <v>8485</v>
      </c>
      <c r="BD174" s="9" t="s">
        <v>8486</v>
      </c>
    </row>
    <row r="175" spans="1:56" ht="14.25" customHeight="1">
      <c r="A175" s="15" t="s">
        <v>8487</v>
      </c>
      <c r="B175" s="9" t="s">
        <v>8488</v>
      </c>
      <c r="C175" s="10" t="s">
        <v>321</v>
      </c>
      <c r="D175" s="10" t="s">
        <v>322</v>
      </c>
      <c r="E175" s="10" t="s">
        <v>92</v>
      </c>
      <c r="F175" t="s">
        <v>8489</v>
      </c>
      <c r="G175" t="s">
        <v>8490</v>
      </c>
      <c r="H175" t="s">
        <v>8491</v>
      </c>
      <c r="I175" s="11" t="s">
        <v>8492</v>
      </c>
      <c r="J175" s="11" t="s">
        <v>456</v>
      </c>
      <c r="K175" t="s">
        <v>8493</v>
      </c>
      <c r="L175" t="s">
        <v>8494</v>
      </c>
      <c r="M175" t="s">
        <v>8495</v>
      </c>
      <c r="N175" t="s">
        <v>8496</v>
      </c>
      <c r="O175" t="s">
        <v>8497</v>
      </c>
      <c r="P175" t="s">
        <v>8498</v>
      </c>
      <c r="Q175" t="s">
        <v>8499</v>
      </c>
      <c r="R175" t="s">
        <v>8500</v>
      </c>
      <c r="S175" t="s">
        <v>8501</v>
      </c>
      <c r="T175" t="s">
        <v>8502</v>
      </c>
      <c r="U175" t="s">
        <v>8503</v>
      </c>
      <c r="V175" t="s">
        <v>8504</v>
      </c>
      <c r="W175" t="s">
        <v>8505</v>
      </c>
      <c r="X175" t="s">
        <v>8506</v>
      </c>
      <c r="Y175" t="s">
        <v>8507</v>
      </c>
      <c r="Z175" t="s">
        <v>8508</v>
      </c>
      <c r="AA175" t="s">
        <v>8509</v>
      </c>
      <c r="AB175" s="12" t="s">
        <v>8510</v>
      </c>
      <c r="AC175" s="12" t="s">
        <v>8511</v>
      </c>
      <c r="AD175" s="12" t="s">
        <v>8512</v>
      </c>
      <c r="AE175" s="12" t="s">
        <v>8513</v>
      </c>
      <c r="AF175" s="12" t="s">
        <v>8514</v>
      </c>
      <c r="AG175" s="12" t="s">
        <v>8515</v>
      </c>
      <c r="AH175" s="12" t="s">
        <v>8516</v>
      </c>
      <c r="AI175" s="9" t="s">
        <v>8517</v>
      </c>
      <c r="AJ175" s="9" t="s">
        <v>8518</v>
      </c>
      <c r="AK175" s="9" t="s">
        <v>8519</v>
      </c>
      <c r="AL175" s="13" t="s">
        <v>8520</v>
      </c>
      <c r="AM175" s="11" t="s">
        <v>456</v>
      </c>
      <c r="AN175" s="9" t="s">
        <v>8521</v>
      </c>
      <c r="AO175" s="9" t="s">
        <v>8522</v>
      </c>
      <c r="AP175" s="9" t="s">
        <v>8523</v>
      </c>
      <c r="AQ175" s="9" t="s">
        <v>8524</v>
      </c>
      <c r="AR175" s="9" t="s">
        <v>8525</v>
      </c>
      <c r="AS175" s="9" t="s">
        <v>8526</v>
      </c>
      <c r="AT175" s="9" t="s">
        <v>8527</v>
      </c>
      <c r="AU175" s="9" t="s">
        <v>8528</v>
      </c>
      <c r="AV175" s="9" t="s">
        <v>8529</v>
      </c>
      <c r="AW175" s="9" t="s">
        <v>8530</v>
      </c>
      <c r="AX175" s="9" t="s">
        <v>8531</v>
      </c>
      <c r="AY175" s="9" t="s">
        <v>8532</v>
      </c>
      <c r="AZ175" s="9" t="s">
        <v>8533</v>
      </c>
      <c r="BA175" s="9" t="s">
        <v>8534</v>
      </c>
      <c r="BB175" s="9" t="s">
        <v>8535</v>
      </c>
      <c r="BC175" s="9" t="s">
        <v>8536</v>
      </c>
      <c r="BD175" s="9" t="s">
        <v>8537</v>
      </c>
    </row>
    <row r="176" spans="1:56" ht="14.25" customHeight="1">
      <c r="A176" s="8">
        <v>1101</v>
      </c>
      <c r="B176" s="9" t="s">
        <v>8538</v>
      </c>
      <c r="C176" s="10" t="s">
        <v>321</v>
      </c>
      <c r="D176" s="10" t="s">
        <v>322</v>
      </c>
      <c r="E176" s="10" t="s">
        <v>1328</v>
      </c>
      <c r="F176" t="s">
        <v>8539</v>
      </c>
      <c r="G176" t="s">
        <v>8540</v>
      </c>
      <c r="H176" t="s">
        <v>8541</v>
      </c>
      <c r="I176" s="11" t="s">
        <v>8542</v>
      </c>
      <c r="J176" s="11" t="s">
        <v>456</v>
      </c>
      <c r="K176" t="s">
        <v>8543</v>
      </c>
      <c r="L176" t="s">
        <v>8544</v>
      </c>
      <c r="M176" t="s">
        <v>8545</v>
      </c>
      <c r="N176" t="s">
        <v>8546</v>
      </c>
      <c r="O176" t="s">
        <v>8547</v>
      </c>
      <c r="P176" t="s">
        <v>8548</v>
      </c>
      <c r="Q176" t="s">
        <v>8549</v>
      </c>
      <c r="R176" t="s">
        <v>8550</v>
      </c>
      <c r="S176" t="s">
        <v>8551</v>
      </c>
      <c r="T176" t="s">
        <v>8552</v>
      </c>
      <c r="U176" t="s">
        <v>8553</v>
      </c>
      <c r="V176" t="s">
        <v>8554</v>
      </c>
      <c r="W176" t="s">
        <v>8555</v>
      </c>
      <c r="X176" t="s">
        <v>8556</v>
      </c>
      <c r="Y176" t="s">
        <v>8557</v>
      </c>
      <c r="Z176" t="s">
        <v>8558</v>
      </c>
      <c r="AA176" t="s">
        <v>8559</v>
      </c>
      <c r="AB176" s="12" t="s">
        <v>8560</v>
      </c>
      <c r="AC176" s="12" t="s">
        <v>8561</v>
      </c>
      <c r="AD176" s="12" t="s">
        <v>8562</v>
      </c>
      <c r="AE176" s="12" t="s">
        <v>8563</v>
      </c>
      <c r="AF176" s="12" t="s">
        <v>8564</v>
      </c>
      <c r="AG176" s="12" t="s">
        <v>8565</v>
      </c>
      <c r="AH176" s="12" t="s">
        <v>8566</v>
      </c>
      <c r="AI176" s="9" t="s">
        <v>8567</v>
      </c>
      <c r="AJ176" s="9" t="s">
        <v>8568</v>
      </c>
      <c r="AK176" s="9" t="s">
        <v>8569</v>
      </c>
      <c r="AL176" s="13" t="s">
        <v>8570</v>
      </c>
      <c r="AM176" s="11" t="s">
        <v>95</v>
      </c>
      <c r="AN176" s="9" t="s">
        <v>8571</v>
      </c>
      <c r="AO176" s="9" t="s">
        <v>8572</v>
      </c>
      <c r="AP176" s="9" t="s">
        <v>8573</v>
      </c>
      <c r="AQ176" s="9" t="s">
        <v>8574</v>
      </c>
      <c r="AR176" s="9" t="s">
        <v>8575</v>
      </c>
      <c r="AS176" s="9" t="s">
        <v>8576</v>
      </c>
      <c r="AT176" s="9" t="s">
        <v>8577</v>
      </c>
      <c r="AU176" s="9" t="s">
        <v>8578</v>
      </c>
      <c r="AV176" s="9" t="s">
        <v>8579</v>
      </c>
      <c r="AW176" s="9" t="s">
        <v>8580</v>
      </c>
      <c r="AX176" s="9" t="s">
        <v>8581</v>
      </c>
      <c r="AY176" s="9" t="s">
        <v>8582</v>
      </c>
      <c r="AZ176" s="9" t="s">
        <v>8583</v>
      </c>
      <c r="BA176" s="9" t="s">
        <v>8584</v>
      </c>
      <c r="BB176" s="9" t="s">
        <v>8585</v>
      </c>
      <c r="BC176" s="9" t="s">
        <v>8586</v>
      </c>
      <c r="BD176" s="9" t="s">
        <v>8587</v>
      </c>
    </row>
    <row r="177" spans="1:56" ht="14.25" customHeight="1">
      <c r="A177" s="8">
        <v>278614</v>
      </c>
      <c r="B177" s="9" t="s">
        <v>8588</v>
      </c>
      <c r="C177" s="10" t="s">
        <v>321</v>
      </c>
      <c r="D177" s="10" t="s">
        <v>322</v>
      </c>
      <c r="E177" s="10" t="s">
        <v>1277</v>
      </c>
      <c r="F177" t="s">
        <v>8589</v>
      </c>
      <c r="G177" t="s">
        <v>8590</v>
      </c>
      <c r="H177" t="s">
        <v>8591</v>
      </c>
      <c r="I177" s="11" t="s">
        <v>8592</v>
      </c>
      <c r="J177" s="11" t="s">
        <v>456</v>
      </c>
      <c r="K177" t="s">
        <v>8593</v>
      </c>
      <c r="L177" t="s">
        <v>8594</v>
      </c>
      <c r="M177" t="s">
        <v>8595</v>
      </c>
      <c r="N177" t="s">
        <v>8596</v>
      </c>
      <c r="O177" t="s">
        <v>8597</v>
      </c>
      <c r="P177" t="s">
        <v>8598</v>
      </c>
      <c r="Q177" t="s">
        <v>8599</v>
      </c>
      <c r="R177" t="s">
        <v>8600</v>
      </c>
      <c r="S177" t="s">
        <v>8601</v>
      </c>
      <c r="T177" t="s">
        <v>8602</v>
      </c>
      <c r="U177" t="s">
        <v>8603</v>
      </c>
      <c r="V177" t="s">
        <v>8604</v>
      </c>
      <c r="W177" t="s">
        <v>8605</v>
      </c>
      <c r="X177" t="s">
        <v>8606</v>
      </c>
      <c r="Y177" t="s">
        <v>8607</v>
      </c>
      <c r="Z177" t="s">
        <v>8608</v>
      </c>
      <c r="AA177" t="s">
        <v>8609</v>
      </c>
      <c r="AB177" s="12" t="s">
        <v>8610</v>
      </c>
      <c r="AC177" s="12" t="s">
        <v>8611</v>
      </c>
      <c r="AD177" s="12" t="s">
        <v>8612</v>
      </c>
      <c r="AE177" s="12" t="s">
        <v>8613</v>
      </c>
      <c r="AF177" s="12" t="s">
        <v>8614</v>
      </c>
      <c r="AG177" s="12" t="s">
        <v>8615</v>
      </c>
      <c r="AH177" s="12" t="s">
        <v>8616</v>
      </c>
      <c r="AI177" s="9" t="s">
        <v>8617</v>
      </c>
      <c r="AJ177" s="9" t="s">
        <v>8618</v>
      </c>
      <c r="AK177" s="9" t="s">
        <v>8619</v>
      </c>
      <c r="AL177" s="13" t="s">
        <v>8620</v>
      </c>
      <c r="AM177" s="11" t="s">
        <v>122</v>
      </c>
      <c r="AN177" s="9" t="s">
        <v>8621</v>
      </c>
      <c r="AO177" s="9" t="s">
        <v>8622</v>
      </c>
      <c r="AP177" s="9" t="s">
        <v>8623</v>
      </c>
      <c r="AQ177" s="9" t="s">
        <v>8624</v>
      </c>
      <c r="AR177" s="9" t="s">
        <v>8625</v>
      </c>
      <c r="AS177" s="9" t="s">
        <v>8626</v>
      </c>
      <c r="AT177" s="9" t="s">
        <v>8627</v>
      </c>
      <c r="AU177" s="9" t="s">
        <v>8628</v>
      </c>
      <c r="AV177" s="9" t="s">
        <v>8629</v>
      </c>
      <c r="AW177" s="9" t="s">
        <v>8630</v>
      </c>
      <c r="AX177" s="9" t="s">
        <v>8631</v>
      </c>
      <c r="AY177" s="9" t="s">
        <v>8632</v>
      </c>
      <c r="AZ177" s="9" t="s">
        <v>8633</v>
      </c>
      <c r="BA177" s="9" t="s">
        <v>8634</v>
      </c>
      <c r="BB177" s="9" t="s">
        <v>8635</v>
      </c>
      <c r="BC177" s="9" t="s">
        <v>8636</v>
      </c>
      <c r="BD177" s="9" t="s">
        <v>8637</v>
      </c>
    </row>
    <row r="178" spans="1:56" ht="14.25" customHeight="1">
      <c r="A178" s="8">
        <v>7897</v>
      </c>
      <c r="B178" s="9" t="s">
        <v>8638</v>
      </c>
      <c r="C178" s="10" t="s">
        <v>321</v>
      </c>
      <c r="D178" s="10" t="s">
        <v>322</v>
      </c>
      <c r="E178" s="10" t="s">
        <v>684</v>
      </c>
      <c r="F178" t="s">
        <v>8639</v>
      </c>
      <c r="G178" t="s">
        <v>8640</v>
      </c>
      <c r="H178" t="s">
        <v>8641</v>
      </c>
      <c r="I178" s="11" t="s">
        <v>8642</v>
      </c>
      <c r="J178" s="11" t="s">
        <v>456</v>
      </c>
      <c r="K178" t="s">
        <v>8643</v>
      </c>
      <c r="L178" t="s">
        <v>8644</v>
      </c>
      <c r="M178" t="s">
        <v>8645</v>
      </c>
      <c r="N178" t="s">
        <v>8646</v>
      </c>
      <c r="O178" t="s">
        <v>8647</v>
      </c>
      <c r="P178" t="s">
        <v>8648</v>
      </c>
      <c r="Q178" t="s">
        <v>8649</v>
      </c>
      <c r="R178" t="s">
        <v>8650</v>
      </c>
      <c r="S178" t="s">
        <v>8651</v>
      </c>
      <c r="T178" t="s">
        <v>8652</v>
      </c>
      <c r="U178" t="s">
        <v>8653</v>
      </c>
      <c r="V178" t="s">
        <v>8654</v>
      </c>
      <c r="W178" t="s">
        <v>8655</v>
      </c>
      <c r="X178" t="s">
        <v>8656</v>
      </c>
      <c r="Y178" t="s">
        <v>8657</v>
      </c>
      <c r="Z178" t="s">
        <v>8658</v>
      </c>
      <c r="AA178" t="s">
        <v>8659</v>
      </c>
      <c r="AB178" s="12" t="s">
        <v>8660</v>
      </c>
      <c r="AC178" s="12" t="s">
        <v>8661</v>
      </c>
      <c r="AD178" s="12" t="s">
        <v>8662</v>
      </c>
      <c r="AE178" s="12" t="s">
        <v>8663</v>
      </c>
      <c r="AF178" s="12" t="s">
        <v>8664</v>
      </c>
      <c r="AG178" s="12" t="s">
        <v>8665</v>
      </c>
      <c r="AH178" s="12" t="s">
        <v>8666</v>
      </c>
      <c r="AI178" s="9" t="s">
        <v>8660</v>
      </c>
      <c r="AJ178" s="9" t="s">
        <v>8667</v>
      </c>
      <c r="AK178" s="9" t="s">
        <v>8668</v>
      </c>
      <c r="AL178" s="13" t="s">
        <v>8669</v>
      </c>
      <c r="AM178" s="11" t="s">
        <v>122</v>
      </c>
      <c r="AN178" s="9" t="s">
        <v>8670</v>
      </c>
      <c r="AO178" s="9" t="s">
        <v>8671</v>
      </c>
      <c r="AP178" s="9" t="s">
        <v>8672</v>
      </c>
      <c r="AQ178" s="9" t="s">
        <v>8673</v>
      </c>
      <c r="AR178" s="9" t="s">
        <v>8674</v>
      </c>
      <c r="AS178" s="9" t="s">
        <v>8675</v>
      </c>
      <c r="AT178" s="9" t="s">
        <v>8676</v>
      </c>
      <c r="AU178" s="9" t="s">
        <v>8677</v>
      </c>
      <c r="AV178" s="9" t="s">
        <v>8678</v>
      </c>
      <c r="AW178" s="9" t="s">
        <v>8679</v>
      </c>
      <c r="AX178" s="9" t="s">
        <v>8680</v>
      </c>
      <c r="AY178" s="9" t="s">
        <v>8681</v>
      </c>
      <c r="AZ178" s="9" t="s">
        <v>8682</v>
      </c>
      <c r="BA178" s="9" t="s">
        <v>8683</v>
      </c>
      <c r="BB178" s="9" t="s">
        <v>8684</v>
      </c>
      <c r="BC178" s="9" t="e">
        <f>- auprès des locataires, de partenaires et de nos membres.</f>
        <v>#NAME?</v>
      </c>
      <c r="BD178" s="9" t="s">
        <v>8685</v>
      </c>
    </row>
    <row r="179" spans="1:56" ht="14.25" customHeight="1">
      <c r="A179" s="15" t="s">
        <v>8686</v>
      </c>
      <c r="B179" s="9" t="s">
        <v>8687</v>
      </c>
      <c r="C179" s="10" t="s">
        <v>321</v>
      </c>
      <c r="D179" s="10" t="s">
        <v>322</v>
      </c>
      <c r="E179" s="10" t="s">
        <v>736</v>
      </c>
      <c r="F179" t="s">
        <v>8688</v>
      </c>
      <c r="G179" t="s">
        <v>8689</v>
      </c>
      <c r="H179" t="s">
        <v>8690</v>
      </c>
      <c r="I179" s="11" t="s">
        <v>8691</v>
      </c>
      <c r="J179" s="11" t="s">
        <v>456</v>
      </c>
      <c r="K179" t="s">
        <v>8692</v>
      </c>
      <c r="L179" t="s">
        <v>8693</v>
      </c>
      <c r="M179" t="s">
        <v>8694</v>
      </c>
      <c r="N179" t="s">
        <v>8695</v>
      </c>
      <c r="O179" t="s">
        <v>8696</v>
      </c>
      <c r="P179" t="s">
        <v>8697</v>
      </c>
      <c r="Q179" t="s">
        <v>8698</v>
      </c>
      <c r="R179" t="s">
        <v>8699</v>
      </c>
      <c r="S179" t="s">
        <v>8700</v>
      </c>
      <c r="T179" t="s">
        <v>8701</v>
      </c>
      <c r="U179" t="s">
        <v>8702</v>
      </c>
      <c r="V179" t="s">
        <v>8703</v>
      </c>
      <c r="W179" t="s">
        <v>8704</v>
      </c>
      <c r="X179" t="s">
        <v>8705</v>
      </c>
      <c r="Y179" t="s">
        <v>8706</v>
      </c>
      <c r="Z179" t="s">
        <v>8707</v>
      </c>
      <c r="AA179" t="s">
        <v>8708</v>
      </c>
      <c r="AB179" s="12" t="s">
        <v>8709</v>
      </c>
      <c r="AC179" s="12" t="s">
        <v>8710</v>
      </c>
      <c r="AD179" s="12" t="s">
        <v>8711</v>
      </c>
      <c r="AE179" s="12" t="s">
        <v>8712</v>
      </c>
      <c r="AF179" s="12" t="s">
        <v>8713</v>
      </c>
      <c r="AG179" s="12" t="s">
        <v>8714</v>
      </c>
      <c r="AH179" s="12" t="s">
        <v>8715</v>
      </c>
      <c r="AI179" s="9" t="s">
        <v>8716</v>
      </c>
      <c r="AJ179" s="9" t="s">
        <v>8717</v>
      </c>
      <c r="AK179" s="9" t="s">
        <v>8718</v>
      </c>
      <c r="AL179" s="13" t="s">
        <v>8719</v>
      </c>
      <c r="AM179" s="11" t="s">
        <v>122</v>
      </c>
      <c r="AN179" s="9" t="s">
        <v>8720</v>
      </c>
      <c r="AO179" s="9" t="s">
        <v>8721</v>
      </c>
      <c r="AP179" s="9" t="s">
        <v>8722</v>
      </c>
      <c r="AQ179" s="9" t="s">
        <v>8723</v>
      </c>
      <c r="AR179" s="9" t="s">
        <v>8724</v>
      </c>
      <c r="AS179" s="9" t="s">
        <v>8725</v>
      </c>
      <c r="AT179" s="9" t="s">
        <v>8726</v>
      </c>
      <c r="AU179" s="9" t="s">
        <v>8727</v>
      </c>
      <c r="AV179" s="9" t="s">
        <v>8728</v>
      </c>
      <c r="AW179" s="9" t="s">
        <v>8729</v>
      </c>
      <c r="AX179" s="9" t="s">
        <v>8730</v>
      </c>
      <c r="AY179" s="9" t="s">
        <v>8731</v>
      </c>
      <c r="AZ179" s="9" t="s">
        <v>8732</v>
      </c>
      <c r="BA179" s="9" t="s">
        <v>8733</v>
      </c>
      <c r="BB179" s="9" t="s">
        <v>8734</v>
      </c>
      <c r="BC179" s="9" t="s">
        <v>8735</v>
      </c>
      <c r="BD179" s="9" t="s">
        <v>8736</v>
      </c>
    </row>
    <row r="180" spans="1:56" ht="14.25" customHeight="1">
      <c r="A180" s="8">
        <v>7921</v>
      </c>
      <c r="B180" s="9" t="s">
        <v>8737</v>
      </c>
      <c r="C180" s="10" t="s">
        <v>321</v>
      </c>
      <c r="D180" s="10" t="s">
        <v>322</v>
      </c>
      <c r="E180" s="10" t="s">
        <v>736</v>
      </c>
      <c r="F180" t="s">
        <v>8738</v>
      </c>
      <c r="G180" t="s">
        <v>8739</v>
      </c>
      <c r="H180" t="s">
        <v>8740</v>
      </c>
      <c r="I180" s="11" t="s">
        <v>8741</v>
      </c>
      <c r="J180" s="11" t="s">
        <v>456</v>
      </c>
      <c r="K180" t="s">
        <v>8742</v>
      </c>
      <c r="L180" t="s">
        <v>8743</v>
      </c>
      <c r="M180" t="s">
        <v>8744</v>
      </c>
      <c r="N180" t="s">
        <v>8745</v>
      </c>
      <c r="O180" t="s">
        <v>8746</v>
      </c>
      <c r="P180" t="s">
        <v>8747</v>
      </c>
      <c r="Q180" t="s">
        <v>8748</v>
      </c>
      <c r="R180" t="s">
        <v>8749</v>
      </c>
      <c r="S180" t="s">
        <v>8750</v>
      </c>
      <c r="T180" t="s">
        <v>8751</v>
      </c>
      <c r="U180" t="s">
        <v>8752</v>
      </c>
      <c r="V180" t="s">
        <v>8753</v>
      </c>
      <c r="W180" t="s">
        <v>8754</v>
      </c>
      <c r="X180" t="s">
        <v>8755</v>
      </c>
      <c r="Y180" t="s">
        <v>8756</v>
      </c>
      <c r="Z180" t="s">
        <v>8757</v>
      </c>
      <c r="AA180" t="s">
        <v>8758</v>
      </c>
      <c r="AB180" s="12" t="s">
        <v>8759</v>
      </c>
      <c r="AC180" s="12" t="s">
        <v>8760</v>
      </c>
      <c r="AD180" s="12" t="s">
        <v>8761</v>
      </c>
      <c r="AE180" s="12" t="s">
        <v>8762</v>
      </c>
      <c r="AF180" s="12" t="s">
        <v>8763</v>
      </c>
      <c r="AG180" s="12" t="s">
        <v>8764</v>
      </c>
      <c r="AH180" s="12" t="s">
        <v>8765</v>
      </c>
      <c r="AI180" s="9" t="s">
        <v>2427</v>
      </c>
      <c r="AJ180" s="9" t="s">
        <v>8766</v>
      </c>
      <c r="AK180" s="9" t="s">
        <v>8767</v>
      </c>
      <c r="AL180" s="13" t="s">
        <v>8768</v>
      </c>
      <c r="AM180" s="11" t="s">
        <v>560</v>
      </c>
      <c r="AN180" s="9" t="s">
        <v>8769</v>
      </c>
      <c r="AO180" s="9" t="s">
        <v>8770</v>
      </c>
      <c r="AP180" s="9" t="s">
        <v>8771</v>
      </c>
      <c r="AQ180" s="9" t="s">
        <v>5353</v>
      </c>
      <c r="AR180" s="9" t="s">
        <v>8772</v>
      </c>
      <c r="AS180" s="9" t="s">
        <v>8773</v>
      </c>
      <c r="AT180" s="9" t="s">
        <v>8774</v>
      </c>
      <c r="AU180" s="9" t="s">
        <v>8775</v>
      </c>
      <c r="AV180" s="9" t="s">
        <v>8776</v>
      </c>
      <c r="AW180" s="9" t="s">
        <v>8777</v>
      </c>
      <c r="AX180" s="9" t="s">
        <v>8778</v>
      </c>
      <c r="AY180" s="9" t="s">
        <v>8779</v>
      </c>
      <c r="AZ180" s="9" t="s">
        <v>8780</v>
      </c>
      <c r="BA180" s="9" t="s">
        <v>8781</v>
      </c>
      <c r="BB180" s="9" t="s">
        <v>8782</v>
      </c>
      <c r="BC180" s="9" t="s">
        <v>8783</v>
      </c>
      <c r="BD180" s="9" t="s">
        <v>8784</v>
      </c>
    </row>
    <row r="181" spans="1:56" ht="14.25" customHeight="1">
      <c r="A181" s="8">
        <v>7533</v>
      </c>
      <c r="B181" s="9" t="s">
        <v>8785</v>
      </c>
      <c r="C181" s="10" t="s">
        <v>321</v>
      </c>
      <c r="D181" s="10" t="s">
        <v>2643</v>
      </c>
      <c r="E181" s="10" t="s">
        <v>2456</v>
      </c>
      <c r="F181" t="s">
        <v>8786</v>
      </c>
      <c r="G181" t="s">
        <v>8787</v>
      </c>
      <c r="H181" t="s">
        <v>8788</v>
      </c>
      <c r="I181" s="11" t="s">
        <v>8789</v>
      </c>
      <c r="J181" s="11" t="s">
        <v>456</v>
      </c>
      <c r="K181" t="s">
        <v>8790</v>
      </c>
      <c r="L181" t="s">
        <v>8791</v>
      </c>
      <c r="M181" t="s">
        <v>8792</v>
      </c>
      <c r="N181" t="s">
        <v>8793</v>
      </c>
      <c r="O181" t="s">
        <v>8794</v>
      </c>
      <c r="P181" t="s">
        <v>8795</v>
      </c>
      <c r="Q181" t="s">
        <v>8796</v>
      </c>
      <c r="R181" t="s">
        <v>8797</v>
      </c>
      <c r="S181" t="s">
        <v>8798</v>
      </c>
      <c r="T181" t="s">
        <v>8799</v>
      </c>
      <c r="U181" t="s">
        <v>8800</v>
      </c>
      <c r="V181" t="s">
        <v>8801</v>
      </c>
      <c r="W181" t="s">
        <v>8802</v>
      </c>
      <c r="X181" t="s">
        <v>8803</v>
      </c>
      <c r="Y181" t="s">
        <v>8804</v>
      </c>
      <c r="Z181" t="s">
        <v>8805</v>
      </c>
      <c r="AA181" t="s">
        <v>8806</v>
      </c>
      <c r="AB181" s="12" t="s">
        <v>8807</v>
      </c>
      <c r="AC181" s="12" t="s">
        <v>8808</v>
      </c>
      <c r="AD181" s="12" t="s">
        <v>8809</v>
      </c>
      <c r="AE181" s="12" t="s">
        <v>8810</v>
      </c>
      <c r="AF181" s="12" t="s">
        <v>8811</v>
      </c>
      <c r="AG181" s="12" t="s">
        <v>8812</v>
      </c>
      <c r="AH181" s="12" t="s">
        <v>8813</v>
      </c>
      <c r="AI181" s="9" t="s">
        <v>8814</v>
      </c>
      <c r="AJ181" s="9" t="s">
        <v>8815</v>
      </c>
      <c r="AK181" s="9" t="s">
        <v>8816</v>
      </c>
      <c r="AL181" s="13" t="s">
        <v>8817</v>
      </c>
      <c r="AM181" s="11" t="s">
        <v>560</v>
      </c>
      <c r="AN181" s="9" t="s">
        <v>8818</v>
      </c>
      <c r="AO181" s="9" t="s">
        <v>8819</v>
      </c>
      <c r="AP181" s="9" t="s">
        <v>8820</v>
      </c>
      <c r="AQ181" s="9" t="s">
        <v>8821</v>
      </c>
      <c r="AR181" s="9" t="s">
        <v>8822</v>
      </c>
      <c r="AS181" s="9" t="s">
        <v>8823</v>
      </c>
      <c r="AT181" s="9" t="s">
        <v>8824</v>
      </c>
      <c r="AU181" s="9" t="s">
        <v>8825</v>
      </c>
      <c r="AV181" s="9" t="s">
        <v>8826</v>
      </c>
      <c r="AW181" s="9" t="s">
        <v>8827</v>
      </c>
      <c r="AX181" s="9" t="s">
        <v>8828</v>
      </c>
      <c r="AY181" s="9" t="s">
        <v>8829</v>
      </c>
      <c r="AZ181" s="9" t="s">
        <v>8830</v>
      </c>
      <c r="BA181" s="9" t="s">
        <v>8831</v>
      </c>
      <c r="BB181" s="9" t="s">
        <v>8832</v>
      </c>
      <c r="BC181" s="9" t="s">
        <v>8833</v>
      </c>
      <c r="BD181" s="9" t="s">
        <v>8834</v>
      </c>
    </row>
    <row r="182" spans="1:56" ht="14.25" customHeight="1">
      <c r="A182" s="8">
        <v>278611</v>
      </c>
      <c r="B182" s="9" t="s">
        <v>8835</v>
      </c>
      <c r="C182" s="10" t="s">
        <v>321</v>
      </c>
      <c r="D182" s="10" t="s">
        <v>2643</v>
      </c>
      <c r="E182" s="10" t="s">
        <v>1328</v>
      </c>
      <c r="F182" t="s">
        <v>8836</v>
      </c>
      <c r="G182" t="s">
        <v>8837</v>
      </c>
      <c r="H182" t="s">
        <v>8838</v>
      </c>
      <c r="I182" s="11" t="s">
        <v>8839</v>
      </c>
      <c r="J182" s="11" t="s">
        <v>456</v>
      </c>
      <c r="K182" t="s">
        <v>8840</v>
      </c>
      <c r="L182" t="s">
        <v>8841</v>
      </c>
      <c r="M182" t="s">
        <v>8842</v>
      </c>
      <c r="N182" t="s">
        <v>8843</v>
      </c>
      <c r="O182" t="s">
        <v>8844</v>
      </c>
      <c r="P182" t="s">
        <v>8845</v>
      </c>
      <c r="Q182" t="s">
        <v>8846</v>
      </c>
      <c r="R182" t="s">
        <v>8847</v>
      </c>
      <c r="S182" t="s">
        <v>8848</v>
      </c>
      <c r="T182" t="s">
        <v>8849</v>
      </c>
      <c r="U182" t="s">
        <v>8850</v>
      </c>
      <c r="V182" t="s">
        <v>8851</v>
      </c>
      <c r="W182" t="s">
        <v>8852</v>
      </c>
      <c r="X182" t="s">
        <v>8853</v>
      </c>
      <c r="Y182" t="s">
        <v>8854</v>
      </c>
      <c r="Z182" t="s">
        <v>8855</v>
      </c>
      <c r="AA182" t="s">
        <v>8856</v>
      </c>
      <c r="AB182" s="12" t="s">
        <v>8857</v>
      </c>
      <c r="AC182" s="12" t="s">
        <v>8858</v>
      </c>
      <c r="AD182" s="12" t="s">
        <v>8859</v>
      </c>
      <c r="AE182" s="12" t="s">
        <v>8860</v>
      </c>
      <c r="AF182" s="12" t="s">
        <v>8861</v>
      </c>
      <c r="AG182" s="12" t="s">
        <v>8862</v>
      </c>
      <c r="AH182" s="12" t="s">
        <v>8863</v>
      </c>
      <c r="AI182" s="9" t="s">
        <v>8864</v>
      </c>
      <c r="AJ182" s="9" t="s">
        <v>8865</v>
      </c>
      <c r="AK182" s="9" t="s">
        <v>8866</v>
      </c>
      <c r="AL182" s="13" t="s">
        <v>8867</v>
      </c>
      <c r="AM182" s="11" t="s">
        <v>122</v>
      </c>
      <c r="AN182" s="9" t="s">
        <v>8868</v>
      </c>
      <c r="AO182" s="9" t="s">
        <v>8869</v>
      </c>
      <c r="AP182" s="9" t="s">
        <v>8870</v>
      </c>
      <c r="AQ182" s="9" t="s">
        <v>8871</v>
      </c>
      <c r="AR182" s="9" t="s">
        <v>8872</v>
      </c>
      <c r="AS182" s="9" t="s">
        <v>8873</v>
      </c>
      <c r="AT182" s="9" t="s">
        <v>8874</v>
      </c>
      <c r="AU182" s="9" t="s">
        <v>8875</v>
      </c>
      <c r="AV182" s="9" t="s">
        <v>8876</v>
      </c>
      <c r="AW182" s="9" t="s">
        <v>8877</v>
      </c>
      <c r="AX182" s="9" t="s">
        <v>8878</v>
      </c>
      <c r="AY182" s="9" t="s">
        <v>8879</v>
      </c>
      <c r="AZ182" s="9" t="s">
        <v>8880</v>
      </c>
      <c r="BA182" s="9" t="s">
        <v>8881</v>
      </c>
      <c r="BB182" s="9" t="s">
        <v>8882</v>
      </c>
      <c r="BC182" s="9" t="s">
        <v>8883</v>
      </c>
      <c r="BD182" s="9" t="s">
        <v>8884</v>
      </c>
    </row>
    <row r="183" spans="1:56" ht="14.25" customHeight="1">
      <c r="A183" s="8">
        <v>7842</v>
      </c>
      <c r="B183" s="9" t="s">
        <v>8885</v>
      </c>
      <c r="C183" s="10" t="s">
        <v>321</v>
      </c>
      <c r="D183" s="10" t="s">
        <v>8886</v>
      </c>
      <c r="E183" s="10" t="s">
        <v>1277</v>
      </c>
      <c r="F183" t="s">
        <v>8887</v>
      </c>
      <c r="G183" t="s">
        <v>8888</v>
      </c>
      <c r="H183" t="s">
        <v>8889</v>
      </c>
      <c r="I183" s="11" t="s">
        <v>8890</v>
      </c>
      <c r="J183" s="11" t="s">
        <v>456</v>
      </c>
      <c r="K183" t="s">
        <v>8891</v>
      </c>
      <c r="L183" t="s">
        <v>8892</v>
      </c>
      <c r="M183" t="s">
        <v>8893</v>
      </c>
      <c r="N183" t="s">
        <v>8894</v>
      </c>
      <c r="O183" t="s">
        <v>8895</v>
      </c>
      <c r="P183" t="s">
        <v>8896</v>
      </c>
      <c r="Q183" t="s">
        <v>8897</v>
      </c>
      <c r="R183" t="s">
        <v>8898</v>
      </c>
      <c r="S183" t="s">
        <v>8899</v>
      </c>
      <c r="T183" t="s">
        <v>8900</v>
      </c>
      <c r="U183" t="s">
        <v>8901</v>
      </c>
      <c r="V183" t="s">
        <v>8902</v>
      </c>
      <c r="W183" t="s">
        <v>8903</v>
      </c>
      <c r="X183" t="s">
        <v>8904</v>
      </c>
      <c r="Y183" t="s">
        <v>8905</v>
      </c>
      <c r="Z183" t="s">
        <v>8906</v>
      </c>
      <c r="AA183" t="s">
        <v>8907</v>
      </c>
      <c r="AB183" s="12" t="s">
        <v>8908</v>
      </c>
      <c r="AC183" s="12" t="s">
        <v>8909</v>
      </c>
      <c r="AD183" s="12" t="s">
        <v>8910</v>
      </c>
      <c r="AE183" s="12" t="s">
        <v>8911</v>
      </c>
      <c r="AF183" s="12" t="s">
        <v>8912</v>
      </c>
      <c r="AG183" s="12" t="s">
        <v>8913</v>
      </c>
      <c r="AH183" s="12" t="s">
        <v>8914</v>
      </c>
      <c r="AI183" s="9" t="s">
        <v>8915</v>
      </c>
      <c r="AJ183" s="9" t="s">
        <v>8916</v>
      </c>
      <c r="AK183" s="9" t="s">
        <v>8917</v>
      </c>
      <c r="AL183" s="13" t="s">
        <v>8918</v>
      </c>
      <c r="AM183" s="11" t="s">
        <v>122</v>
      </c>
      <c r="AN183" s="9" t="s">
        <v>8919</v>
      </c>
      <c r="AO183" s="9" t="s">
        <v>8920</v>
      </c>
      <c r="AP183" s="9" t="s">
        <v>8921</v>
      </c>
      <c r="AQ183" s="9" t="s">
        <v>8922</v>
      </c>
      <c r="AR183" s="9" t="s">
        <v>8923</v>
      </c>
      <c r="AS183" s="9" t="s">
        <v>8924</v>
      </c>
      <c r="AT183" s="9" t="s">
        <v>8925</v>
      </c>
      <c r="AU183" s="9" t="s">
        <v>8926</v>
      </c>
      <c r="AV183" s="9" t="s">
        <v>8927</v>
      </c>
      <c r="AW183" s="9" t="s">
        <v>8928</v>
      </c>
      <c r="AX183" s="9" t="s">
        <v>8929</v>
      </c>
      <c r="AY183" s="9" t="s">
        <v>8930</v>
      </c>
      <c r="AZ183" s="9" t="s">
        <v>8931</v>
      </c>
      <c r="BA183" s="9" t="s">
        <v>8932</v>
      </c>
      <c r="BB183" s="9" t="s">
        <v>8933</v>
      </c>
      <c r="BC183" s="9" t="s">
        <v>8934</v>
      </c>
      <c r="BD183" s="9" t="s">
        <v>8935</v>
      </c>
    </row>
    <row r="184" spans="1:56" ht="14.25" customHeight="1">
      <c r="A184" s="8">
        <v>135606</v>
      </c>
      <c r="B184" s="9" t="s">
        <v>8936</v>
      </c>
      <c r="C184" s="10" t="s">
        <v>2692</v>
      </c>
      <c r="D184" s="10" t="s">
        <v>2743</v>
      </c>
      <c r="E184" s="10" t="s">
        <v>141</v>
      </c>
      <c r="F184" t="s">
        <v>8937</v>
      </c>
      <c r="G184" t="s">
        <v>8938</v>
      </c>
      <c r="H184" t="s">
        <v>8939</v>
      </c>
      <c r="I184" s="11" t="s">
        <v>8940</v>
      </c>
      <c r="J184" s="11" t="s">
        <v>456</v>
      </c>
      <c r="K184" t="s">
        <v>8941</v>
      </c>
      <c r="L184" t="s">
        <v>8942</v>
      </c>
      <c r="M184" t="s">
        <v>8943</v>
      </c>
      <c r="N184" t="s">
        <v>8944</v>
      </c>
      <c r="O184" t="s">
        <v>8945</v>
      </c>
      <c r="P184" t="s">
        <v>8946</v>
      </c>
      <c r="Q184" t="s">
        <v>8947</v>
      </c>
      <c r="R184" t="s">
        <v>8948</v>
      </c>
      <c r="S184" t="s">
        <v>8949</v>
      </c>
      <c r="T184" t="s">
        <v>8950</v>
      </c>
      <c r="U184" t="s">
        <v>8951</v>
      </c>
      <c r="V184" t="s">
        <v>8952</v>
      </c>
      <c r="W184" t="s">
        <v>8953</v>
      </c>
      <c r="X184" t="s">
        <v>8954</v>
      </c>
      <c r="Y184" t="s">
        <v>8955</v>
      </c>
      <c r="Z184" t="s">
        <v>8956</v>
      </c>
      <c r="AA184" t="s">
        <v>8957</v>
      </c>
      <c r="AB184" s="12" t="s">
        <v>8958</v>
      </c>
      <c r="AC184" s="12" t="s">
        <v>8959</v>
      </c>
      <c r="AD184" s="12" t="s">
        <v>8960</v>
      </c>
      <c r="AE184" s="12" t="s">
        <v>8961</v>
      </c>
      <c r="AF184" s="12" t="s">
        <v>8962</v>
      </c>
      <c r="AG184" s="12" t="s">
        <v>8963</v>
      </c>
      <c r="AH184" s="12" t="s">
        <v>8964</v>
      </c>
      <c r="AI184" s="9" t="s">
        <v>8965</v>
      </c>
      <c r="AJ184" s="9" t="s">
        <v>8966</v>
      </c>
      <c r="AK184" s="9" t="s">
        <v>8967</v>
      </c>
      <c r="AL184" s="13" t="s">
        <v>8968</v>
      </c>
      <c r="AM184" s="11" t="s">
        <v>456</v>
      </c>
      <c r="AN184" s="9" t="s">
        <v>8969</v>
      </c>
      <c r="AO184" s="9" t="s">
        <v>8970</v>
      </c>
      <c r="AP184" s="9" t="s">
        <v>8971</v>
      </c>
      <c r="AQ184" s="9" t="s">
        <v>8972</v>
      </c>
      <c r="AR184" s="9" t="s">
        <v>8973</v>
      </c>
      <c r="AS184" s="9" t="s">
        <v>8974</v>
      </c>
      <c r="AT184" s="9" t="s">
        <v>8975</v>
      </c>
      <c r="AU184" s="9" t="s">
        <v>8976</v>
      </c>
      <c r="AV184" s="9" t="s">
        <v>8977</v>
      </c>
      <c r="AW184" s="9" t="s">
        <v>8978</v>
      </c>
      <c r="AX184" s="9" t="s">
        <v>8979</v>
      </c>
      <c r="AY184" s="9" t="s">
        <v>8980</v>
      </c>
      <c r="AZ184" s="9" t="s">
        <v>8981</v>
      </c>
      <c r="BA184" s="9" t="s">
        <v>8982</v>
      </c>
      <c r="BB184" s="9" t="s">
        <v>8983</v>
      </c>
      <c r="BC184" s="9" t="s">
        <v>8984</v>
      </c>
      <c r="BD184" s="9" t="s">
        <v>8985</v>
      </c>
    </row>
    <row r="185" spans="1:56" ht="14.25" customHeight="1">
      <c r="A185" s="8">
        <v>228373</v>
      </c>
      <c r="B185" s="9" t="s">
        <v>8986</v>
      </c>
      <c r="C185" s="10" t="s">
        <v>2692</v>
      </c>
      <c r="D185" s="10" t="s">
        <v>3041</v>
      </c>
      <c r="E185" s="10" t="s">
        <v>1328</v>
      </c>
      <c r="F185" t="s">
        <v>8987</v>
      </c>
      <c r="G185" t="s">
        <v>8988</v>
      </c>
      <c r="H185" t="s">
        <v>8989</v>
      </c>
      <c r="I185" s="11" t="s">
        <v>8990</v>
      </c>
      <c r="J185" s="11" t="s">
        <v>456</v>
      </c>
      <c r="K185" t="s">
        <v>8991</v>
      </c>
      <c r="L185" t="s">
        <v>8992</v>
      </c>
      <c r="M185" t="s">
        <v>8993</v>
      </c>
      <c r="N185" t="s">
        <v>8994</v>
      </c>
      <c r="O185" t="s">
        <v>8995</v>
      </c>
      <c r="P185" t="s">
        <v>8996</v>
      </c>
      <c r="Q185" t="s">
        <v>8997</v>
      </c>
      <c r="R185" t="s">
        <v>8998</v>
      </c>
      <c r="S185" t="s">
        <v>8999</v>
      </c>
      <c r="T185" t="s">
        <v>9000</v>
      </c>
      <c r="U185" t="s">
        <v>9001</v>
      </c>
      <c r="V185" t="s">
        <v>9002</v>
      </c>
      <c r="W185" t="s">
        <v>9003</v>
      </c>
      <c r="X185" t="s">
        <v>9004</v>
      </c>
      <c r="Y185" t="s">
        <v>9005</v>
      </c>
      <c r="Z185" t="s">
        <v>9006</v>
      </c>
      <c r="AA185" t="s">
        <v>9007</v>
      </c>
      <c r="AB185" s="12" t="s">
        <v>9008</v>
      </c>
      <c r="AC185" s="12" t="s">
        <v>9009</v>
      </c>
      <c r="AD185" s="12" t="s">
        <v>9010</v>
      </c>
      <c r="AE185" s="12" t="s">
        <v>9011</v>
      </c>
      <c r="AF185" s="12" t="s">
        <v>9012</v>
      </c>
      <c r="AG185" s="12" t="s">
        <v>9013</v>
      </c>
      <c r="AH185" s="12" t="s">
        <v>9014</v>
      </c>
      <c r="AI185" s="9" t="s">
        <v>9015</v>
      </c>
      <c r="AJ185" s="9" t="s">
        <v>9016</v>
      </c>
      <c r="AK185" s="9" t="s">
        <v>9017</v>
      </c>
      <c r="AL185" s="13" t="s">
        <v>9018</v>
      </c>
      <c r="AM185" s="11" t="s">
        <v>122</v>
      </c>
      <c r="AN185" s="9" t="s">
        <v>9019</v>
      </c>
      <c r="AO185" s="9" t="s">
        <v>9020</v>
      </c>
      <c r="AP185" s="9" t="s">
        <v>9021</v>
      </c>
      <c r="AQ185" s="9" t="s">
        <v>9022</v>
      </c>
      <c r="AR185" s="9" t="s">
        <v>9023</v>
      </c>
      <c r="AS185" s="9" t="s">
        <v>9024</v>
      </c>
      <c r="AT185" s="9" t="s">
        <v>9025</v>
      </c>
      <c r="AU185" s="9" t="s">
        <v>9026</v>
      </c>
      <c r="AV185" s="9" t="s">
        <v>9027</v>
      </c>
      <c r="AW185" s="9" t="s">
        <v>9028</v>
      </c>
      <c r="AX185" s="9" t="s">
        <v>9029</v>
      </c>
      <c r="AY185" s="9" t="s">
        <v>9030</v>
      </c>
      <c r="AZ185" s="9" t="s">
        <v>9031</v>
      </c>
      <c r="BA185" s="9" t="s">
        <v>9032</v>
      </c>
      <c r="BB185" s="9" t="s">
        <v>9033</v>
      </c>
      <c r="BC185" s="9" t="s">
        <v>9034</v>
      </c>
      <c r="BD185" s="9" t="s">
        <v>9035</v>
      </c>
    </row>
    <row r="186" spans="1:56" ht="14.25" customHeight="1">
      <c r="A186" s="8">
        <v>7374</v>
      </c>
      <c r="B186" s="9" t="s">
        <v>9036</v>
      </c>
      <c r="C186" s="10" t="s">
        <v>2692</v>
      </c>
      <c r="D186" s="10" t="s">
        <v>3240</v>
      </c>
      <c r="E186" s="10" t="s">
        <v>684</v>
      </c>
      <c r="F186" t="s">
        <v>9037</v>
      </c>
      <c r="G186" t="s">
        <v>9038</v>
      </c>
      <c r="H186" t="s">
        <v>9039</v>
      </c>
      <c r="I186" s="11" t="s">
        <v>9040</v>
      </c>
      <c r="J186" s="11" t="s">
        <v>456</v>
      </c>
      <c r="K186" t="s">
        <v>9041</v>
      </c>
      <c r="L186" t="s">
        <v>9042</v>
      </c>
      <c r="M186" t="s">
        <v>9043</v>
      </c>
      <c r="N186" t="s">
        <v>9044</v>
      </c>
      <c r="O186" t="s">
        <v>9045</v>
      </c>
      <c r="P186" t="s">
        <v>9046</v>
      </c>
      <c r="Q186" t="s">
        <v>9047</v>
      </c>
      <c r="R186" t="s">
        <v>9048</v>
      </c>
      <c r="S186" t="s">
        <v>9049</v>
      </c>
      <c r="T186" t="s">
        <v>9050</v>
      </c>
      <c r="U186" t="s">
        <v>9051</v>
      </c>
      <c r="V186" t="s">
        <v>9052</v>
      </c>
      <c r="W186" t="s">
        <v>9053</v>
      </c>
      <c r="X186" t="s">
        <v>9054</v>
      </c>
      <c r="Y186" t="s">
        <v>9055</v>
      </c>
      <c r="Z186" t="s">
        <v>9056</v>
      </c>
      <c r="AA186" t="s">
        <v>9057</v>
      </c>
      <c r="AB186" s="12" t="s">
        <v>9051</v>
      </c>
      <c r="AC186" s="12" t="s">
        <v>9058</v>
      </c>
      <c r="AD186" s="12" t="s">
        <v>9059</v>
      </c>
      <c r="AE186" s="12" t="s">
        <v>9060</v>
      </c>
      <c r="AF186" s="12" t="s">
        <v>9061</v>
      </c>
      <c r="AG186" s="12" t="s">
        <v>9062</v>
      </c>
      <c r="AH186" s="12" t="s">
        <v>9063</v>
      </c>
      <c r="AI186" s="9" t="s">
        <v>9064</v>
      </c>
      <c r="AJ186" s="9" t="s">
        <v>9065</v>
      </c>
      <c r="AK186" s="9" t="s">
        <v>9066</v>
      </c>
      <c r="AL186" s="13" t="s">
        <v>9067</v>
      </c>
      <c r="AM186" s="11" t="s">
        <v>122</v>
      </c>
      <c r="AN186" s="9" t="s">
        <v>9068</v>
      </c>
      <c r="AO186" s="9" t="s">
        <v>9069</v>
      </c>
      <c r="AP186" s="9" t="s">
        <v>9070</v>
      </c>
      <c r="AQ186" s="9" t="s">
        <v>9071</v>
      </c>
      <c r="AR186" s="9" t="s">
        <v>9072</v>
      </c>
      <c r="AS186" s="9" t="s">
        <v>9073</v>
      </c>
      <c r="AT186" s="9" t="s">
        <v>9074</v>
      </c>
      <c r="AU186" s="9" t="s">
        <v>9075</v>
      </c>
      <c r="AV186" s="9" t="s">
        <v>9076</v>
      </c>
      <c r="AW186" s="9" t="s">
        <v>9077</v>
      </c>
      <c r="AX186" s="9" t="s">
        <v>9078</v>
      </c>
      <c r="AY186" s="9" t="s">
        <v>9079</v>
      </c>
      <c r="AZ186" s="9" t="s">
        <v>9080</v>
      </c>
      <c r="BA186" s="9" t="s">
        <v>9081</v>
      </c>
      <c r="BB186" s="9" t="s">
        <v>9082</v>
      </c>
      <c r="BC186" s="9" t="s">
        <v>9083</v>
      </c>
      <c r="BD186" s="9" t="s">
        <v>9084</v>
      </c>
    </row>
    <row r="187" spans="1:56" ht="14.25" customHeight="1">
      <c r="A187" s="8">
        <v>245113</v>
      </c>
      <c r="B187" s="9" t="s">
        <v>9085</v>
      </c>
      <c r="C187" s="10" t="s">
        <v>2692</v>
      </c>
      <c r="D187" s="10" t="s">
        <v>3240</v>
      </c>
      <c r="E187" s="10" t="s">
        <v>1328</v>
      </c>
      <c r="F187" t="s">
        <v>9086</v>
      </c>
      <c r="G187" t="s">
        <v>9087</v>
      </c>
      <c r="H187" t="s">
        <v>9088</v>
      </c>
      <c r="I187" s="11" t="s">
        <v>9089</v>
      </c>
      <c r="J187" s="11" t="s">
        <v>456</v>
      </c>
      <c r="K187" t="s">
        <v>9090</v>
      </c>
      <c r="L187" t="s">
        <v>9091</v>
      </c>
      <c r="M187" t="s">
        <v>9092</v>
      </c>
      <c r="N187" t="s">
        <v>9093</v>
      </c>
      <c r="O187" t="s">
        <v>9094</v>
      </c>
      <c r="P187" t="s">
        <v>9095</v>
      </c>
      <c r="Q187" t="s">
        <v>9096</v>
      </c>
      <c r="R187" t="s">
        <v>9097</v>
      </c>
      <c r="S187" t="s">
        <v>9098</v>
      </c>
      <c r="T187" t="s">
        <v>9099</v>
      </c>
      <c r="U187" t="s">
        <v>9086</v>
      </c>
      <c r="V187" t="s">
        <v>9100</v>
      </c>
      <c r="W187" t="s">
        <v>9101</v>
      </c>
      <c r="X187" t="s">
        <v>9102</v>
      </c>
      <c r="Y187" t="s">
        <v>9103</v>
      </c>
      <c r="Z187" t="s">
        <v>9104</v>
      </c>
      <c r="AA187" t="s">
        <v>9105</v>
      </c>
      <c r="AB187" s="12" t="s">
        <v>9106</v>
      </c>
      <c r="AC187" s="12" t="s">
        <v>9107</v>
      </c>
      <c r="AD187" s="12" t="s">
        <v>9108</v>
      </c>
      <c r="AE187" s="12" t="s">
        <v>9109</v>
      </c>
      <c r="AF187" s="12" t="s">
        <v>9110</v>
      </c>
      <c r="AG187" s="12" t="s">
        <v>9111</v>
      </c>
      <c r="AH187" s="12" t="s">
        <v>9112</v>
      </c>
      <c r="AI187" s="9" t="s">
        <v>9106</v>
      </c>
      <c r="AJ187" s="9" t="s">
        <v>9113</v>
      </c>
      <c r="AK187" s="9" t="s">
        <v>9114</v>
      </c>
      <c r="AL187" s="13" t="s">
        <v>9115</v>
      </c>
      <c r="AM187" s="11" t="s">
        <v>560</v>
      </c>
      <c r="AN187" s="9" t="s">
        <v>9116</v>
      </c>
      <c r="AO187" s="9" t="s">
        <v>9117</v>
      </c>
      <c r="AP187" s="9" t="s">
        <v>9118</v>
      </c>
      <c r="AQ187" s="9" t="s">
        <v>9119</v>
      </c>
      <c r="AR187" s="9" t="s">
        <v>9120</v>
      </c>
      <c r="AS187" s="9" t="s">
        <v>9121</v>
      </c>
      <c r="AT187" s="9" t="s">
        <v>9122</v>
      </c>
      <c r="AU187" s="9" t="s">
        <v>9123</v>
      </c>
      <c r="AV187" s="9" t="s">
        <v>9124</v>
      </c>
      <c r="AW187" s="9" t="s">
        <v>9125</v>
      </c>
      <c r="AX187" s="9" t="s">
        <v>9126</v>
      </c>
      <c r="AY187" s="9" t="s">
        <v>9127</v>
      </c>
      <c r="AZ187" s="9" t="s">
        <v>9128</v>
      </c>
      <c r="BA187" s="9" t="s">
        <v>9129</v>
      </c>
      <c r="BB187" s="9" t="s">
        <v>9130</v>
      </c>
      <c r="BC187" s="9" t="s">
        <v>9131</v>
      </c>
      <c r="BD187" s="9" t="s">
        <v>9132</v>
      </c>
    </row>
    <row r="188" spans="1:56" ht="14.25" customHeight="1">
      <c r="A188" s="8">
        <v>3026</v>
      </c>
      <c r="B188" s="9" t="s">
        <v>9133</v>
      </c>
      <c r="C188" s="10" t="s">
        <v>2692</v>
      </c>
      <c r="D188" s="10" t="s">
        <v>3339</v>
      </c>
      <c r="E188" s="10" t="s">
        <v>92</v>
      </c>
      <c r="F188" t="s">
        <v>9134</v>
      </c>
      <c r="G188" t="s">
        <v>9135</v>
      </c>
      <c r="H188" t="s">
        <v>9136</v>
      </c>
      <c r="I188" s="11" t="s">
        <v>9137</v>
      </c>
      <c r="J188" s="11" t="s">
        <v>456</v>
      </c>
      <c r="K188" t="s">
        <v>9138</v>
      </c>
      <c r="L188" t="s">
        <v>9139</v>
      </c>
      <c r="M188" t="s">
        <v>9140</v>
      </c>
      <c r="N188" t="s">
        <v>9141</v>
      </c>
      <c r="O188" t="s">
        <v>9142</v>
      </c>
      <c r="P188" t="s">
        <v>9143</v>
      </c>
      <c r="Q188" t="s">
        <v>9144</v>
      </c>
      <c r="R188" t="s">
        <v>9145</v>
      </c>
      <c r="S188" t="s">
        <v>9146</v>
      </c>
      <c r="T188" t="s">
        <v>9147</v>
      </c>
      <c r="U188" t="s">
        <v>9148</v>
      </c>
      <c r="V188" t="s">
        <v>9149</v>
      </c>
      <c r="W188" t="s">
        <v>9150</v>
      </c>
      <c r="X188" t="s">
        <v>9151</v>
      </c>
      <c r="Y188" t="s">
        <v>9152</v>
      </c>
      <c r="Z188" t="s">
        <v>9146</v>
      </c>
      <c r="AA188" t="s">
        <v>9153</v>
      </c>
      <c r="AB188" s="12" t="s">
        <v>9154</v>
      </c>
      <c r="AC188" s="12" t="s">
        <v>9155</v>
      </c>
      <c r="AD188" s="12" t="s">
        <v>9156</v>
      </c>
      <c r="AE188" s="12" t="s">
        <v>9157</v>
      </c>
      <c r="AF188" s="12" t="s">
        <v>9158</v>
      </c>
      <c r="AG188" s="12" t="s">
        <v>9159</v>
      </c>
      <c r="AH188" s="12" t="s">
        <v>9160</v>
      </c>
      <c r="AI188" s="9" t="s">
        <v>9154</v>
      </c>
      <c r="AJ188" s="9" t="s">
        <v>9161</v>
      </c>
      <c r="AK188" s="9" t="s">
        <v>9162</v>
      </c>
      <c r="AL188" s="13" t="s">
        <v>9163</v>
      </c>
      <c r="AM188" s="11" t="s">
        <v>456</v>
      </c>
      <c r="AN188" s="9" t="s">
        <v>9164</v>
      </c>
      <c r="AO188" s="9" t="s">
        <v>9159</v>
      </c>
      <c r="AP188" s="9" t="s">
        <v>9165</v>
      </c>
      <c r="AQ188" s="9" t="s">
        <v>9154</v>
      </c>
      <c r="AR188" s="9" t="s">
        <v>9166</v>
      </c>
      <c r="AS188" s="9" t="s">
        <v>9167</v>
      </c>
      <c r="AT188" s="9" t="s">
        <v>9168</v>
      </c>
      <c r="AU188" s="9" t="s">
        <v>9169</v>
      </c>
      <c r="AV188" s="9" t="s">
        <v>9170</v>
      </c>
      <c r="AW188" s="9" t="s">
        <v>9171</v>
      </c>
      <c r="AX188" s="9" t="s">
        <v>9172</v>
      </c>
      <c r="AY188" s="9" t="s">
        <v>9173</v>
      </c>
      <c r="AZ188" s="9" t="s">
        <v>9174</v>
      </c>
      <c r="BA188" s="9" t="s">
        <v>9175</v>
      </c>
      <c r="BB188" s="9" t="s">
        <v>9176</v>
      </c>
      <c r="BC188" s="9" t="s">
        <v>9170</v>
      </c>
      <c r="BD188" s="9" t="s">
        <v>9177</v>
      </c>
    </row>
    <row r="189" spans="1:56" ht="14.25" customHeight="1">
      <c r="A189" s="8">
        <v>262157</v>
      </c>
      <c r="B189" s="9" t="s">
        <v>9178</v>
      </c>
      <c r="C189" s="10" t="s">
        <v>2692</v>
      </c>
      <c r="D189" s="10" t="s">
        <v>3339</v>
      </c>
      <c r="E189" s="10" t="s">
        <v>141</v>
      </c>
      <c r="F189" t="s">
        <v>9179</v>
      </c>
      <c r="G189" t="s">
        <v>9180</v>
      </c>
      <c r="H189" t="s">
        <v>9181</v>
      </c>
      <c r="I189" s="11" t="s">
        <v>9182</v>
      </c>
      <c r="J189" s="11" t="s">
        <v>456</v>
      </c>
      <c r="K189" t="s">
        <v>9183</v>
      </c>
      <c r="L189" t="s">
        <v>9184</v>
      </c>
      <c r="M189" t="s">
        <v>9185</v>
      </c>
      <c r="N189" t="s">
        <v>9186</v>
      </c>
      <c r="O189" t="s">
        <v>9187</v>
      </c>
      <c r="P189" t="s">
        <v>9188</v>
      </c>
      <c r="Q189" t="s">
        <v>9189</v>
      </c>
      <c r="R189" t="s">
        <v>9190</v>
      </c>
      <c r="S189" t="s">
        <v>9191</v>
      </c>
      <c r="T189" t="s">
        <v>9192</v>
      </c>
      <c r="U189" t="s">
        <v>9193</v>
      </c>
      <c r="V189" t="s">
        <v>9194</v>
      </c>
      <c r="W189" t="s">
        <v>9195</v>
      </c>
      <c r="X189" t="s">
        <v>9196</v>
      </c>
      <c r="Y189" t="s">
        <v>9197</v>
      </c>
      <c r="Z189" t="s">
        <v>9198</v>
      </c>
      <c r="AA189" t="s">
        <v>9199</v>
      </c>
      <c r="AB189" s="12" t="s">
        <v>9179</v>
      </c>
      <c r="AC189" s="12" t="s">
        <v>9200</v>
      </c>
      <c r="AD189" s="12" t="s">
        <v>9201</v>
      </c>
      <c r="AE189" s="12" t="s">
        <v>9202</v>
      </c>
      <c r="AF189" s="12" t="s">
        <v>9203</v>
      </c>
      <c r="AG189" s="12" t="s">
        <v>9198</v>
      </c>
      <c r="AH189" s="12" t="s">
        <v>9204</v>
      </c>
      <c r="AI189" s="9" t="s">
        <v>9179</v>
      </c>
      <c r="AJ189" s="9" t="s">
        <v>9205</v>
      </c>
      <c r="AK189" s="9" t="s">
        <v>9206</v>
      </c>
      <c r="AL189" s="13" t="s">
        <v>9207</v>
      </c>
      <c r="AM189" s="11" t="s">
        <v>456</v>
      </c>
      <c r="AN189" s="9" t="s">
        <v>9208</v>
      </c>
      <c r="AO189" s="9" t="s">
        <v>9209</v>
      </c>
      <c r="AP189" s="9" t="s">
        <v>9210</v>
      </c>
      <c r="AQ189" s="9" t="s">
        <v>9179</v>
      </c>
      <c r="AR189" s="9" t="s">
        <v>9211</v>
      </c>
      <c r="AS189" s="9" t="s">
        <v>9212</v>
      </c>
      <c r="AT189" s="9" t="s">
        <v>9213</v>
      </c>
      <c r="AU189" s="9" t="s">
        <v>9214</v>
      </c>
      <c r="AV189" s="9" t="s">
        <v>9215</v>
      </c>
      <c r="AW189" s="9" t="s">
        <v>9216</v>
      </c>
      <c r="AX189" s="9" t="s">
        <v>9217</v>
      </c>
      <c r="AY189" s="9" t="s">
        <v>9218</v>
      </c>
      <c r="AZ189" s="9" t="s">
        <v>9219</v>
      </c>
      <c r="BA189" s="9" t="s">
        <v>9220</v>
      </c>
      <c r="BB189" s="9" t="s">
        <v>9221</v>
      </c>
      <c r="BC189" s="9" t="s">
        <v>9222</v>
      </c>
      <c r="BD189" s="9" t="s">
        <v>9223</v>
      </c>
    </row>
    <row r="190" spans="1:56" ht="14.25" customHeight="1">
      <c r="A190" s="8">
        <v>140417</v>
      </c>
      <c r="B190" s="9" t="s">
        <v>9224</v>
      </c>
      <c r="C190" s="10" t="s">
        <v>2692</v>
      </c>
      <c r="D190" s="10" t="s">
        <v>3390</v>
      </c>
      <c r="E190" s="10" t="s">
        <v>323</v>
      </c>
      <c r="F190" t="s">
        <v>9225</v>
      </c>
      <c r="G190" t="s">
        <v>9226</v>
      </c>
      <c r="H190" t="s">
        <v>9227</v>
      </c>
      <c r="I190" s="11" t="s">
        <v>9228</v>
      </c>
      <c r="J190" s="11" t="s">
        <v>456</v>
      </c>
      <c r="K190" t="s">
        <v>9229</v>
      </c>
      <c r="L190" t="s">
        <v>9230</v>
      </c>
      <c r="M190" t="s">
        <v>9231</v>
      </c>
      <c r="N190" t="s">
        <v>9232</v>
      </c>
      <c r="O190" t="s">
        <v>9233</v>
      </c>
      <c r="P190" t="s">
        <v>9234</v>
      </c>
      <c r="Q190" t="s">
        <v>9235</v>
      </c>
      <c r="R190" t="s">
        <v>9236</v>
      </c>
      <c r="S190" t="s">
        <v>9237</v>
      </c>
      <c r="T190" t="s">
        <v>9238</v>
      </c>
      <c r="U190" t="s">
        <v>9239</v>
      </c>
      <c r="V190" t="s">
        <v>9240</v>
      </c>
      <c r="W190" t="s">
        <v>9241</v>
      </c>
      <c r="X190" t="s">
        <v>9242</v>
      </c>
      <c r="Y190" t="s">
        <v>9243</v>
      </c>
      <c r="Z190" t="s">
        <v>9244</v>
      </c>
      <c r="AA190" t="s">
        <v>9245</v>
      </c>
      <c r="AB190" s="12" t="s">
        <v>9246</v>
      </c>
      <c r="AC190" s="12" t="s">
        <v>9247</v>
      </c>
      <c r="AD190" s="12" t="s">
        <v>9248</v>
      </c>
      <c r="AE190" s="12" t="s">
        <v>9249</v>
      </c>
      <c r="AF190" s="12" t="s">
        <v>9250</v>
      </c>
      <c r="AG190" s="12" t="s">
        <v>9251</v>
      </c>
      <c r="AH190" s="12" t="s">
        <v>9252</v>
      </c>
      <c r="AI190" s="9" t="s">
        <v>9253</v>
      </c>
      <c r="AJ190" s="9" t="s">
        <v>9254</v>
      </c>
      <c r="AK190" s="9" t="s">
        <v>9255</v>
      </c>
      <c r="AL190" s="13" t="s">
        <v>9256</v>
      </c>
      <c r="AM190" s="11" t="s">
        <v>456</v>
      </c>
      <c r="AN190" s="9" t="s">
        <v>9257</v>
      </c>
      <c r="AO190" s="9" t="s">
        <v>9258</v>
      </c>
      <c r="AP190" s="9" t="s">
        <v>9259</v>
      </c>
      <c r="AQ190" s="9" t="s">
        <v>9260</v>
      </c>
      <c r="AR190" s="9" t="s">
        <v>9261</v>
      </c>
      <c r="AS190" s="9" t="s">
        <v>9262</v>
      </c>
      <c r="AT190" s="9" t="s">
        <v>9263</v>
      </c>
      <c r="AU190" s="9" t="s">
        <v>9264</v>
      </c>
      <c r="AV190" s="9" t="s">
        <v>9265</v>
      </c>
      <c r="AW190" s="9" t="s">
        <v>9266</v>
      </c>
      <c r="AX190" s="9" t="s">
        <v>9267</v>
      </c>
      <c r="AY190" s="9" t="s">
        <v>9268</v>
      </c>
      <c r="AZ190" s="9" t="s">
        <v>9269</v>
      </c>
      <c r="BA190" s="9" t="s">
        <v>9270</v>
      </c>
      <c r="BB190" s="9" t="s">
        <v>9271</v>
      </c>
      <c r="BC190" s="9" t="s">
        <v>9272</v>
      </c>
      <c r="BD190" s="9" t="s">
        <v>9273</v>
      </c>
    </row>
    <row r="191" spans="1:56" ht="14.25" customHeight="1">
      <c r="A191" s="8">
        <v>342354</v>
      </c>
      <c r="B191" s="9" t="s">
        <v>9274</v>
      </c>
      <c r="C191" s="10" t="s">
        <v>2692</v>
      </c>
      <c r="D191" s="10" t="s">
        <v>3490</v>
      </c>
      <c r="E191" s="10" t="s">
        <v>92</v>
      </c>
      <c r="F191" t="s">
        <v>9275</v>
      </c>
      <c r="G191" t="s">
        <v>9276</v>
      </c>
      <c r="H191" t="s">
        <v>9277</v>
      </c>
      <c r="I191" s="11" t="s">
        <v>9278</v>
      </c>
      <c r="J191" s="11" t="s">
        <v>456</v>
      </c>
      <c r="K191" t="s">
        <v>9279</v>
      </c>
      <c r="L191" t="s">
        <v>9280</v>
      </c>
      <c r="M191" t="s">
        <v>9281</v>
      </c>
      <c r="N191" t="s">
        <v>9282</v>
      </c>
      <c r="O191" t="s">
        <v>9283</v>
      </c>
      <c r="P191" t="s">
        <v>9284</v>
      </c>
      <c r="Q191" t="s">
        <v>9285</v>
      </c>
      <c r="R191" t="s">
        <v>9286</v>
      </c>
      <c r="S191" t="s">
        <v>9287</v>
      </c>
      <c r="T191" t="s">
        <v>9288</v>
      </c>
      <c r="U191" t="s">
        <v>9289</v>
      </c>
      <c r="V191" t="s">
        <v>9290</v>
      </c>
      <c r="W191" t="s">
        <v>9291</v>
      </c>
      <c r="X191" t="s">
        <v>9292</v>
      </c>
      <c r="Y191" t="s">
        <v>9293</v>
      </c>
      <c r="Z191" t="s">
        <v>9294</v>
      </c>
      <c r="AA191" t="s">
        <v>9295</v>
      </c>
      <c r="AB191" s="12" t="s">
        <v>9296</v>
      </c>
      <c r="AC191" s="12" t="s">
        <v>9297</v>
      </c>
      <c r="AD191" s="12" t="s">
        <v>9298</v>
      </c>
      <c r="AE191" s="12" t="s">
        <v>9299</v>
      </c>
      <c r="AF191" s="12" t="s">
        <v>9300</v>
      </c>
      <c r="AG191" s="12" t="s">
        <v>9301</v>
      </c>
      <c r="AH191" s="12" t="s">
        <v>9302</v>
      </c>
      <c r="AI191" s="9" t="s">
        <v>9303</v>
      </c>
      <c r="AJ191" s="9" t="s">
        <v>9304</v>
      </c>
      <c r="AK191" s="9" t="s">
        <v>9305</v>
      </c>
      <c r="AL191" s="13" t="s">
        <v>9306</v>
      </c>
      <c r="AM191" s="11" t="s">
        <v>456</v>
      </c>
      <c r="AN191" s="9" t="s">
        <v>9307</v>
      </c>
      <c r="AO191" s="9" t="s">
        <v>9308</v>
      </c>
      <c r="AP191" s="9" t="s">
        <v>9309</v>
      </c>
      <c r="AQ191" s="9" t="s">
        <v>9310</v>
      </c>
      <c r="AR191" s="9" t="s">
        <v>9311</v>
      </c>
      <c r="AS191" s="9" t="s">
        <v>9312</v>
      </c>
      <c r="AT191" s="9" t="s">
        <v>9313</v>
      </c>
      <c r="AU191" s="9" t="s">
        <v>9314</v>
      </c>
      <c r="AV191" s="9" t="s">
        <v>9315</v>
      </c>
      <c r="AW191" s="9" t="s">
        <v>9316</v>
      </c>
      <c r="AX191" s="9" t="s">
        <v>9317</v>
      </c>
      <c r="AY191" s="9" t="s">
        <v>9318</v>
      </c>
      <c r="AZ191" s="9" t="s">
        <v>9319</v>
      </c>
      <c r="BA191" s="9" t="s">
        <v>9320</v>
      </c>
      <c r="BB191" s="9" t="s">
        <v>9321</v>
      </c>
      <c r="BC191" s="9" t="s">
        <v>9322</v>
      </c>
      <c r="BD191" s="9" t="s">
        <v>9323</v>
      </c>
    </row>
    <row r="192" spans="1:56" ht="14.25" customHeight="1">
      <c r="A192" s="8">
        <v>145848</v>
      </c>
      <c r="B192" s="9" t="s">
        <v>9324</v>
      </c>
      <c r="C192" s="10" t="s">
        <v>374</v>
      </c>
      <c r="D192" s="10" t="s">
        <v>375</v>
      </c>
      <c r="E192" s="10" t="s">
        <v>92</v>
      </c>
      <c r="F192" t="s">
        <v>9325</v>
      </c>
      <c r="G192" t="s">
        <v>9326</v>
      </c>
      <c r="H192" t="s">
        <v>9327</v>
      </c>
      <c r="I192" s="11" t="s">
        <v>9328</v>
      </c>
      <c r="J192" s="11" t="s">
        <v>456</v>
      </c>
      <c r="K192" t="s">
        <v>9329</v>
      </c>
      <c r="L192" t="s">
        <v>9330</v>
      </c>
      <c r="M192" t="s">
        <v>9331</v>
      </c>
      <c r="N192" t="s">
        <v>9332</v>
      </c>
      <c r="O192" t="s">
        <v>9333</v>
      </c>
      <c r="P192" t="s">
        <v>9334</v>
      </c>
      <c r="Q192" t="s">
        <v>9335</v>
      </c>
      <c r="R192" t="s">
        <v>9336</v>
      </c>
      <c r="S192" t="s">
        <v>9337</v>
      </c>
      <c r="T192" t="s">
        <v>9338</v>
      </c>
      <c r="U192" t="s">
        <v>9339</v>
      </c>
      <c r="V192" t="s">
        <v>9340</v>
      </c>
      <c r="W192" t="s">
        <v>9341</v>
      </c>
      <c r="X192" t="s">
        <v>9342</v>
      </c>
      <c r="Y192" t="s">
        <v>9343</v>
      </c>
      <c r="Z192" t="s">
        <v>9344</v>
      </c>
      <c r="AA192" t="s">
        <v>9345</v>
      </c>
      <c r="AB192" s="12" t="s">
        <v>9346</v>
      </c>
      <c r="AC192" s="12" t="s">
        <v>9347</v>
      </c>
      <c r="AD192" s="12" t="s">
        <v>9348</v>
      </c>
      <c r="AE192" s="12" t="s">
        <v>9349</v>
      </c>
      <c r="AF192" s="12" t="s">
        <v>9350</v>
      </c>
      <c r="AG192" s="12" t="s">
        <v>9351</v>
      </c>
      <c r="AH192" s="12" t="s">
        <v>9352</v>
      </c>
      <c r="AI192" s="9" t="s">
        <v>9353</v>
      </c>
      <c r="AJ192" s="9" t="s">
        <v>9354</v>
      </c>
      <c r="AK192" s="9" t="s">
        <v>9355</v>
      </c>
      <c r="AL192" s="13" t="s">
        <v>9356</v>
      </c>
      <c r="AM192" s="11" t="s">
        <v>456</v>
      </c>
      <c r="AN192" s="9" t="s">
        <v>9357</v>
      </c>
      <c r="AO192" s="9" t="s">
        <v>9358</v>
      </c>
      <c r="AP192" s="9" t="s">
        <v>9359</v>
      </c>
      <c r="AQ192" s="9" t="s">
        <v>9360</v>
      </c>
      <c r="AR192" s="9" t="s">
        <v>9361</v>
      </c>
      <c r="AS192" s="9" t="s">
        <v>9362</v>
      </c>
      <c r="AT192" s="9" t="s">
        <v>9363</v>
      </c>
      <c r="AU192" s="9" t="s">
        <v>9364</v>
      </c>
      <c r="AV192" s="9" t="s">
        <v>9365</v>
      </c>
      <c r="AW192" s="9" t="s">
        <v>9366</v>
      </c>
      <c r="AX192" s="9"/>
      <c r="AY192" s="9"/>
      <c r="AZ192" s="9"/>
      <c r="BA192" s="9"/>
      <c r="BB192" s="9"/>
      <c r="BC192" s="9"/>
      <c r="BD192" s="9"/>
    </row>
    <row r="193" spans="1:56" ht="14.25" customHeight="1">
      <c r="A193" s="8">
        <v>244823</v>
      </c>
      <c r="B193" s="9" t="s">
        <v>9367</v>
      </c>
      <c r="C193" s="10" t="s">
        <v>374</v>
      </c>
      <c r="D193" s="10" t="s">
        <v>3737</v>
      </c>
      <c r="E193" s="10" t="s">
        <v>1127</v>
      </c>
      <c r="F193" t="s">
        <v>9368</v>
      </c>
      <c r="G193" t="s">
        <v>9369</v>
      </c>
      <c r="H193" t="s">
        <v>9370</v>
      </c>
      <c r="I193" s="11" t="s">
        <v>9371</v>
      </c>
      <c r="J193" s="11" t="s">
        <v>456</v>
      </c>
      <c r="K193" t="s">
        <v>9372</v>
      </c>
      <c r="L193" t="s">
        <v>9373</v>
      </c>
      <c r="M193" t="s">
        <v>9374</v>
      </c>
      <c r="N193" t="s">
        <v>9375</v>
      </c>
      <c r="O193" t="s">
        <v>9376</v>
      </c>
      <c r="P193" t="s">
        <v>9377</v>
      </c>
      <c r="Q193" t="s">
        <v>9378</v>
      </c>
      <c r="R193" t="s">
        <v>9379</v>
      </c>
      <c r="S193" t="s">
        <v>9380</v>
      </c>
      <c r="T193" t="s">
        <v>9381</v>
      </c>
      <c r="U193" t="s">
        <v>9382</v>
      </c>
      <c r="V193" t="s">
        <v>9383</v>
      </c>
      <c r="W193" t="s">
        <v>9384</v>
      </c>
      <c r="X193" t="s">
        <v>9385</v>
      </c>
      <c r="Y193" t="s">
        <v>9386</v>
      </c>
      <c r="Z193" t="s">
        <v>9387</v>
      </c>
      <c r="AA193" t="s">
        <v>9388</v>
      </c>
      <c r="AB193" s="12" t="s">
        <v>9389</v>
      </c>
      <c r="AC193" s="12" t="s">
        <v>9390</v>
      </c>
      <c r="AD193" s="12" t="s">
        <v>9391</v>
      </c>
      <c r="AE193" s="12" t="s">
        <v>9392</v>
      </c>
      <c r="AF193" s="12" t="s">
        <v>9393</v>
      </c>
      <c r="AG193" s="12" t="s">
        <v>9394</v>
      </c>
      <c r="AH193" s="12" t="s">
        <v>9395</v>
      </c>
      <c r="AI193" s="9" t="s">
        <v>9396</v>
      </c>
      <c r="AJ193" s="9" t="s">
        <v>9397</v>
      </c>
      <c r="AK193" s="9" t="s">
        <v>9398</v>
      </c>
      <c r="AL193" s="13" t="s">
        <v>9399</v>
      </c>
      <c r="AM193" s="11" t="s">
        <v>95</v>
      </c>
      <c r="AN193" s="9" t="s">
        <v>9399</v>
      </c>
      <c r="AO193" s="9" t="s">
        <v>9400</v>
      </c>
      <c r="AP193" s="9" t="s">
        <v>9401</v>
      </c>
      <c r="AQ193" s="9" t="s">
        <v>9402</v>
      </c>
      <c r="AR193" s="9" t="s">
        <v>9403</v>
      </c>
      <c r="AS193" s="9" t="s">
        <v>9404</v>
      </c>
      <c r="AT193" s="9" t="s">
        <v>9405</v>
      </c>
      <c r="AU193" s="9" t="s">
        <v>9406</v>
      </c>
      <c r="AV193" s="9" t="s">
        <v>9407</v>
      </c>
      <c r="AW193" s="9" t="s">
        <v>9408</v>
      </c>
      <c r="AX193" s="9" t="s">
        <v>9409</v>
      </c>
      <c r="AY193" s="9" t="s">
        <v>9410</v>
      </c>
      <c r="AZ193" s="9" t="s">
        <v>9411</v>
      </c>
      <c r="BA193" s="9" t="s">
        <v>9412</v>
      </c>
      <c r="BB193" s="9" t="s">
        <v>9413</v>
      </c>
      <c r="BC193" s="9" t="s">
        <v>9414</v>
      </c>
      <c r="BD193" s="9" t="s">
        <v>9415</v>
      </c>
    </row>
    <row r="194" spans="1:56" ht="14.25" customHeight="1">
      <c r="A194" s="8">
        <v>162178</v>
      </c>
      <c r="B194" s="9" t="s">
        <v>9416</v>
      </c>
      <c r="C194" s="10" t="s">
        <v>374</v>
      </c>
      <c r="D194" s="10" t="s">
        <v>3885</v>
      </c>
      <c r="E194" s="10" t="s">
        <v>1773</v>
      </c>
      <c r="F194" t="s">
        <v>9417</v>
      </c>
      <c r="G194" t="s">
        <v>9418</v>
      </c>
      <c r="H194" t="s">
        <v>9419</v>
      </c>
      <c r="I194" s="11" t="s">
        <v>9420</v>
      </c>
      <c r="J194" s="11" t="s">
        <v>456</v>
      </c>
      <c r="K194" t="s">
        <v>9421</v>
      </c>
      <c r="L194" t="s">
        <v>9422</v>
      </c>
      <c r="M194" t="s">
        <v>9423</v>
      </c>
      <c r="N194" t="s">
        <v>9424</v>
      </c>
      <c r="O194" t="s">
        <v>9425</v>
      </c>
      <c r="P194" t="s">
        <v>9426</v>
      </c>
      <c r="Q194" t="s">
        <v>9427</v>
      </c>
      <c r="R194" t="s">
        <v>9428</v>
      </c>
      <c r="S194" t="s">
        <v>9429</v>
      </c>
      <c r="T194" t="s">
        <v>9430</v>
      </c>
      <c r="U194" t="s">
        <v>9431</v>
      </c>
      <c r="V194" t="s">
        <v>9432</v>
      </c>
      <c r="W194" t="s">
        <v>9433</v>
      </c>
      <c r="X194" t="s">
        <v>9434</v>
      </c>
      <c r="Y194" t="s">
        <v>9435</v>
      </c>
      <c r="Z194" t="s">
        <v>9436</v>
      </c>
      <c r="AA194" t="s">
        <v>9437</v>
      </c>
      <c r="AB194" s="12" t="s">
        <v>9438</v>
      </c>
      <c r="AC194" s="12" t="s">
        <v>9439</v>
      </c>
      <c r="AD194" s="12" t="s">
        <v>9440</v>
      </c>
      <c r="AE194" s="12" t="s">
        <v>9441</v>
      </c>
      <c r="AF194" s="12" t="s">
        <v>9442</v>
      </c>
      <c r="AG194" s="12" t="s">
        <v>9443</v>
      </c>
      <c r="AH194" s="12" t="s">
        <v>9444</v>
      </c>
      <c r="AI194" s="9" t="s">
        <v>9445</v>
      </c>
      <c r="AJ194" s="9" t="s">
        <v>9446</v>
      </c>
      <c r="AK194" s="9" t="s">
        <v>9447</v>
      </c>
      <c r="AL194" s="13" t="s">
        <v>9448</v>
      </c>
      <c r="AM194" s="11" t="s">
        <v>560</v>
      </c>
      <c r="AN194" s="9" t="s">
        <v>9449</v>
      </c>
      <c r="AO194" s="9" t="s">
        <v>9450</v>
      </c>
      <c r="AP194" s="9" t="s">
        <v>9451</v>
      </c>
      <c r="AQ194" s="9" t="s">
        <v>9452</v>
      </c>
      <c r="AR194" s="9" t="s">
        <v>9453</v>
      </c>
      <c r="AS194" s="9" t="s">
        <v>9454</v>
      </c>
      <c r="AT194" s="9" t="s">
        <v>9455</v>
      </c>
      <c r="AU194" s="9" t="s">
        <v>9456</v>
      </c>
      <c r="AV194" s="9" t="s">
        <v>9457</v>
      </c>
      <c r="AW194" s="9" t="s">
        <v>9458</v>
      </c>
      <c r="AX194" s="9" t="s">
        <v>9459</v>
      </c>
      <c r="AY194" s="9" t="s">
        <v>9460</v>
      </c>
      <c r="AZ194" s="9" t="s">
        <v>9461</v>
      </c>
      <c r="BA194" s="9" t="s">
        <v>9462</v>
      </c>
      <c r="BB194" s="9" t="s">
        <v>9463</v>
      </c>
      <c r="BC194" s="9" t="s">
        <v>9464</v>
      </c>
      <c r="BD194" s="9" t="s">
        <v>9465</v>
      </c>
    </row>
    <row r="195" spans="1:56" ht="14.25" customHeight="1">
      <c r="A195" s="8">
        <v>3028</v>
      </c>
      <c r="B195" s="9" t="s">
        <v>9466</v>
      </c>
      <c r="C195" s="10" t="s">
        <v>374</v>
      </c>
      <c r="D195" s="10" t="s">
        <v>3885</v>
      </c>
      <c r="E195" s="10" t="s">
        <v>92</v>
      </c>
      <c r="F195" t="s">
        <v>9467</v>
      </c>
      <c r="G195" t="s">
        <v>9468</v>
      </c>
      <c r="H195" t="s">
        <v>9469</v>
      </c>
      <c r="I195" s="11" t="s">
        <v>9470</v>
      </c>
      <c r="J195" s="11" t="s">
        <v>456</v>
      </c>
      <c r="K195" t="s">
        <v>9471</v>
      </c>
      <c r="L195" t="s">
        <v>9472</v>
      </c>
      <c r="M195" t="s">
        <v>9473</v>
      </c>
      <c r="N195" t="s">
        <v>9474</v>
      </c>
      <c r="O195" t="s">
        <v>9475</v>
      </c>
      <c r="P195" t="s">
        <v>9476</v>
      </c>
      <c r="Q195" t="s">
        <v>9477</v>
      </c>
      <c r="R195" t="s">
        <v>9471</v>
      </c>
      <c r="S195" t="s">
        <v>9478</v>
      </c>
      <c r="T195" t="s">
        <v>9479</v>
      </c>
      <c r="U195" t="s">
        <v>9467</v>
      </c>
      <c r="V195" t="s">
        <v>9480</v>
      </c>
      <c r="W195" t="s">
        <v>9476</v>
      </c>
      <c r="X195" t="s">
        <v>9481</v>
      </c>
      <c r="Y195" t="s">
        <v>9482</v>
      </c>
      <c r="Z195" t="s">
        <v>9483</v>
      </c>
      <c r="AA195" t="s">
        <v>9484</v>
      </c>
      <c r="AB195" s="12" t="s">
        <v>9474</v>
      </c>
      <c r="AC195" s="12" t="s">
        <v>9485</v>
      </c>
      <c r="AD195" s="12" t="s">
        <v>9476</v>
      </c>
      <c r="AE195" s="12" t="s">
        <v>9486</v>
      </c>
      <c r="AF195" s="12" t="s">
        <v>9482</v>
      </c>
      <c r="AG195" s="12" t="s">
        <v>9483</v>
      </c>
      <c r="AH195" s="12" t="s">
        <v>9484</v>
      </c>
      <c r="AI195" s="9" t="s">
        <v>9467</v>
      </c>
      <c r="AJ195" s="9" t="s">
        <v>9485</v>
      </c>
      <c r="AK195" s="9" t="s">
        <v>9476</v>
      </c>
      <c r="AL195" s="13" t="s">
        <v>9487</v>
      </c>
      <c r="AM195" s="11" t="s">
        <v>456</v>
      </c>
      <c r="AN195" s="9" t="s">
        <v>9482</v>
      </c>
      <c r="AO195" s="9" t="s">
        <v>9483</v>
      </c>
      <c r="AP195" s="9" t="s">
        <v>9484</v>
      </c>
      <c r="AQ195" s="9" t="s">
        <v>9467</v>
      </c>
      <c r="AR195" s="9" t="s">
        <v>9488</v>
      </c>
      <c r="AS195" s="9" t="s">
        <v>9489</v>
      </c>
      <c r="AT195" s="9" t="s">
        <v>9490</v>
      </c>
      <c r="AU195" s="9" t="s">
        <v>9491</v>
      </c>
      <c r="AV195" s="9" t="s">
        <v>9492</v>
      </c>
      <c r="AW195" s="9" t="s">
        <v>9493</v>
      </c>
      <c r="AX195" s="9" t="s">
        <v>9467</v>
      </c>
      <c r="AY195" s="9" t="s">
        <v>9494</v>
      </c>
      <c r="AZ195" s="9" t="s">
        <v>9495</v>
      </c>
      <c r="BA195" s="9" t="s">
        <v>9496</v>
      </c>
      <c r="BB195" s="9" t="s">
        <v>9471</v>
      </c>
      <c r="BC195" s="9" t="s">
        <v>9483</v>
      </c>
      <c r="BD195" s="9" t="s">
        <v>9497</v>
      </c>
    </row>
    <row r="196" spans="1:56" ht="14.25" customHeight="1">
      <c r="A196" s="8">
        <v>245009</v>
      </c>
      <c r="B196" s="9" t="s">
        <v>9498</v>
      </c>
      <c r="C196" s="10" t="s">
        <v>374</v>
      </c>
      <c r="D196" s="10" t="s">
        <v>9499</v>
      </c>
      <c r="E196" s="10" t="s">
        <v>1277</v>
      </c>
      <c r="F196" t="s">
        <v>9500</v>
      </c>
      <c r="G196" t="s">
        <v>9501</v>
      </c>
      <c r="H196" t="s">
        <v>9502</v>
      </c>
      <c r="I196" s="11" t="s">
        <v>9503</v>
      </c>
      <c r="J196" s="11" t="s">
        <v>456</v>
      </c>
      <c r="K196" t="s">
        <v>9504</v>
      </c>
      <c r="L196" t="s">
        <v>9505</v>
      </c>
      <c r="M196" t="s">
        <v>9506</v>
      </c>
      <c r="N196" t="s">
        <v>9507</v>
      </c>
      <c r="O196" t="s">
        <v>9508</v>
      </c>
      <c r="P196" t="s">
        <v>9509</v>
      </c>
      <c r="Q196" t="s">
        <v>9510</v>
      </c>
      <c r="R196" t="s">
        <v>9511</v>
      </c>
      <c r="S196" t="s">
        <v>9512</v>
      </c>
      <c r="T196" t="s">
        <v>9513</v>
      </c>
      <c r="U196" t="s">
        <v>9514</v>
      </c>
      <c r="V196" t="s">
        <v>9515</v>
      </c>
      <c r="W196" t="s">
        <v>9516</v>
      </c>
      <c r="X196" t="s">
        <v>9517</v>
      </c>
      <c r="Y196" t="s">
        <v>9518</v>
      </c>
      <c r="Z196" t="s">
        <v>9519</v>
      </c>
      <c r="AA196" t="s">
        <v>9520</v>
      </c>
      <c r="AB196" s="12" t="s">
        <v>9521</v>
      </c>
      <c r="AC196" s="12" t="s">
        <v>9522</v>
      </c>
      <c r="AD196" s="12" t="s">
        <v>9523</v>
      </c>
      <c r="AE196" s="12" t="s">
        <v>9524</v>
      </c>
      <c r="AF196" s="12" t="s">
        <v>9525</v>
      </c>
      <c r="AG196" s="12" t="s">
        <v>9526</v>
      </c>
      <c r="AH196" s="12" t="s">
        <v>9527</v>
      </c>
      <c r="AI196" s="9" t="s">
        <v>9528</v>
      </c>
      <c r="AJ196" s="9" t="s">
        <v>9529</v>
      </c>
      <c r="AK196" s="9" t="s">
        <v>9530</v>
      </c>
      <c r="AL196" s="13" t="s">
        <v>9531</v>
      </c>
      <c r="AM196" s="11" t="s">
        <v>456</v>
      </c>
      <c r="AN196" s="9" t="s">
        <v>9532</v>
      </c>
      <c r="AO196" s="9" t="s">
        <v>9533</v>
      </c>
      <c r="AP196" s="9" t="s">
        <v>9534</v>
      </c>
      <c r="AQ196" s="9" t="s">
        <v>9535</v>
      </c>
      <c r="AR196" s="9" t="s">
        <v>9536</v>
      </c>
      <c r="AS196" s="9" t="s">
        <v>9537</v>
      </c>
      <c r="AT196" s="9" t="s">
        <v>9538</v>
      </c>
      <c r="AU196" s="9" t="s">
        <v>9539</v>
      </c>
      <c r="AV196" s="9" t="s">
        <v>9540</v>
      </c>
      <c r="AW196" s="9" t="s">
        <v>9541</v>
      </c>
      <c r="AX196" s="9" t="s">
        <v>9542</v>
      </c>
      <c r="AY196" s="9" t="s">
        <v>9543</v>
      </c>
      <c r="AZ196" s="9" t="s">
        <v>9544</v>
      </c>
      <c r="BA196" s="9" t="s">
        <v>9545</v>
      </c>
      <c r="BB196" s="9" t="s">
        <v>9546</v>
      </c>
      <c r="BC196" s="9" t="s">
        <v>9547</v>
      </c>
      <c r="BD196" s="9" t="s">
        <v>9548</v>
      </c>
    </row>
    <row r="197" spans="1:56" ht="14.25" customHeight="1">
      <c r="A197" s="8">
        <v>135636</v>
      </c>
      <c r="B197" s="9" t="s">
        <v>9549</v>
      </c>
      <c r="C197" s="10" t="s">
        <v>474</v>
      </c>
      <c r="D197" s="10" t="s">
        <v>4059</v>
      </c>
      <c r="E197" s="10" t="s">
        <v>736</v>
      </c>
      <c r="F197" t="s">
        <v>9550</v>
      </c>
      <c r="G197" t="s">
        <v>9551</v>
      </c>
      <c r="H197" t="s">
        <v>9552</v>
      </c>
      <c r="I197" s="11" t="s">
        <v>9553</v>
      </c>
      <c r="J197" s="11" t="s">
        <v>456</v>
      </c>
      <c r="K197" t="s">
        <v>9554</v>
      </c>
      <c r="L197" t="s">
        <v>9555</v>
      </c>
      <c r="M197" t="s">
        <v>9556</v>
      </c>
      <c r="N197" t="s">
        <v>9557</v>
      </c>
      <c r="O197" t="s">
        <v>9558</v>
      </c>
      <c r="P197" t="s">
        <v>9559</v>
      </c>
      <c r="Q197" t="s">
        <v>9560</v>
      </c>
      <c r="R197" t="s">
        <v>9561</v>
      </c>
      <c r="S197" t="s">
        <v>9562</v>
      </c>
      <c r="T197" t="s">
        <v>9563</v>
      </c>
      <c r="U197" t="s">
        <v>9564</v>
      </c>
      <c r="V197" t="s">
        <v>9565</v>
      </c>
      <c r="W197" t="s">
        <v>9566</v>
      </c>
      <c r="X197" t="s">
        <v>9567</v>
      </c>
      <c r="Y197" t="s">
        <v>9568</v>
      </c>
      <c r="Z197" t="s">
        <v>9569</v>
      </c>
      <c r="AA197" t="s">
        <v>9570</v>
      </c>
      <c r="AB197" s="12" t="s">
        <v>9571</v>
      </c>
      <c r="AC197" s="12" t="s">
        <v>9572</v>
      </c>
      <c r="AD197" s="12" t="s">
        <v>9573</v>
      </c>
      <c r="AE197" s="12" t="s">
        <v>9574</v>
      </c>
      <c r="AF197" s="12" t="s">
        <v>9575</v>
      </c>
      <c r="AG197" s="12" t="s">
        <v>9576</v>
      </c>
      <c r="AH197" s="12" t="s">
        <v>9577</v>
      </c>
      <c r="AI197" s="9" t="s">
        <v>9578</v>
      </c>
      <c r="AJ197" s="9" t="s">
        <v>9579</v>
      </c>
      <c r="AK197" s="9" t="s">
        <v>9580</v>
      </c>
      <c r="AL197" s="13" t="s">
        <v>9581</v>
      </c>
      <c r="AM197" s="11" t="s">
        <v>456</v>
      </c>
      <c r="AN197" s="9" t="s">
        <v>9582</v>
      </c>
      <c r="AO197" s="9" t="s">
        <v>9583</v>
      </c>
      <c r="AP197" s="9" t="s">
        <v>9584</v>
      </c>
      <c r="AQ197" s="9" t="s">
        <v>9585</v>
      </c>
      <c r="AR197" s="9" t="s">
        <v>9586</v>
      </c>
      <c r="AS197" s="9" t="s">
        <v>9587</v>
      </c>
      <c r="AT197" s="9" t="s">
        <v>9588</v>
      </c>
      <c r="AU197" s="9" t="s">
        <v>9589</v>
      </c>
      <c r="AV197" s="9" t="s">
        <v>9590</v>
      </c>
      <c r="AW197" s="9" t="s">
        <v>9591</v>
      </c>
      <c r="AX197" s="9" t="s">
        <v>9592</v>
      </c>
      <c r="AY197" s="9" t="s">
        <v>9593</v>
      </c>
      <c r="AZ197" s="9" t="s">
        <v>9594</v>
      </c>
      <c r="BA197" s="9" t="s">
        <v>9595</v>
      </c>
      <c r="BB197" s="9" t="s">
        <v>9596</v>
      </c>
      <c r="BC197" s="9" t="s">
        <v>9597</v>
      </c>
      <c r="BD197" s="9" t="s">
        <v>9598</v>
      </c>
    </row>
    <row r="198" spans="1:56" ht="14.25" customHeight="1">
      <c r="A198" s="8">
        <v>227914</v>
      </c>
      <c r="B198" s="9" t="s">
        <v>9599</v>
      </c>
      <c r="C198" s="10" t="s">
        <v>474</v>
      </c>
      <c r="D198" s="10" t="s">
        <v>4059</v>
      </c>
      <c r="E198" s="10" t="s">
        <v>92</v>
      </c>
      <c r="F198" t="s">
        <v>9600</v>
      </c>
      <c r="G198" t="s">
        <v>9601</v>
      </c>
      <c r="H198" t="s">
        <v>9602</v>
      </c>
      <c r="I198" s="11" t="s">
        <v>9603</v>
      </c>
      <c r="J198" s="11" t="s">
        <v>456</v>
      </c>
      <c r="K198" t="s">
        <v>9604</v>
      </c>
      <c r="L198" t="s">
        <v>9605</v>
      </c>
      <c r="M198" t="s">
        <v>9606</v>
      </c>
      <c r="N198" t="s">
        <v>9607</v>
      </c>
      <c r="O198" t="s">
        <v>9608</v>
      </c>
      <c r="P198" t="s">
        <v>9609</v>
      </c>
      <c r="Q198" t="s">
        <v>9610</v>
      </c>
      <c r="R198" t="s">
        <v>9611</v>
      </c>
      <c r="S198" t="s">
        <v>9612</v>
      </c>
      <c r="T198" t="s">
        <v>9613</v>
      </c>
      <c r="U198" t="s">
        <v>9614</v>
      </c>
      <c r="V198" t="s">
        <v>9615</v>
      </c>
      <c r="W198" t="s">
        <v>9616</v>
      </c>
      <c r="X198" t="s">
        <v>9617</v>
      </c>
      <c r="Y198" t="s">
        <v>9618</v>
      </c>
      <c r="Z198" t="s">
        <v>9619</v>
      </c>
      <c r="AA198" t="s">
        <v>9620</v>
      </c>
      <c r="AB198" s="12" t="s">
        <v>9621</v>
      </c>
      <c r="AC198" s="12" t="s">
        <v>9622</v>
      </c>
      <c r="AD198" s="12" t="s">
        <v>9623</v>
      </c>
      <c r="AE198" s="12" t="s">
        <v>9624</v>
      </c>
      <c r="AF198" s="12" t="s">
        <v>9625</v>
      </c>
      <c r="AG198" s="12" t="s">
        <v>9626</v>
      </c>
      <c r="AH198" s="12" t="s">
        <v>9627</v>
      </c>
      <c r="AI198" s="9" t="s">
        <v>9628</v>
      </c>
      <c r="AJ198" s="9" t="s">
        <v>9629</v>
      </c>
      <c r="AK198" s="9" t="s">
        <v>9630</v>
      </c>
      <c r="AL198" s="13" t="s">
        <v>9631</v>
      </c>
      <c r="AM198" s="11" t="s">
        <v>122</v>
      </c>
      <c r="AN198" s="9" t="s">
        <v>9632</v>
      </c>
      <c r="AO198" s="9" t="s">
        <v>9633</v>
      </c>
      <c r="AP198" s="9" t="s">
        <v>9634</v>
      </c>
      <c r="AQ198" s="9" t="s">
        <v>9635</v>
      </c>
      <c r="AR198" s="9" t="s">
        <v>9636</v>
      </c>
      <c r="AS198" s="9" t="s">
        <v>9637</v>
      </c>
      <c r="AT198" s="9" t="s">
        <v>9638</v>
      </c>
      <c r="AU198" s="9" t="s">
        <v>9639</v>
      </c>
      <c r="AV198" s="9" t="s">
        <v>9640</v>
      </c>
      <c r="AW198" s="9" t="s">
        <v>9641</v>
      </c>
      <c r="AX198" s="9" t="s">
        <v>9642</v>
      </c>
      <c r="AY198" s="9" t="s">
        <v>9643</v>
      </c>
      <c r="AZ198" s="9" t="s">
        <v>9644</v>
      </c>
      <c r="BA198" s="9" t="s">
        <v>9645</v>
      </c>
      <c r="BB198" s="9" t="s">
        <v>9646</v>
      </c>
      <c r="BC198" s="9" t="s">
        <v>9647</v>
      </c>
      <c r="BD198" s="9" t="s">
        <v>9648</v>
      </c>
    </row>
    <row r="199" spans="1:56" ht="14.25" customHeight="1">
      <c r="A199" s="8">
        <v>142362</v>
      </c>
      <c r="B199" s="9" t="s">
        <v>9649</v>
      </c>
      <c r="C199" s="10" t="s">
        <v>474</v>
      </c>
      <c r="D199" s="10" t="s">
        <v>4261</v>
      </c>
      <c r="E199" s="10" t="s">
        <v>92</v>
      </c>
      <c r="F199" t="s">
        <v>9650</v>
      </c>
      <c r="G199" t="s">
        <v>9651</v>
      </c>
      <c r="H199" t="s">
        <v>9652</v>
      </c>
      <c r="I199" s="11" t="s">
        <v>9653</v>
      </c>
      <c r="J199" s="11" t="s">
        <v>456</v>
      </c>
      <c r="K199" t="s">
        <v>9654</v>
      </c>
      <c r="L199" t="s">
        <v>9655</v>
      </c>
      <c r="M199" t="s">
        <v>9656</v>
      </c>
      <c r="N199" t="s">
        <v>9657</v>
      </c>
      <c r="O199" t="s">
        <v>9658</v>
      </c>
      <c r="P199" t="s">
        <v>9659</v>
      </c>
      <c r="Q199" t="s">
        <v>9660</v>
      </c>
      <c r="R199" t="s">
        <v>9661</v>
      </c>
      <c r="S199" t="s">
        <v>9662</v>
      </c>
      <c r="T199" t="s">
        <v>9663</v>
      </c>
      <c r="U199" t="s">
        <v>9657</v>
      </c>
      <c r="V199" t="s">
        <v>9664</v>
      </c>
      <c r="W199" t="s">
        <v>9665</v>
      </c>
      <c r="X199" t="s">
        <v>9666</v>
      </c>
      <c r="Y199" t="s">
        <v>9667</v>
      </c>
      <c r="Z199" t="s">
        <v>9668</v>
      </c>
      <c r="AA199" t="s">
        <v>9669</v>
      </c>
      <c r="AB199" s="12" t="s">
        <v>9670</v>
      </c>
      <c r="AC199" s="12" t="s">
        <v>9671</v>
      </c>
      <c r="AD199" s="12" t="s">
        <v>9672</v>
      </c>
      <c r="AE199" s="12" t="s">
        <v>9673</v>
      </c>
      <c r="AF199" s="12" t="s">
        <v>9674</v>
      </c>
      <c r="AG199" s="12" t="s">
        <v>9675</v>
      </c>
      <c r="AH199" s="12" t="s">
        <v>9676</v>
      </c>
      <c r="AI199" s="9" t="s">
        <v>9677</v>
      </c>
      <c r="AJ199" s="9" t="s">
        <v>9678</v>
      </c>
      <c r="AK199" s="9" t="s">
        <v>9679</v>
      </c>
      <c r="AL199" s="13" t="s">
        <v>9680</v>
      </c>
      <c r="AM199" s="11" t="s">
        <v>122</v>
      </c>
      <c r="AN199" s="9" t="s">
        <v>9681</v>
      </c>
      <c r="AO199" s="9" t="s">
        <v>9682</v>
      </c>
      <c r="AP199" s="9" t="s">
        <v>9683</v>
      </c>
      <c r="AQ199" s="9" t="s">
        <v>9684</v>
      </c>
      <c r="AR199" s="9" t="s">
        <v>9685</v>
      </c>
      <c r="AS199" s="9" t="s">
        <v>9686</v>
      </c>
      <c r="AT199" s="9" t="s">
        <v>9687</v>
      </c>
      <c r="AU199" s="9" t="s">
        <v>9688</v>
      </c>
      <c r="AV199" s="9" t="s">
        <v>9689</v>
      </c>
      <c r="AW199" s="9" t="s">
        <v>9690</v>
      </c>
      <c r="AX199" s="9" t="s">
        <v>9684</v>
      </c>
      <c r="AY199" s="9" t="s">
        <v>9691</v>
      </c>
      <c r="AZ199" s="9" t="s">
        <v>9692</v>
      </c>
      <c r="BA199" s="9" t="s">
        <v>9693</v>
      </c>
      <c r="BB199" s="9" t="s">
        <v>9694</v>
      </c>
      <c r="BC199" s="9" t="s">
        <v>9695</v>
      </c>
      <c r="BD199" s="9" t="s">
        <v>9696</v>
      </c>
    </row>
    <row r="200" spans="1:56" ht="14.25" customHeight="1">
      <c r="A200" s="8">
        <v>278352</v>
      </c>
      <c r="B200" s="9" t="s">
        <v>9697</v>
      </c>
      <c r="C200" s="10" t="s">
        <v>525</v>
      </c>
      <c r="D200" s="10" t="s">
        <v>526</v>
      </c>
      <c r="E200" s="10" t="s">
        <v>684</v>
      </c>
      <c r="F200" t="s">
        <v>9698</v>
      </c>
      <c r="G200" t="s">
        <v>9699</v>
      </c>
      <c r="H200" t="s">
        <v>9700</v>
      </c>
      <c r="I200" s="11" t="s">
        <v>9701</v>
      </c>
      <c r="J200" s="11" t="s">
        <v>456</v>
      </c>
      <c r="K200" t="s">
        <v>9702</v>
      </c>
      <c r="L200" t="s">
        <v>9703</v>
      </c>
      <c r="M200" t="s">
        <v>9704</v>
      </c>
      <c r="N200" t="s">
        <v>9705</v>
      </c>
      <c r="O200" t="s">
        <v>9706</v>
      </c>
      <c r="P200" t="s">
        <v>9707</v>
      </c>
      <c r="Q200" t="s">
        <v>9708</v>
      </c>
      <c r="R200" t="s">
        <v>9709</v>
      </c>
      <c r="S200" t="s">
        <v>9710</v>
      </c>
      <c r="T200" t="s">
        <v>9711</v>
      </c>
      <c r="U200" t="s">
        <v>9712</v>
      </c>
      <c r="V200" t="s">
        <v>9713</v>
      </c>
      <c r="W200" t="s">
        <v>9714</v>
      </c>
      <c r="X200" t="s">
        <v>9715</v>
      </c>
      <c r="Y200" t="s">
        <v>9716</v>
      </c>
      <c r="Z200" t="s">
        <v>9717</v>
      </c>
      <c r="AA200" t="s">
        <v>9711</v>
      </c>
      <c r="AB200" s="12" t="s">
        <v>9718</v>
      </c>
      <c r="AC200" s="12" t="s">
        <v>9719</v>
      </c>
      <c r="AD200" s="12" t="s">
        <v>9720</v>
      </c>
      <c r="AE200" s="12" t="s">
        <v>9721</v>
      </c>
      <c r="AF200" s="12" t="s">
        <v>9722</v>
      </c>
      <c r="AG200" s="12" t="s">
        <v>9723</v>
      </c>
      <c r="AH200" s="12" t="s">
        <v>9724</v>
      </c>
      <c r="AI200" s="9" t="s">
        <v>9705</v>
      </c>
      <c r="AJ200" s="9" t="s">
        <v>9725</v>
      </c>
      <c r="AK200" s="9" t="s">
        <v>9726</v>
      </c>
      <c r="AL200" s="13" t="s">
        <v>9727</v>
      </c>
      <c r="AM200" s="11" t="s">
        <v>122</v>
      </c>
      <c r="AN200" s="9" t="s">
        <v>9728</v>
      </c>
      <c r="AO200" s="9" t="s">
        <v>9729</v>
      </c>
      <c r="AP200" s="9" t="s">
        <v>9730</v>
      </c>
      <c r="AQ200" s="9" t="s">
        <v>9731</v>
      </c>
      <c r="AR200" s="9" t="s">
        <v>9732</v>
      </c>
      <c r="AS200" s="9" t="s">
        <v>9733</v>
      </c>
      <c r="AT200" s="9" t="s">
        <v>9734</v>
      </c>
      <c r="AU200" s="9" t="s">
        <v>9735</v>
      </c>
      <c r="AV200" s="9" t="s">
        <v>9736</v>
      </c>
      <c r="AW200" s="9" t="s">
        <v>9737</v>
      </c>
      <c r="AX200" s="9" t="s">
        <v>9731</v>
      </c>
      <c r="AY200" s="9" t="s">
        <v>9738</v>
      </c>
      <c r="AZ200" s="9" t="s">
        <v>9733</v>
      </c>
      <c r="BA200" s="9" t="s">
        <v>9739</v>
      </c>
      <c r="BB200" s="9" t="s">
        <v>9740</v>
      </c>
      <c r="BC200" s="9" t="s">
        <v>9741</v>
      </c>
      <c r="BD200" s="9" t="s">
        <v>9742</v>
      </c>
    </row>
    <row r="201" spans="1:56" ht="14.25" customHeight="1">
      <c r="A201" s="8">
        <v>9588</v>
      </c>
      <c r="B201" s="9" t="s">
        <v>9743</v>
      </c>
      <c r="C201" s="10" t="s">
        <v>525</v>
      </c>
      <c r="D201" s="10" t="s">
        <v>5032</v>
      </c>
      <c r="E201" s="10" t="s">
        <v>1127</v>
      </c>
      <c r="F201" t="s">
        <v>9744</v>
      </c>
      <c r="G201" t="s">
        <v>9745</v>
      </c>
      <c r="H201" t="s">
        <v>9746</v>
      </c>
      <c r="I201" s="11" t="s">
        <v>9747</v>
      </c>
      <c r="J201" s="11" t="s">
        <v>456</v>
      </c>
      <c r="K201" t="s">
        <v>9748</v>
      </c>
      <c r="L201" t="s">
        <v>9749</v>
      </c>
      <c r="M201" t="s">
        <v>9750</v>
      </c>
      <c r="N201" t="s">
        <v>9751</v>
      </c>
      <c r="O201" t="s">
        <v>9752</v>
      </c>
      <c r="P201" t="s">
        <v>9753</v>
      </c>
      <c r="Q201" t="s">
        <v>9754</v>
      </c>
      <c r="R201" t="s">
        <v>9755</v>
      </c>
      <c r="S201" t="s">
        <v>9756</v>
      </c>
      <c r="T201" t="s">
        <v>9757</v>
      </c>
      <c r="U201" t="s">
        <v>9758</v>
      </c>
      <c r="V201" t="s">
        <v>9759</v>
      </c>
      <c r="W201" t="s">
        <v>9760</v>
      </c>
      <c r="X201" t="s">
        <v>9761</v>
      </c>
      <c r="Y201" t="s">
        <v>9762</v>
      </c>
      <c r="Z201" t="s">
        <v>9763</v>
      </c>
      <c r="AA201" t="s">
        <v>9764</v>
      </c>
      <c r="AB201" s="12" t="s">
        <v>9765</v>
      </c>
      <c r="AC201" s="12" t="s">
        <v>9766</v>
      </c>
      <c r="AD201" s="12" t="s">
        <v>9767</v>
      </c>
      <c r="AE201" s="12" t="s">
        <v>9768</v>
      </c>
      <c r="AF201" s="12" t="s">
        <v>9769</v>
      </c>
      <c r="AG201" s="12" t="s">
        <v>9770</v>
      </c>
      <c r="AH201" s="12" t="s">
        <v>9771</v>
      </c>
      <c r="AI201" s="9" t="s">
        <v>9772</v>
      </c>
      <c r="AJ201" s="9" t="s">
        <v>9773</v>
      </c>
      <c r="AK201" s="9" t="s">
        <v>9774</v>
      </c>
      <c r="AL201" s="13" t="s">
        <v>9775</v>
      </c>
      <c r="AM201" s="11" t="s">
        <v>122</v>
      </c>
      <c r="AN201" s="9" t="s">
        <v>9776</v>
      </c>
      <c r="AO201" s="9" t="s">
        <v>9777</v>
      </c>
      <c r="AP201" s="9" t="s">
        <v>9778</v>
      </c>
      <c r="AQ201" s="9" t="s">
        <v>9779</v>
      </c>
      <c r="AR201" s="9" t="s">
        <v>9780</v>
      </c>
      <c r="AS201" s="9" t="s">
        <v>9781</v>
      </c>
      <c r="AT201" s="9" t="s">
        <v>9782</v>
      </c>
      <c r="AU201" s="9" t="s">
        <v>9783</v>
      </c>
      <c r="AV201" s="9" t="s">
        <v>9784</v>
      </c>
      <c r="AW201" s="9" t="s">
        <v>9785</v>
      </c>
      <c r="AX201" s="9" t="s">
        <v>9786</v>
      </c>
      <c r="AY201" s="9" t="s">
        <v>9787</v>
      </c>
      <c r="AZ201" s="9" t="s">
        <v>9788</v>
      </c>
      <c r="BA201" s="9" t="s">
        <v>9789</v>
      </c>
      <c r="BB201" s="9" t="s">
        <v>9790</v>
      </c>
      <c r="BC201" s="9" t="s">
        <v>9791</v>
      </c>
      <c r="BD201" s="9" t="s">
        <v>9792</v>
      </c>
    </row>
    <row r="202" spans="1:56" ht="14.25" customHeight="1">
      <c r="A202" s="8" t="s">
        <v>9793</v>
      </c>
      <c r="B202" s="9" t="s">
        <v>9794</v>
      </c>
      <c r="C202" s="10" t="s">
        <v>579</v>
      </c>
      <c r="D202" s="10" t="s">
        <v>5227</v>
      </c>
      <c r="E202" s="10" t="s">
        <v>376</v>
      </c>
      <c r="F202" t="s">
        <v>9795</v>
      </c>
      <c r="G202" t="s">
        <v>9796</v>
      </c>
      <c r="H202" t="s">
        <v>9797</v>
      </c>
      <c r="I202" s="11" t="s">
        <v>9798</v>
      </c>
      <c r="J202" s="11" t="s">
        <v>456</v>
      </c>
      <c r="K202" t="s">
        <v>9799</v>
      </c>
      <c r="L202" t="s">
        <v>9800</v>
      </c>
      <c r="M202" t="s">
        <v>9801</v>
      </c>
      <c r="N202" t="s">
        <v>9802</v>
      </c>
      <c r="O202" t="s">
        <v>9803</v>
      </c>
      <c r="P202" t="s">
        <v>9804</v>
      </c>
      <c r="Q202" t="s">
        <v>9805</v>
      </c>
      <c r="R202" t="s">
        <v>9806</v>
      </c>
      <c r="S202" t="s">
        <v>9807</v>
      </c>
      <c r="T202" t="s">
        <v>9808</v>
      </c>
      <c r="U202" t="s">
        <v>9809</v>
      </c>
      <c r="V202" t="s">
        <v>9810</v>
      </c>
      <c r="W202" t="s">
        <v>9811</v>
      </c>
      <c r="X202" t="s">
        <v>9811</v>
      </c>
      <c r="Y202" t="s">
        <v>9811</v>
      </c>
      <c r="Z202" t="s">
        <v>9812</v>
      </c>
      <c r="AA202" t="s">
        <v>9813</v>
      </c>
      <c r="AB202" s="12" t="s">
        <v>9814</v>
      </c>
      <c r="AC202" s="12" t="s">
        <v>9815</v>
      </c>
      <c r="AD202" s="12" t="s">
        <v>9816</v>
      </c>
      <c r="AE202" s="12" t="s">
        <v>9817</v>
      </c>
      <c r="AF202" s="12" t="s">
        <v>9818</v>
      </c>
      <c r="AG202" s="12" t="s">
        <v>9819</v>
      </c>
      <c r="AH202" s="12" t="s">
        <v>9820</v>
      </c>
      <c r="AI202" s="9" t="s">
        <v>9821</v>
      </c>
      <c r="AJ202" s="9" t="s">
        <v>9822</v>
      </c>
      <c r="AK202" s="9" t="s">
        <v>9823</v>
      </c>
      <c r="AL202" s="13" t="s">
        <v>9824</v>
      </c>
      <c r="AM202" s="11" t="s">
        <v>456</v>
      </c>
      <c r="AN202" s="9" t="s">
        <v>9825</v>
      </c>
      <c r="AO202" s="9" t="s">
        <v>9826</v>
      </c>
      <c r="AP202" s="9" t="s">
        <v>9827</v>
      </c>
      <c r="AQ202" s="9" t="s">
        <v>9828</v>
      </c>
      <c r="AR202" s="9" t="s">
        <v>9829</v>
      </c>
      <c r="AS202" s="9" t="s">
        <v>9830</v>
      </c>
      <c r="AT202" s="9" t="s">
        <v>9831</v>
      </c>
      <c r="AU202" s="9" t="s">
        <v>9832</v>
      </c>
      <c r="AV202" s="9" t="s">
        <v>9833</v>
      </c>
      <c r="AW202" s="9" t="s">
        <v>9834</v>
      </c>
      <c r="AX202" s="9" t="s">
        <v>9835</v>
      </c>
      <c r="AY202" s="9" t="s">
        <v>9836</v>
      </c>
      <c r="AZ202" s="9" t="s">
        <v>9837</v>
      </c>
      <c r="BA202" s="9" t="s">
        <v>9838</v>
      </c>
      <c r="BB202" s="9" t="s">
        <v>9839</v>
      </c>
      <c r="BC202" s="9" t="s">
        <v>9840</v>
      </c>
      <c r="BD202" s="9" t="s">
        <v>9841</v>
      </c>
    </row>
    <row r="203" spans="1:56" ht="14.25" customHeight="1">
      <c r="A203" s="8">
        <v>162996</v>
      </c>
      <c r="B203" s="9" t="s">
        <v>9842</v>
      </c>
      <c r="C203" s="10" t="s">
        <v>579</v>
      </c>
      <c r="D203" s="10" t="s">
        <v>5227</v>
      </c>
      <c r="E203" s="10" t="s">
        <v>1328</v>
      </c>
      <c r="F203" t="s">
        <v>2348</v>
      </c>
      <c r="G203" t="s">
        <v>9843</v>
      </c>
      <c r="H203" t="s">
        <v>9844</v>
      </c>
      <c r="I203" s="11" t="s">
        <v>9845</v>
      </c>
      <c r="J203" s="11" t="s">
        <v>456</v>
      </c>
      <c r="K203" t="s">
        <v>9846</v>
      </c>
      <c r="L203" t="s">
        <v>9847</v>
      </c>
      <c r="M203" t="s">
        <v>9848</v>
      </c>
      <c r="N203" t="s">
        <v>9849</v>
      </c>
      <c r="O203" t="s">
        <v>9850</v>
      </c>
      <c r="P203" t="s">
        <v>9851</v>
      </c>
      <c r="Q203" t="s">
        <v>9852</v>
      </c>
      <c r="R203" t="s">
        <v>9853</v>
      </c>
      <c r="S203" t="s">
        <v>9854</v>
      </c>
      <c r="T203" t="s">
        <v>9855</v>
      </c>
      <c r="U203" t="s">
        <v>9856</v>
      </c>
      <c r="V203" t="s">
        <v>9857</v>
      </c>
      <c r="W203" t="s">
        <v>9858</v>
      </c>
      <c r="X203" t="s">
        <v>9859</v>
      </c>
      <c r="Y203" t="s">
        <v>9860</v>
      </c>
      <c r="Z203" t="s">
        <v>9861</v>
      </c>
      <c r="AA203" t="s">
        <v>9862</v>
      </c>
      <c r="AB203" s="12" t="s">
        <v>9849</v>
      </c>
      <c r="AC203" s="12" t="s">
        <v>9863</v>
      </c>
      <c r="AD203" s="12" t="s">
        <v>9864</v>
      </c>
      <c r="AE203" s="12" t="s">
        <v>9865</v>
      </c>
      <c r="AF203" s="12" t="s">
        <v>9866</v>
      </c>
      <c r="AG203" s="12" t="s">
        <v>9867</v>
      </c>
      <c r="AH203" s="12" t="s">
        <v>9868</v>
      </c>
      <c r="AI203" s="9" t="s">
        <v>9849</v>
      </c>
      <c r="AJ203" s="9" t="s">
        <v>9869</v>
      </c>
      <c r="AK203" s="9" t="s">
        <v>9870</v>
      </c>
      <c r="AL203" s="13" t="s">
        <v>9871</v>
      </c>
      <c r="AM203" s="11" t="s">
        <v>122</v>
      </c>
      <c r="AN203" s="9" t="s">
        <v>9872</v>
      </c>
      <c r="AO203" s="9" t="s">
        <v>9873</v>
      </c>
      <c r="AP203" s="9" t="s">
        <v>9874</v>
      </c>
      <c r="AQ203" s="9" t="s">
        <v>9875</v>
      </c>
      <c r="AR203" s="9" t="s">
        <v>9876</v>
      </c>
      <c r="AS203" s="9" t="s">
        <v>9877</v>
      </c>
      <c r="AT203" s="9" t="s">
        <v>9878</v>
      </c>
      <c r="AU203" s="9" t="s">
        <v>9879</v>
      </c>
      <c r="AV203" s="9" t="s">
        <v>9880</v>
      </c>
      <c r="AW203" s="9" t="s">
        <v>9881</v>
      </c>
      <c r="AX203" s="9" t="s">
        <v>9882</v>
      </c>
      <c r="AY203" s="9" t="s">
        <v>9883</v>
      </c>
      <c r="AZ203" s="9" t="s">
        <v>9884</v>
      </c>
      <c r="BA203" s="9" t="s">
        <v>9885</v>
      </c>
      <c r="BB203" s="9" t="s">
        <v>9886</v>
      </c>
      <c r="BC203" s="9" t="s">
        <v>9887</v>
      </c>
      <c r="BD203" s="9" t="s">
        <v>9888</v>
      </c>
    </row>
    <row r="204" spans="1:56" ht="14.25" customHeight="1">
      <c r="A204" s="8">
        <v>7830</v>
      </c>
      <c r="B204" s="9" t="s">
        <v>9889</v>
      </c>
      <c r="C204" s="10" t="s">
        <v>579</v>
      </c>
      <c r="D204" s="10" t="s">
        <v>9890</v>
      </c>
      <c r="E204" s="10" t="s">
        <v>141</v>
      </c>
      <c r="F204" t="s">
        <v>9891</v>
      </c>
      <c r="G204" t="s">
        <v>9892</v>
      </c>
      <c r="H204" t="s">
        <v>9893</v>
      </c>
      <c r="I204" s="11" t="s">
        <v>9894</v>
      </c>
      <c r="J204" s="11" t="s">
        <v>456</v>
      </c>
      <c r="K204" t="s">
        <v>9895</v>
      </c>
      <c r="L204" t="s">
        <v>9896</v>
      </c>
      <c r="M204" t="s">
        <v>9897</v>
      </c>
      <c r="N204" t="s">
        <v>9898</v>
      </c>
      <c r="O204" t="s">
        <v>9899</v>
      </c>
      <c r="P204" t="s">
        <v>9900</v>
      </c>
      <c r="Q204" t="s">
        <v>9901</v>
      </c>
      <c r="R204" t="s">
        <v>9902</v>
      </c>
      <c r="S204" t="s">
        <v>9903</v>
      </c>
      <c r="T204" t="s">
        <v>9904</v>
      </c>
      <c r="U204" t="s">
        <v>9905</v>
      </c>
      <c r="V204" t="s">
        <v>9906</v>
      </c>
      <c r="W204" t="s">
        <v>9907</v>
      </c>
      <c r="X204" t="s">
        <v>9908</v>
      </c>
      <c r="Y204" t="s">
        <v>9909</v>
      </c>
      <c r="Z204" t="s">
        <v>9910</v>
      </c>
      <c r="AA204" t="s">
        <v>9911</v>
      </c>
      <c r="AB204" s="12" t="s">
        <v>9912</v>
      </c>
      <c r="AC204" s="12" t="s">
        <v>9913</v>
      </c>
      <c r="AD204" s="12" t="s">
        <v>9914</v>
      </c>
      <c r="AE204" s="12" t="s">
        <v>9915</v>
      </c>
      <c r="AF204" s="12" t="s">
        <v>9916</v>
      </c>
      <c r="AG204" s="12" t="s">
        <v>9917</v>
      </c>
      <c r="AH204" s="12" t="s">
        <v>9911</v>
      </c>
      <c r="AI204" s="9" t="s">
        <v>9918</v>
      </c>
      <c r="AJ204" s="9" t="s">
        <v>9919</v>
      </c>
      <c r="AK204" s="9" t="s">
        <v>9920</v>
      </c>
      <c r="AL204" s="13" t="s">
        <v>9921</v>
      </c>
      <c r="AM204" s="11" t="s">
        <v>456</v>
      </c>
      <c r="AN204" s="9" t="s">
        <v>9922</v>
      </c>
      <c r="AO204" s="9" t="s">
        <v>9923</v>
      </c>
      <c r="AP204" s="9" t="s">
        <v>9924</v>
      </c>
      <c r="AQ204" s="9" t="s">
        <v>9925</v>
      </c>
      <c r="AR204" s="9" t="s">
        <v>9926</v>
      </c>
      <c r="AS204" s="9" t="s">
        <v>9927</v>
      </c>
      <c r="AT204" s="9" t="s">
        <v>9928</v>
      </c>
      <c r="AU204" s="9" t="s">
        <v>9929</v>
      </c>
      <c r="AV204" s="9" t="s">
        <v>9930</v>
      </c>
      <c r="AW204" s="9" t="s">
        <v>9931</v>
      </c>
      <c r="AX204" s="9" t="s">
        <v>9932</v>
      </c>
      <c r="AY204" s="9" t="s">
        <v>9933</v>
      </c>
      <c r="AZ204" s="9" t="s">
        <v>9934</v>
      </c>
      <c r="BA204" s="9" t="s">
        <v>9935</v>
      </c>
      <c r="BB204" s="9" t="s">
        <v>9936</v>
      </c>
      <c r="BC204" s="9" t="s">
        <v>9937</v>
      </c>
      <c r="BD204" s="9" t="s">
        <v>9938</v>
      </c>
    </row>
    <row r="205" spans="1:56" ht="14.25" customHeight="1">
      <c r="A205" s="8">
        <v>141087</v>
      </c>
      <c r="B205" s="9" t="s">
        <v>9939</v>
      </c>
      <c r="C205" s="10" t="s">
        <v>579</v>
      </c>
      <c r="D205" s="10" t="s">
        <v>580</v>
      </c>
      <c r="E205" s="10" t="s">
        <v>1277</v>
      </c>
      <c r="F205" t="s">
        <v>9940</v>
      </c>
      <c r="G205" t="s">
        <v>9941</v>
      </c>
      <c r="H205" t="s">
        <v>9942</v>
      </c>
      <c r="I205" s="11" t="s">
        <v>9943</v>
      </c>
      <c r="J205" s="11" t="s">
        <v>456</v>
      </c>
      <c r="K205" t="s">
        <v>9944</v>
      </c>
      <c r="L205" t="s">
        <v>9945</v>
      </c>
      <c r="M205" t="s">
        <v>9946</v>
      </c>
      <c r="N205" t="s">
        <v>9947</v>
      </c>
      <c r="O205" t="s">
        <v>9948</v>
      </c>
      <c r="P205" t="s">
        <v>9949</v>
      </c>
      <c r="Q205" t="s">
        <v>9950</v>
      </c>
      <c r="R205" t="s">
        <v>9951</v>
      </c>
      <c r="S205" t="s">
        <v>9952</v>
      </c>
      <c r="T205" t="s">
        <v>9953</v>
      </c>
      <c r="U205" t="s">
        <v>9954</v>
      </c>
      <c r="V205" t="s">
        <v>9955</v>
      </c>
      <c r="W205" t="s">
        <v>9956</v>
      </c>
      <c r="X205" t="s">
        <v>9956</v>
      </c>
      <c r="Y205" t="s">
        <v>9956</v>
      </c>
      <c r="Z205" t="s">
        <v>9957</v>
      </c>
      <c r="AA205" t="s">
        <v>9958</v>
      </c>
      <c r="AB205" s="12" t="s">
        <v>9940</v>
      </c>
      <c r="AC205" s="12" t="s">
        <v>9959</v>
      </c>
      <c r="AD205" s="12" t="s">
        <v>9960</v>
      </c>
      <c r="AE205" s="12" t="s">
        <v>9961</v>
      </c>
      <c r="AF205" s="12" t="s">
        <v>9962</v>
      </c>
      <c r="AG205" s="12" t="s">
        <v>9963</v>
      </c>
      <c r="AH205" s="12" t="s">
        <v>9964</v>
      </c>
      <c r="AI205" s="9" t="s">
        <v>9947</v>
      </c>
      <c r="AJ205" s="9" t="s">
        <v>9965</v>
      </c>
      <c r="AK205" s="9" t="s">
        <v>9966</v>
      </c>
      <c r="AL205" s="13" t="s">
        <v>9967</v>
      </c>
      <c r="AM205" s="11" t="s">
        <v>560</v>
      </c>
      <c r="AN205" s="9" t="s">
        <v>9962</v>
      </c>
      <c r="AO205" s="9" t="s">
        <v>9968</v>
      </c>
      <c r="AP205" s="9" t="s">
        <v>9969</v>
      </c>
      <c r="AQ205" s="9" t="s">
        <v>9970</v>
      </c>
      <c r="AR205" s="9" t="s">
        <v>9971</v>
      </c>
      <c r="AS205" s="9" t="s">
        <v>9972</v>
      </c>
      <c r="AT205" s="9" t="s">
        <v>9973</v>
      </c>
      <c r="AU205" s="9" t="s">
        <v>9974</v>
      </c>
      <c r="AV205" s="9" t="s">
        <v>9975</v>
      </c>
      <c r="AW205" s="9" t="s">
        <v>9976</v>
      </c>
      <c r="AX205" s="9" t="s">
        <v>9977</v>
      </c>
      <c r="AY205" s="9" t="s">
        <v>9978</v>
      </c>
      <c r="AZ205" s="9" t="s">
        <v>9979</v>
      </c>
      <c r="BA205" s="9" t="s">
        <v>9980</v>
      </c>
      <c r="BB205" s="9" t="s">
        <v>9981</v>
      </c>
      <c r="BC205" s="9" t="s">
        <v>9982</v>
      </c>
      <c r="BD205" s="9" t="s">
        <v>9983</v>
      </c>
    </row>
    <row r="206" spans="1:56" ht="14.25" customHeight="1">
      <c r="A206" s="8" t="s">
        <v>9984</v>
      </c>
      <c r="B206" s="9" t="s">
        <v>9985</v>
      </c>
      <c r="C206" s="10" t="s">
        <v>579</v>
      </c>
      <c r="D206" s="10" t="s">
        <v>580</v>
      </c>
      <c r="E206" s="10" t="s">
        <v>376</v>
      </c>
      <c r="F206" t="s">
        <v>9986</v>
      </c>
      <c r="G206" t="s">
        <v>9987</v>
      </c>
      <c r="H206" t="s">
        <v>9988</v>
      </c>
      <c r="I206" s="11" t="s">
        <v>9989</v>
      </c>
      <c r="J206" s="11" t="s">
        <v>456</v>
      </c>
      <c r="K206" t="s">
        <v>9990</v>
      </c>
      <c r="L206" t="s">
        <v>9991</v>
      </c>
      <c r="M206" t="s">
        <v>9992</v>
      </c>
      <c r="N206" t="s">
        <v>9993</v>
      </c>
      <c r="O206" t="s">
        <v>9994</v>
      </c>
      <c r="P206" t="s">
        <v>9995</v>
      </c>
      <c r="Q206" t="s">
        <v>9996</v>
      </c>
      <c r="R206" t="s">
        <v>9997</v>
      </c>
      <c r="S206" t="s">
        <v>9998</v>
      </c>
      <c r="T206" t="s">
        <v>9999</v>
      </c>
      <c r="U206" t="s">
        <v>10000</v>
      </c>
      <c r="V206" t="s">
        <v>10001</v>
      </c>
      <c r="W206" t="s">
        <v>10002</v>
      </c>
      <c r="X206" t="s">
        <v>6156</v>
      </c>
      <c r="Y206" t="s">
        <v>6156</v>
      </c>
      <c r="Z206" t="s">
        <v>10003</v>
      </c>
      <c r="AA206" t="s">
        <v>10004</v>
      </c>
      <c r="AB206" s="12" t="s">
        <v>10005</v>
      </c>
      <c r="AC206" s="12" t="s">
        <v>10006</v>
      </c>
      <c r="AD206" s="12" t="s">
        <v>10007</v>
      </c>
      <c r="AE206" s="12" t="s">
        <v>10008</v>
      </c>
      <c r="AF206" s="12" t="s">
        <v>10009</v>
      </c>
      <c r="AG206" s="12" t="s">
        <v>10010</v>
      </c>
      <c r="AH206" s="12" t="s">
        <v>10011</v>
      </c>
      <c r="AI206" s="9" t="s">
        <v>10012</v>
      </c>
      <c r="AJ206" s="9" t="s">
        <v>10013</v>
      </c>
      <c r="AK206" s="9" t="s">
        <v>10014</v>
      </c>
      <c r="AL206" s="13" t="s">
        <v>10015</v>
      </c>
      <c r="AM206" s="11" t="s">
        <v>122</v>
      </c>
      <c r="AN206" s="9" t="s">
        <v>10016</v>
      </c>
      <c r="AO206" s="9" t="s">
        <v>10017</v>
      </c>
      <c r="AP206" s="9" t="s">
        <v>10018</v>
      </c>
      <c r="AQ206" s="9" t="s">
        <v>10019</v>
      </c>
      <c r="AR206" s="9" t="s">
        <v>10020</v>
      </c>
      <c r="AS206" s="9" t="s">
        <v>10021</v>
      </c>
      <c r="AT206" s="9" t="s">
        <v>10022</v>
      </c>
      <c r="AU206" s="9" t="s">
        <v>10023</v>
      </c>
      <c r="AV206" s="9" t="s">
        <v>10024</v>
      </c>
      <c r="AW206" s="9" t="s">
        <v>10025</v>
      </c>
      <c r="AX206" s="9" t="s">
        <v>10026</v>
      </c>
      <c r="AY206" s="9" t="s">
        <v>10027</v>
      </c>
      <c r="AZ206" s="9" t="s">
        <v>10028</v>
      </c>
      <c r="BA206" s="9" t="s">
        <v>10029</v>
      </c>
      <c r="BB206" s="9" t="s">
        <v>10030</v>
      </c>
      <c r="BC206" s="9" t="s">
        <v>10031</v>
      </c>
      <c r="BD206" s="9" t="s">
        <v>10032</v>
      </c>
    </row>
    <row r="207" spans="1:56" ht="14.25" customHeight="1">
      <c r="A207" s="8">
        <v>9000</v>
      </c>
      <c r="B207" s="9" t="s">
        <v>10033</v>
      </c>
      <c r="C207" s="10" t="s">
        <v>579</v>
      </c>
      <c r="D207" s="10" t="s">
        <v>580</v>
      </c>
      <c r="E207" s="10" t="s">
        <v>141</v>
      </c>
      <c r="F207" t="s">
        <v>10034</v>
      </c>
      <c r="G207" t="s">
        <v>10035</v>
      </c>
      <c r="H207" t="s">
        <v>10036</v>
      </c>
      <c r="I207" s="11" t="s">
        <v>10037</v>
      </c>
      <c r="J207" s="11" t="s">
        <v>456</v>
      </c>
      <c r="K207" t="s">
        <v>10038</v>
      </c>
      <c r="L207" t="s">
        <v>10039</v>
      </c>
      <c r="M207" t="s">
        <v>10040</v>
      </c>
      <c r="N207" t="s">
        <v>10041</v>
      </c>
      <c r="O207" t="s">
        <v>10042</v>
      </c>
      <c r="P207" t="s">
        <v>10043</v>
      </c>
      <c r="Q207" t="s">
        <v>10044</v>
      </c>
      <c r="R207" t="s">
        <v>10045</v>
      </c>
      <c r="S207" t="s">
        <v>10046</v>
      </c>
      <c r="T207" t="s">
        <v>10047</v>
      </c>
      <c r="U207" t="s">
        <v>10041</v>
      </c>
      <c r="V207" t="s">
        <v>10048</v>
      </c>
      <c r="W207" t="s">
        <v>10049</v>
      </c>
      <c r="X207" t="s">
        <v>10050</v>
      </c>
      <c r="Y207" t="s">
        <v>10051</v>
      </c>
      <c r="Z207" t="s">
        <v>10052</v>
      </c>
      <c r="AA207" t="s">
        <v>10053</v>
      </c>
      <c r="AB207" s="12" t="s">
        <v>10054</v>
      </c>
      <c r="AC207" s="12" t="s">
        <v>10055</v>
      </c>
      <c r="AD207" s="12" t="s">
        <v>10056</v>
      </c>
      <c r="AE207" s="12" t="s">
        <v>10057</v>
      </c>
      <c r="AF207" s="12" t="s">
        <v>10058</v>
      </c>
      <c r="AG207" s="12" t="s">
        <v>10059</v>
      </c>
      <c r="AH207" s="12" t="s">
        <v>10060</v>
      </c>
      <c r="AI207" s="9" t="s">
        <v>10061</v>
      </c>
      <c r="AJ207" s="9" t="s">
        <v>10062</v>
      </c>
      <c r="AK207" s="9" t="s">
        <v>10063</v>
      </c>
      <c r="AL207" s="13" t="s">
        <v>10064</v>
      </c>
      <c r="AM207" s="11" t="s">
        <v>560</v>
      </c>
      <c r="AN207" s="9" t="s">
        <v>10065</v>
      </c>
      <c r="AO207" s="9" t="s">
        <v>10066</v>
      </c>
      <c r="AP207" s="9" t="s">
        <v>10067</v>
      </c>
      <c r="AQ207" s="9" t="s">
        <v>10054</v>
      </c>
      <c r="AR207" s="9" t="s">
        <v>10068</v>
      </c>
      <c r="AS207" s="9" t="s">
        <v>10069</v>
      </c>
      <c r="AT207" s="9" t="s">
        <v>10070</v>
      </c>
      <c r="AU207" s="9" t="s">
        <v>10071</v>
      </c>
      <c r="AV207" s="9" t="s">
        <v>10072</v>
      </c>
      <c r="AW207" s="9" t="s">
        <v>10073</v>
      </c>
      <c r="AX207" s="9" t="s">
        <v>10054</v>
      </c>
      <c r="AY207" s="9" t="s">
        <v>10074</v>
      </c>
      <c r="AZ207" s="9" t="s">
        <v>10075</v>
      </c>
      <c r="BA207" s="9" t="s">
        <v>10076</v>
      </c>
      <c r="BB207" s="9" t="s">
        <v>10077</v>
      </c>
      <c r="BC207" s="9" t="s">
        <v>10078</v>
      </c>
      <c r="BD207" s="9" t="s">
        <v>10079</v>
      </c>
    </row>
    <row r="208" spans="1:56" ht="14.25" customHeight="1">
      <c r="A208" s="8">
        <v>820</v>
      </c>
      <c r="B208" s="9" t="s">
        <v>10080</v>
      </c>
      <c r="C208" s="10" t="s">
        <v>579</v>
      </c>
      <c r="D208" s="10" t="s">
        <v>580</v>
      </c>
      <c r="E208" s="10" t="s">
        <v>1328</v>
      </c>
      <c r="F208" t="s">
        <v>10081</v>
      </c>
      <c r="G208" t="s">
        <v>10082</v>
      </c>
      <c r="H208" t="s">
        <v>10083</v>
      </c>
      <c r="I208" s="11" t="s">
        <v>10084</v>
      </c>
      <c r="J208" s="11" t="s">
        <v>456</v>
      </c>
      <c r="K208" t="s">
        <v>10085</v>
      </c>
      <c r="L208" t="s">
        <v>10086</v>
      </c>
      <c r="M208" t="s">
        <v>10087</v>
      </c>
      <c r="N208" t="s">
        <v>10088</v>
      </c>
      <c r="O208" t="s">
        <v>10089</v>
      </c>
      <c r="P208" t="s">
        <v>10090</v>
      </c>
      <c r="Q208" t="s">
        <v>10091</v>
      </c>
      <c r="R208" t="s">
        <v>10092</v>
      </c>
      <c r="S208" t="s">
        <v>10093</v>
      </c>
      <c r="T208" t="s">
        <v>10094</v>
      </c>
      <c r="U208" t="s">
        <v>1328</v>
      </c>
      <c r="V208" t="s">
        <v>10095</v>
      </c>
      <c r="W208" t="s">
        <v>10096</v>
      </c>
      <c r="X208" t="s">
        <v>10097</v>
      </c>
      <c r="Y208" t="s">
        <v>10098</v>
      </c>
      <c r="Z208" t="s">
        <v>10099</v>
      </c>
      <c r="AA208" t="s">
        <v>10100</v>
      </c>
      <c r="AB208" s="12" t="s">
        <v>10101</v>
      </c>
      <c r="AC208" s="12" t="s">
        <v>10102</v>
      </c>
      <c r="AD208" s="12" t="s">
        <v>10103</v>
      </c>
      <c r="AE208" s="12" t="s">
        <v>10104</v>
      </c>
      <c r="AF208" s="12" t="s">
        <v>10105</v>
      </c>
      <c r="AG208" s="12" t="s">
        <v>10106</v>
      </c>
      <c r="AH208" s="12" t="s">
        <v>10107</v>
      </c>
      <c r="AI208" s="9" t="s">
        <v>10108</v>
      </c>
      <c r="AJ208" s="9" t="s">
        <v>10109</v>
      </c>
      <c r="AK208" s="9" t="s">
        <v>10110</v>
      </c>
      <c r="AL208" s="13" t="s">
        <v>10111</v>
      </c>
      <c r="AM208" s="11" t="s">
        <v>122</v>
      </c>
      <c r="AN208" s="9" t="s">
        <v>10112</v>
      </c>
      <c r="AO208" s="9" t="s">
        <v>10113</v>
      </c>
      <c r="AP208" s="9" t="s">
        <v>10114</v>
      </c>
      <c r="AQ208" s="9" t="s">
        <v>10115</v>
      </c>
      <c r="AR208" s="9" t="s">
        <v>10116</v>
      </c>
      <c r="AS208" s="9" t="s">
        <v>10117</v>
      </c>
      <c r="AT208" s="9" t="s">
        <v>10118</v>
      </c>
      <c r="AU208" s="9" t="s">
        <v>10119</v>
      </c>
      <c r="AV208" s="9" t="s">
        <v>10120</v>
      </c>
      <c r="AW208" s="9" t="s">
        <v>10121</v>
      </c>
      <c r="AX208" s="9" t="s">
        <v>10122</v>
      </c>
      <c r="AY208" s="9" t="s">
        <v>10123</v>
      </c>
      <c r="AZ208" s="9" t="s">
        <v>10124</v>
      </c>
      <c r="BA208" s="9" t="s">
        <v>10125</v>
      </c>
      <c r="BB208" s="9" t="s">
        <v>10126</v>
      </c>
      <c r="BC208" s="9" t="s">
        <v>10127</v>
      </c>
      <c r="BD208" s="9" t="s">
        <v>10128</v>
      </c>
    </row>
    <row r="209" spans="1:56" ht="14.25" customHeight="1">
      <c r="A209" s="8">
        <v>4217</v>
      </c>
      <c r="B209" s="9" t="s">
        <v>10129</v>
      </c>
      <c r="C209" s="10" t="s">
        <v>579</v>
      </c>
      <c r="D209" s="10" t="s">
        <v>580</v>
      </c>
      <c r="E209" s="10" t="s">
        <v>92</v>
      </c>
      <c r="F209" t="s">
        <v>10130</v>
      </c>
      <c r="G209" t="s">
        <v>10131</v>
      </c>
      <c r="H209" t="s">
        <v>10132</v>
      </c>
      <c r="I209" s="11" t="s">
        <v>10133</v>
      </c>
      <c r="J209" s="11" t="s">
        <v>456</v>
      </c>
      <c r="K209" t="s">
        <v>10134</v>
      </c>
      <c r="L209" t="s">
        <v>10135</v>
      </c>
      <c r="M209" t="s">
        <v>10136</v>
      </c>
      <c r="N209" t="s">
        <v>10137</v>
      </c>
      <c r="O209" t="s">
        <v>10138</v>
      </c>
      <c r="P209" t="s">
        <v>10139</v>
      </c>
      <c r="Q209" t="s">
        <v>10140</v>
      </c>
      <c r="R209" t="s">
        <v>10141</v>
      </c>
      <c r="S209" t="s">
        <v>10142</v>
      </c>
      <c r="T209" t="s">
        <v>10143</v>
      </c>
      <c r="U209" t="s">
        <v>10144</v>
      </c>
      <c r="V209" t="s">
        <v>10145</v>
      </c>
      <c r="W209" t="s">
        <v>10146</v>
      </c>
      <c r="X209" t="s">
        <v>10147</v>
      </c>
      <c r="Y209" t="s">
        <v>10148</v>
      </c>
      <c r="Z209" t="s">
        <v>10149</v>
      </c>
      <c r="AA209" t="s">
        <v>10150</v>
      </c>
      <c r="AB209" s="12" t="s">
        <v>10151</v>
      </c>
      <c r="AC209" s="12" t="s">
        <v>10152</v>
      </c>
      <c r="AD209" s="12" t="s">
        <v>10146</v>
      </c>
      <c r="AE209" s="12" t="s">
        <v>10153</v>
      </c>
      <c r="AF209" s="12" t="s">
        <v>10154</v>
      </c>
      <c r="AG209" s="12" t="s">
        <v>10149</v>
      </c>
      <c r="AH209" s="12" t="s">
        <v>10155</v>
      </c>
      <c r="AI209" s="9" t="s">
        <v>10156</v>
      </c>
      <c r="AJ209" s="9" t="s">
        <v>10157</v>
      </c>
      <c r="AK209" s="9" t="s">
        <v>10158</v>
      </c>
      <c r="AL209" s="13" t="s">
        <v>10159</v>
      </c>
      <c r="AM209" s="11" t="s">
        <v>560</v>
      </c>
      <c r="AN209" s="9" t="s">
        <v>10160</v>
      </c>
      <c r="AO209" s="9" t="s">
        <v>10161</v>
      </c>
      <c r="AP209" s="9" t="s">
        <v>10162</v>
      </c>
      <c r="AQ209" s="9" t="s">
        <v>10163</v>
      </c>
      <c r="AR209" s="9" t="s">
        <v>10164</v>
      </c>
      <c r="AS209" s="9" t="s">
        <v>10165</v>
      </c>
      <c r="AT209" s="9" t="s">
        <v>10166</v>
      </c>
      <c r="AU209" s="9" t="s">
        <v>10167</v>
      </c>
      <c r="AV209" s="9" t="s">
        <v>10168</v>
      </c>
      <c r="AW209" s="9" t="s">
        <v>10169</v>
      </c>
      <c r="AX209" s="9" t="s">
        <v>3555</v>
      </c>
      <c r="AY209" s="9" t="s">
        <v>10170</v>
      </c>
      <c r="AZ209" s="9" t="s">
        <v>10171</v>
      </c>
      <c r="BA209" s="9" t="s">
        <v>10172</v>
      </c>
      <c r="BB209" s="9" t="s">
        <v>10173</v>
      </c>
      <c r="BC209" s="9" t="s">
        <v>10174</v>
      </c>
      <c r="BD209" s="9" t="s">
        <v>10175</v>
      </c>
    </row>
    <row r="210" spans="1:56" ht="14.25" customHeight="1">
      <c r="A210" s="8">
        <v>187913</v>
      </c>
      <c r="B210" s="9" t="s">
        <v>10176</v>
      </c>
      <c r="C210" s="10" t="s">
        <v>579</v>
      </c>
      <c r="D210" s="10" t="s">
        <v>5948</v>
      </c>
      <c r="E210" s="10" t="s">
        <v>1328</v>
      </c>
      <c r="F210" t="s">
        <v>10177</v>
      </c>
      <c r="G210" t="s">
        <v>10178</v>
      </c>
      <c r="H210" t="s">
        <v>10179</v>
      </c>
      <c r="I210" s="11" t="s">
        <v>10180</v>
      </c>
      <c r="J210" s="11" t="s">
        <v>456</v>
      </c>
      <c r="K210" t="s">
        <v>10181</v>
      </c>
      <c r="L210" t="s">
        <v>10182</v>
      </c>
      <c r="M210" t="s">
        <v>10183</v>
      </c>
      <c r="N210" t="s">
        <v>10184</v>
      </c>
      <c r="O210" t="s">
        <v>10185</v>
      </c>
      <c r="P210" t="s">
        <v>10186</v>
      </c>
      <c r="Q210" t="s">
        <v>10187</v>
      </c>
      <c r="R210" t="s">
        <v>10188</v>
      </c>
      <c r="S210" t="s">
        <v>10189</v>
      </c>
      <c r="T210" t="s">
        <v>10190</v>
      </c>
      <c r="U210" t="s">
        <v>10191</v>
      </c>
      <c r="V210" t="s">
        <v>10192</v>
      </c>
      <c r="W210" t="s">
        <v>10193</v>
      </c>
      <c r="X210" t="s">
        <v>10194</v>
      </c>
      <c r="Y210" t="s">
        <v>10195</v>
      </c>
      <c r="Z210" t="s">
        <v>10196</v>
      </c>
      <c r="AA210" t="s">
        <v>10197</v>
      </c>
      <c r="AB210" s="12" t="s">
        <v>10198</v>
      </c>
      <c r="AC210" s="12" t="s">
        <v>10199</v>
      </c>
      <c r="AD210" s="12" t="s">
        <v>10200</v>
      </c>
      <c r="AE210" s="12" t="s">
        <v>10201</v>
      </c>
      <c r="AF210" s="12" t="s">
        <v>10202</v>
      </c>
      <c r="AG210" s="12" t="s">
        <v>10203</v>
      </c>
      <c r="AH210" s="12" t="s">
        <v>10204</v>
      </c>
      <c r="AI210" s="9" t="s">
        <v>10205</v>
      </c>
      <c r="AJ210" s="9" t="s">
        <v>10206</v>
      </c>
      <c r="AK210" s="9" t="s">
        <v>10207</v>
      </c>
      <c r="AL210" s="13" t="s">
        <v>10208</v>
      </c>
      <c r="AM210" s="11" t="s">
        <v>456</v>
      </c>
      <c r="AN210" s="9" t="s">
        <v>10209</v>
      </c>
      <c r="AO210" s="9" t="s">
        <v>10210</v>
      </c>
      <c r="AP210" s="9" t="s">
        <v>10211</v>
      </c>
      <c r="AQ210" s="9" t="s">
        <v>10212</v>
      </c>
      <c r="AR210" s="9" t="s">
        <v>10213</v>
      </c>
      <c r="AS210" s="9" t="s">
        <v>10214</v>
      </c>
      <c r="AT210" s="9" t="s">
        <v>10215</v>
      </c>
      <c r="AU210" s="9" t="s">
        <v>10216</v>
      </c>
      <c r="AV210" s="9" t="s">
        <v>10217</v>
      </c>
      <c r="AW210" s="9" t="s">
        <v>10218</v>
      </c>
      <c r="AX210" s="9" t="s">
        <v>10219</v>
      </c>
      <c r="AY210" s="9" t="s">
        <v>10220</v>
      </c>
      <c r="AZ210" s="9" t="s">
        <v>10221</v>
      </c>
      <c r="BA210" s="9" t="s">
        <v>10222</v>
      </c>
      <c r="BB210" s="9" t="s">
        <v>10223</v>
      </c>
      <c r="BC210" s="9" t="s">
        <v>10224</v>
      </c>
      <c r="BD210" s="9" t="s">
        <v>10225</v>
      </c>
    </row>
    <row r="211" spans="1:56" ht="14.25" customHeight="1">
      <c r="A211" s="8">
        <v>423577</v>
      </c>
      <c r="B211" s="9" t="s">
        <v>10226</v>
      </c>
      <c r="C211" s="10" t="s">
        <v>682</v>
      </c>
      <c r="D211" s="10" t="s">
        <v>6238</v>
      </c>
      <c r="E211" s="10" t="s">
        <v>1127</v>
      </c>
      <c r="F211" t="s">
        <v>10227</v>
      </c>
      <c r="G211" t="s">
        <v>10228</v>
      </c>
      <c r="H211" t="s">
        <v>10229</v>
      </c>
      <c r="I211" s="11" t="s">
        <v>10230</v>
      </c>
      <c r="J211" s="11" t="s">
        <v>456</v>
      </c>
      <c r="K211" t="s">
        <v>10231</v>
      </c>
      <c r="L211" t="s">
        <v>10232</v>
      </c>
      <c r="M211" t="s">
        <v>10233</v>
      </c>
      <c r="N211" t="s">
        <v>10234</v>
      </c>
      <c r="O211" t="s">
        <v>10235</v>
      </c>
      <c r="P211" t="s">
        <v>10236</v>
      </c>
      <c r="Q211" t="s">
        <v>10237</v>
      </c>
      <c r="R211" t="s">
        <v>10238</v>
      </c>
      <c r="S211" t="s">
        <v>10239</v>
      </c>
      <c r="T211" t="s">
        <v>10240</v>
      </c>
      <c r="U211" t="s">
        <v>10241</v>
      </c>
      <c r="V211" t="s">
        <v>10242</v>
      </c>
      <c r="W211" t="s">
        <v>10243</v>
      </c>
      <c r="X211" t="s">
        <v>10244</v>
      </c>
      <c r="Y211" t="s">
        <v>10245</v>
      </c>
      <c r="Z211" t="s">
        <v>10246</v>
      </c>
      <c r="AA211" t="s">
        <v>10247</v>
      </c>
      <c r="AB211" s="12" t="s">
        <v>10241</v>
      </c>
      <c r="AC211" s="12" t="s">
        <v>10248</v>
      </c>
      <c r="AD211" s="12" t="s">
        <v>10249</v>
      </c>
      <c r="AE211" s="12" t="s">
        <v>10250</v>
      </c>
      <c r="AF211" s="12" t="s">
        <v>10251</v>
      </c>
      <c r="AG211" s="12" t="s">
        <v>10252</v>
      </c>
      <c r="AH211" s="12" t="s">
        <v>10253</v>
      </c>
      <c r="AI211" s="9" t="s">
        <v>10254</v>
      </c>
      <c r="AJ211" s="9" t="s">
        <v>10255</v>
      </c>
      <c r="AK211" s="9" t="s">
        <v>10256</v>
      </c>
      <c r="AL211" s="13" t="s">
        <v>10257</v>
      </c>
      <c r="AM211" s="11" t="s">
        <v>560</v>
      </c>
      <c r="AN211" s="9" t="s">
        <v>10258</v>
      </c>
      <c r="AO211" s="9" t="s">
        <v>10259</v>
      </c>
      <c r="AP211" s="9" t="s">
        <v>10260</v>
      </c>
      <c r="AQ211" s="9"/>
      <c r="AR211" s="9"/>
      <c r="AS211" s="9"/>
      <c r="AT211" s="9"/>
      <c r="AU211" s="9"/>
      <c r="AV211" s="9"/>
      <c r="AW211" s="9"/>
      <c r="AX211" s="9"/>
      <c r="AY211" s="9"/>
      <c r="AZ211" s="9"/>
      <c r="BA211" s="9"/>
      <c r="BB211" s="9"/>
      <c r="BC211" s="9"/>
      <c r="BD211" s="9"/>
    </row>
    <row r="212" spans="1:56" ht="14.25" customHeight="1">
      <c r="A212" s="8">
        <v>774</v>
      </c>
      <c r="B212" s="9" t="s">
        <v>10261</v>
      </c>
      <c r="C212" s="10" t="s">
        <v>682</v>
      </c>
      <c r="D212" s="10" t="s">
        <v>6238</v>
      </c>
      <c r="E212" s="10" t="s">
        <v>92</v>
      </c>
      <c r="F212" t="s">
        <v>10262</v>
      </c>
      <c r="G212" t="s">
        <v>10263</v>
      </c>
      <c r="H212" t="s">
        <v>10264</v>
      </c>
      <c r="I212" s="11" t="s">
        <v>10265</v>
      </c>
      <c r="J212" s="11" t="s">
        <v>456</v>
      </c>
      <c r="K212" t="s">
        <v>10266</v>
      </c>
      <c r="L212" t="s">
        <v>10267</v>
      </c>
      <c r="M212" t="s">
        <v>10268</v>
      </c>
      <c r="N212" t="s">
        <v>10269</v>
      </c>
      <c r="O212" t="s">
        <v>10270</v>
      </c>
      <c r="P212" t="s">
        <v>10271</v>
      </c>
      <c r="Q212" t="s">
        <v>10272</v>
      </c>
      <c r="R212" t="s">
        <v>10273</v>
      </c>
      <c r="S212" t="s">
        <v>10274</v>
      </c>
      <c r="T212" t="s">
        <v>10275</v>
      </c>
      <c r="U212" t="s">
        <v>10276</v>
      </c>
      <c r="V212" t="s">
        <v>10277</v>
      </c>
      <c r="W212" t="s">
        <v>10278</v>
      </c>
      <c r="X212" t="s">
        <v>10279</v>
      </c>
      <c r="Y212" t="s">
        <v>10280</v>
      </c>
      <c r="Z212" t="s">
        <v>10281</v>
      </c>
      <c r="AA212" t="s">
        <v>10282</v>
      </c>
      <c r="AB212" s="12" t="s">
        <v>10283</v>
      </c>
      <c r="AC212" s="12" t="s">
        <v>10284</v>
      </c>
      <c r="AD212" s="12" t="s">
        <v>10285</v>
      </c>
      <c r="AE212" s="12" t="s">
        <v>10286</v>
      </c>
      <c r="AF212" s="12" t="s">
        <v>10287</v>
      </c>
      <c r="AG212" s="12" t="s">
        <v>10288</v>
      </c>
      <c r="AH212" s="12" t="s">
        <v>10289</v>
      </c>
      <c r="AI212" s="9" t="s">
        <v>10290</v>
      </c>
      <c r="AJ212" s="9" t="s">
        <v>10291</v>
      </c>
      <c r="AK212" s="9" t="s">
        <v>10292</v>
      </c>
      <c r="AL212" s="13" t="s">
        <v>10293</v>
      </c>
      <c r="AM212" s="11" t="s">
        <v>560</v>
      </c>
      <c r="AN212" s="9" t="s">
        <v>10294</v>
      </c>
      <c r="AO212" s="9" t="s">
        <v>10295</v>
      </c>
      <c r="AP212" s="9" t="s">
        <v>10296</v>
      </c>
      <c r="AQ212" s="9" t="s">
        <v>10297</v>
      </c>
      <c r="AR212" s="9" t="s">
        <v>10298</v>
      </c>
      <c r="AS212" s="9" t="s">
        <v>10299</v>
      </c>
      <c r="AT212" s="9" t="s">
        <v>10300</v>
      </c>
      <c r="AU212" s="9" t="s">
        <v>10301</v>
      </c>
      <c r="AV212" s="9" t="s">
        <v>10302</v>
      </c>
      <c r="AW212" s="9" t="s">
        <v>10303</v>
      </c>
      <c r="AX212" s="9" t="s">
        <v>10304</v>
      </c>
      <c r="AY212" s="9" t="s">
        <v>10305</v>
      </c>
      <c r="AZ212" s="9" t="s">
        <v>10306</v>
      </c>
      <c r="BA212" s="9" t="s">
        <v>10307</v>
      </c>
      <c r="BB212" s="9" t="s">
        <v>10308</v>
      </c>
      <c r="BC212" s="9" t="s">
        <v>10309</v>
      </c>
      <c r="BD212" s="9" t="s">
        <v>10310</v>
      </c>
    </row>
    <row r="213" spans="1:56" ht="14.25" customHeight="1">
      <c r="A213" s="8">
        <v>7888</v>
      </c>
      <c r="B213" s="9" t="s">
        <v>10311</v>
      </c>
      <c r="C213" s="10" t="s">
        <v>682</v>
      </c>
      <c r="D213" s="10" t="s">
        <v>6289</v>
      </c>
      <c r="E213" s="10" t="s">
        <v>781</v>
      </c>
      <c r="F213" t="s">
        <v>10312</v>
      </c>
      <c r="G213" t="s">
        <v>10313</v>
      </c>
      <c r="H213" t="s">
        <v>10314</v>
      </c>
      <c r="I213" s="11" t="s">
        <v>10315</v>
      </c>
      <c r="J213" s="11" t="s">
        <v>456</v>
      </c>
      <c r="K213" t="s">
        <v>10316</v>
      </c>
      <c r="L213" t="s">
        <v>10317</v>
      </c>
      <c r="M213" t="s">
        <v>10318</v>
      </c>
      <c r="N213" t="s">
        <v>10319</v>
      </c>
      <c r="O213" t="s">
        <v>10320</v>
      </c>
      <c r="P213" t="s">
        <v>10321</v>
      </c>
      <c r="Q213" t="s">
        <v>10322</v>
      </c>
      <c r="R213" t="s">
        <v>10323</v>
      </c>
      <c r="S213" t="s">
        <v>10324</v>
      </c>
      <c r="T213" t="s">
        <v>10325</v>
      </c>
      <c r="U213" t="s">
        <v>10326</v>
      </c>
      <c r="V213" t="s">
        <v>10327</v>
      </c>
      <c r="W213" t="s">
        <v>10328</v>
      </c>
      <c r="X213" t="s">
        <v>10329</v>
      </c>
      <c r="Y213" t="s">
        <v>10330</v>
      </c>
      <c r="Z213" t="s">
        <v>10331</v>
      </c>
      <c r="AA213" t="s">
        <v>10332</v>
      </c>
      <c r="AB213" s="12" t="s">
        <v>10326</v>
      </c>
      <c r="AC213" s="12" t="s">
        <v>10333</v>
      </c>
      <c r="AD213" s="12" t="s">
        <v>10334</v>
      </c>
      <c r="AE213" s="12" t="s">
        <v>10335</v>
      </c>
      <c r="AF213" s="12" t="s">
        <v>10336</v>
      </c>
      <c r="AG213" s="12" t="s">
        <v>10337</v>
      </c>
      <c r="AH213" s="12" t="s">
        <v>10338</v>
      </c>
      <c r="AI213" s="9" t="s">
        <v>10326</v>
      </c>
      <c r="AJ213" s="9" t="s">
        <v>10339</v>
      </c>
      <c r="AK213" s="9" t="s">
        <v>10340</v>
      </c>
      <c r="AL213" s="13" t="s">
        <v>10341</v>
      </c>
      <c r="AM213" s="11" t="s">
        <v>95</v>
      </c>
      <c r="AN213" s="9" t="s">
        <v>10342</v>
      </c>
      <c r="AO213" s="9" t="s">
        <v>10343</v>
      </c>
      <c r="AP213" s="9" t="s">
        <v>10344</v>
      </c>
      <c r="AQ213" s="9" t="s">
        <v>10345</v>
      </c>
      <c r="AR213" s="9" t="s">
        <v>10346</v>
      </c>
      <c r="AS213" s="9" t="s">
        <v>10347</v>
      </c>
      <c r="AT213" s="9" t="s">
        <v>10348</v>
      </c>
      <c r="AU213" s="9" t="s">
        <v>10349</v>
      </c>
      <c r="AV213" s="9" t="s">
        <v>10350</v>
      </c>
      <c r="AW213" s="9" t="s">
        <v>10351</v>
      </c>
      <c r="AX213" s="9" t="s">
        <v>10352</v>
      </c>
      <c r="AY213" s="9" t="s">
        <v>10353</v>
      </c>
      <c r="AZ213" s="9" t="s">
        <v>10354</v>
      </c>
      <c r="BA213" s="9" t="s">
        <v>10355</v>
      </c>
      <c r="BB213" s="9" t="s">
        <v>10356</v>
      </c>
      <c r="BC213" s="9" t="s">
        <v>10357</v>
      </c>
      <c r="BD213" s="9" t="s">
        <v>10358</v>
      </c>
    </row>
    <row r="214" spans="1:56" ht="14.25" customHeight="1">
      <c r="A214" s="8">
        <v>8229</v>
      </c>
      <c r="B214" s="9" t="s">
        <v>10359</v>
      </c>
      <c r="C214" s="10" t="s">
        <v>682</v>
      </c>
      <c r="D214" s="10" t="s">
        <v>683</v>
      </c>
      <c r="E214" s="10" t="s">
        <v>323</v>
      </c>
      <c r="F214" t="s">
        <v>10360</v>
      </c>
      <c r="G214" t="s">
        <v>10361</v>
      </c>
      <c r="H214" t="s">
        <v>10362</v>
      </c>
      <c r="I214" s="11" t="s">
        <v>10363</v>
      </c>
      <c r="J214" s="11" t="s">
        <v>456</v>
      </c>
      <c r="K214" t="s">
        <v>10364</v>
      </c>
      <c r="L214" t="s">
        <v>10365</v>
      </c>
      <c r="M214" t="s">
        <v>10366</v>
      </c>
      <c r="N214" t="s">
        <v>10367</v>
      </c>
      <c r="O214" t="s">
        <v>10368</v>
      </c>
      <c r="P214" t="s">
        <v>10369</v>
      </c>
      <c r="Q214" t="s">
        <v>10370</v>
      </c>
      <c r="R214" t="s">
        <v>10371</v>
      </c>
      <c r="S214" t="s">
        <v>10372</v>
      </c>
      <c r="T214" t="s">
        <v>10373</v>
      </c>
      <c r="U214" t="s">
        <v>10374</v>
      </c>
      <c r="V214" t="s">
        <v>10375</v>
      </c>
      <c r="W214" t="s">
        <v>10376</v>
      </c>
      <c r="X214" t="s">
        <v>10377</v>
      </c>
      <c r="Y214" t="s">
        <v>10378</v>
      </c>
      <c r="Z214" t="s">
        <v>10379</v>
      </c>
      <c r="AA214" t="s">
        <v>10380</v>
      </c>
      <c r="AB214" s="12" t="s">
        <v>10381</v>
      </c>
      <c r="AC214" s="12" t="s">
        <v>10382</v>
      </c>
      <c r="AD214" s="12" t="s">
        <v>10383</v>
      </c>
      <c r="AE214" s="12" t="s">
        <v>10384</v>
      </c>
      <c r="AF214" s="12" t="s">
        <v>10385</v>
      </c>
      <c r="AG214" s="12" t="s">
        <v>10386</v>
      </c>
      <c r="AH214" s="12" t="s">
        <v>10387</v>
      </c>
      <c r="AI214" s="9" t="s">
        <v>10388</v>
      </c>
      <c r="AJ214" s="9" t="s">
        <v>10389</v>
      </c>
      <c r="AK214" s="9" t="s">
        <v>10390</v>
      </c>
      <c r="AL214" s="13" t="s">
        <v>10391</v>
      </c>
      <c r="AM214" s="11" t="s">
        <v>560</v>
      </c>
      <c r="AN214" s="9" t="s">
        <v>10392</v>
      </c>
      <c r="AO214" s="9" t="s">
        <v>10393</v>
      </c>
      <c r="AP214" s="9" t="s">
        <v>10394</v>
      </c>
      <c r="AQ214" s="9" t="s">
        <v>10395</v>
      </c>
      <c r="AR214" s="9" t="s">
        <v>10396</v>
      </c>
      <c r="AS214" s="9" t="s">
        <v>10397</v>
      </c>
      <c r="AT214" s="9" t="s">
        <v>10398</v>
      </c>
      <c r="AU214" s="9" t="s">
        <v>10399</v>
      </c>
      <c r="AV214" s="9" t="s">
        <v>10400</v>
      </c>
      <c r="AW214" s="9" t="s">
        <v>10401</v>
      </c>
      <c r="AX214" s="9" t="s">
        <v>10402</v>
      </c>
      <c r="AY214" s="9" t="s">
        <v>10403</v>
      </c>
      <c r="AZ214" s="9" t="s">
        <v>10404</v>
      </c>
      <c r="BA214" s="9" t="s">
        <v>10405</v>
      </c>
      <c r="BB214" s="9" t="s">
        <v>10406</v>
      </c>
      <c r="BC214" s="9" t="s">
        <v>10407</v>
      </c>
      <c r="BD214" s="9" t="s">
        <v>10408</v>
      </c>
    </row>
    <row r="215" spans="1:56" ht="14.25" customHeight="1">
      <c r="A215" s="8">
        <v>245221</v>
      </c>
      <c r="B215" s="9" t="s">
        <v>10409</v>
      </c>
      <c r="C215" s="10" t="s">
        <v>682</v>
      </c>
      <c r="D215" s="10" t="s">
        <v>683</v>
      </c>
      <c r="E215" s="10" t="s">
        <v>141</v>
      </c>
      <c r="F215" t="s">
        <v>10410</v>
      </c>
      <c r="G215" t="s">
        <v>10411</v>
      </c>
      <c r="H215" t="s">
        <v>10412</v>
      </c>
      <c r="I215" s="11" t="s">
        <v>10413</v>
      </c>
      <c r="J215" s="11" t="s">
        <v>456</v>
      </c>
      <c r="K215" t="s">
        <v>10414</v>
      </c>
      <c r="L215" t="s">
        <v>10415</v>
      </c>
      <c r="M215" t="s">
        <v>10416</v>
      </c>
      <c r="N215" t="s">
        <v>10417</v>
      </c>
      <c r="O215" t="s">
        <v>10418</v>
      </c>
      <c r="P215" t="s">
        <v>10419</v>
      </c>
      <c r="Q215" t="s">
        <v>10420</v>
      </c>
      <c r="R215" t="s">
        <v>10421</v>
      </c>
      <c r="S215" t="s">
        <v>10422</v>
      </c>
      <c r="T215" t="s">
        <v>10423</v>
      </c>
      <c r="U215" t="s">
        <v>10424</v>
      </c>
      <c r="V215" t="s">
        <v>10425</v>
      </c>
      <c r="W215" t="s">
        <v>10426</v>
      </c>
      <c r="X215" t="s">
        <v>10427</v>
      </c>
      <c r="Y215" t="s">
        <v>10428</v>
      </c>
      <c r="Z215" t="s">
        <v>10429</v>
      </c>
      <c r="AA215" t="s">
        <v>10430</v>
      </c>
      <c r="AB215" s="12" t="s">
        <v>10431</v>
      </c>
      <c r="AC215" s="12" t="s">
        <v>10432</v>
      </c>
      <c r="AD215" s="12" t="s">
        <v>10433</v>
      </c>
      <c r="AE215" s="12" t="s">
        <v>10434</v>
      </c>
      <c r="AF215" s="12" t="s">
        <v>10435</v>
      </c>
      <c r="AG215" s="12" t="s">
        <v>10436</v>
      </c>
      <c r="AH215" s="12" t="s">
        <v>10437</v>
      </c>
      <c r="AI215" s="9" t="s">
        <v>10417</v>
      </c>
      <c r="AJ215" s="9" t="s">
        <v>10438</v>
      </c>
      <c r="AK215" s="9" t="s">
        <v>10439</v>
      </c>
      <c r="AL215" s="13" t="s">
        <v>10440</v>
      </c>
      <c r="AM215" s="11" t="s">
        <v>560</v>
      </c>
      <c r="AN215" s="9" t="s">
        <v>10441</v>
      </c>
      <c r="AO215" s="9" t="s">
        <v>10442</v>
      </c>
      <c r="AP215" s="9" t="s">
        <v>10443</v>
      </c>
      <c r="AQ215" s="9" t="s">
        <v>10444</v>
      </c>
      <c r="AR215" s="9" t="s">
        <v>10445</v>
      </c>
      <c r="AS215" s="9" t="s">
        <v>10446</v>
      </c>
      <c r="AT215" s="9" t="s">
        <v>10447</v>
      </c>
      <c r="AU215" s="9" t="s">
        <v>10448</v>
      </c>
      <c r="AV215" s="9" t="s">
        <v>10449</v>
      </c>
      <c r="AW215" s="9" t="s">
        <v>10450</v>
      </c>
      <c r="AX215" s="9" t="s">
        <v>10451</v>
      </c>
      <c r="AY215" s="9" t="s">
        <v>10452</v>
      </c>
      <c r="AZ215" s="9" t="s">
        <v>10453</v>
      </c>
      <c r="BA215" s="9" t="s">
        <v>10454</v>
      </c>
      <c r="BB215" s="9" t="s">
        <v>10455</v>
      </c>
      <c r="BC215" s="9" t="s">
        <v>10449</v>
      </c>
      <c r="BD215" s="9" t="s">
        <v>10456</v>
      </c>
    </row>
    <row r="216" spans="1:56" ht="14.25" customHeight="1">
      <c r="A216" s="8">
        <v>135643</v>
      </c>
      <c r="B216" s="9" t="s">
        <v>10457</v>
      </c>
      <c r="C216" s="10" t="s">
        <v>682</v>
      </c>
      <c r="D216" s="10" t="s">
        <v>735</v>
      </c>
      <c r="E216" s="10" t="s">
        <v>1328</v>
      </c>
      <c r="F216" t="s">
        <v>10458</v>
      </c>
      <c r="G216" t="s">
        <v>10459</v>
      </c>
      <c r="H216" t="s">
        <v>10460</v>
      </c>
      <c r="I216" s="11" t="s">
        <v>10461</v>
      </c>
      <c r="J216" s="11" t="s">
        <v>456</v>
      </c>
      <c r="K216" t="s">
        <v>10462</v>
      </c>
      <c r="L216" t="s">
        <v>10463</v>
      </c>
      <c r="M216" t="s">
        <v>10464</v>
      </c>
      <c r="N216" t="s">
        <v>10465</v>
      </c>
      <c r="O216" t="s">
        <v>10466</v>
      </c>
      <c r="P216" t="s">
        <v>10467</v>
      </c>
      <c r="Q216" t="s">
        <v>10468</v>
      </c>
      <c r="R216" t="s">
        <v>10469</v>
      </c>
      <c r="S216" t="s">
        <v>10470</v>
      </c>
      <c r="T216" t="s">
        <v>10471</v>
      </c>
      <c r="U216" t="s">
        <v>10472</v>
      </c>
      <c r="V216" t="s">
        <v>10473</v>
      </c>
      <c r="W216" t="s">
        <v>10474</v>
      </c>
      <c r="X216" t="s">
        <v>10475</v>
      </c>
      <c r="Y216" t="s">
        <v>10476</v>
      </c>
      <c r="Z216" t="s">
        <v>10477</v>
      </c>
      <c r="AA216" t="s">
        <v>10478</v>
      </c>
      <c r="AB216" s="12" t="s">
        <v>10479</v>
      </c>
      <c r="AC216" s="12" t="s">
        <v>10480</v>
      </c>
      <c r="AD216" s="12" t="s">
        <v>10481</v>
      </c>
      <c r="AE216" s="12" t="s">
        <v>10482</v>
      </c>
      <c r="AF216" s="12" t="s">
        <v>10483</v>
      </c>
      <c r="AG216" s="12" t="s">
        <v>10484</v>
      </c>
      <c r="AH216" s="12" t="s">
        <v>10485</v>
      </c>
      <c r="AI216" s="9" t="s">
        <v>10486</v>
      </c>
      <c r="AJ216" s="9" t="s">
        <v>10487</v>
      </c>
      <c r="AK216" s="9" t="s">
        <v>10488</v>
      </c>
      <c r="AL216" s="13" t="s">
        <v>10489</v>
      </c>
      <c r="AM216" s="11" t="s">
        <v>560</v>
      </c>
      <c r="AN216" s="9" t="s">
        <v>10490</v>
      </c>
      <c r="AO216" s="9" t="s">
        <v>10491</v>
      </c>
      <c r="AP216" s="9" t="s">
        <v>10492</v>
      </c>
      <c r="AQ216" s="9" t="s">
        <v>10493</v>
      </c>
      <c r="AR216" s="9" t="s">
        <v>10494</v>
      </c>
      <c r="AS216" s="9" t="s">
        <v>10495</v>
      </c>
      <c r="AT216" s="9" t="s">
        <v>10496</v>
      </c>
      <c r="AU216" s="9" t="s">
        <v>10497</v>
      </c>
      <c r="AV216" s="9" t="s">
        <v>10498</v>
      </c>
      <c r="AW216" s="9" t="s">
        <v>10499</v>
      </c>
      <c r="AX216" s="9" t="s">
        <v>10500</v>
      </c>
      <c r="AY216" s="9" t="s">
        <v>10501</v>
      </c>
      <c r="AZ216" s="9" t="s">
        <v>10502</v>
      </c>
      <c r="BA216" s="9" t="s">
        <v>10503</v>
      </c>
      <c r="BB216" s="9" t="s">
        <v>10504</v>
      </c>
      <c r="BC216" s="9" t="s">
        <v>10505</v>
      </c>
      <c r="BD216" s="9" t="s">
        <v>10506</v>
      </c>
    </row>
    <row r="217" spans="1:56" ht="14.25" customHeight="1">
      <c r="A217" s="8">
        <v>7828</v>
      </c>
      <c r="B217" s="9" t="s">
        <v>10507</v>
      </c>
      <c r="C217" s="10" t="s">
        <v>90</v>
      </c>
      <c r="D217" s="10" t="s">
        <v>91</v>
      </c>
      <c r="E217" s="10" t="s">
        <v>323</v>
      </c>
      <c r="F217" t="s">
        <v>10508</v>
      </c>
      <c r="G217" t="s">
        <v>10509</v>
      </c>
      <c r="H217" t="s">
        <v>10510</v>
      </c>
      <c r="I217" s="11" t="s">
        <v>10511</v>
      </c>
      <c r="J217" s="11" t="s">
        <v>122</v>
      </c>
      <c r="K217" t="s">
        <v>10512</v>
      </c>
      <c r="L217" t="s">
        <v>10513</v>
      </c>
      <c r="M217" t="s">
        <v>10514</v>
      </c>
      <c r="N217" t="s">
        <v>10515</v>
      </c>
      <c r="O217" t="s">
        <v>10516</v>
      </c>
      <c r="P217" t="s">
        <v>10517</v>
      </c>
      <c r="Q217" t="s">
        <v>10518</v>
      </c>
      <c r="R217" t="s">
        <v>10519</v>
      </c>
      <c r="S217" t="s">
        <v>10520</v>
      </c>
      <c r="T217" t="s">
        <v>10521</v>
      </c>
      <c r="U217" t="s">
        <v>10522</v>
      </c>
      <c r="V217" t="s">
        <v>10523</v>
      </c>
      <c r="W217" t="s">
        <v>10524</v>
      </c>
      <c r="X217" t="s">
        <v>10525</v>
      </c>
      <c r="Y217" t="s">
        <v>10526</v>
      </c>
      <c r="Z217" t="s">
        <v>10527</v>
      </c>
      <c r="AA217" t="s">
        <v>10528</v>
      </c>
      <c r="AB217" s="12" t="s">
        <v>10529</v>
      </c>
      <c r="AC217" s="12" t="s">
        <v>10530</v>
      </c>
      <c r="AD217" s="12" t="s">
        <v>10531</v>
      </c>
      <c r="AE217" s="12" t="s">
        <v>10532</v>
      </c>
      <c r="AF217" s="12" t="s">
        <v>10533</v>
      </c>
      <c r="AG217" s="12" t="s">
        <v>10534</v>
      </c>
      <c r="AH217" s="12" t="s">
        <v>10535</v>
      </c>
      <c r="AI217" s="9" t="s">
        <v>10536</v>
      </c>
      <c r="AJ217" s="9" t="s">
        <v>10537</v>
      </c>
      <c r="AK217" s="9" t="s">
        <v>10538</v>
      </c>
      <c r="AL217" s="13" t="s">
        <v>10539</v>
      </c>
      <c r="AM217" s="11" t="s">
        <v>560</v>
      </c>
      <c r="AN217" s="9" t="s">
        <v>10540</v>
      </c>
      <c r="AO217" s="9" t="s">
        <v>10541</v>
      </c>
      <c r="AP217" s="9" t="s">
        <v>10542</v>
      </c>
      <c r="AQ217" s="9" t="s">
        <v>10543</v>
      </c>
      <c r="AR217" s="9" t="s">
        <v>10544</v>
      </c>
      <c r="AS217" s="9" t="s">
        <v>10545</v>
      </c>
      <c r="AT217" s="9" t="s">
        <v>10546</v>
      </c>
      <c r="AU217" s="9" t="s">
        <v>10547</v>
      </c>
      <c r="AV217" s="9" t="s">
        <v>10548</v>
      </c>
      <c r="AW217" s="9" t="s">
        <v>10549</v>
      </c>
      <c r="AX217" s="9" t="s">
        <v>10550</v>
      </c>
      <c r="AY217" s="9" t="s">
        <v>10551</v>
      </c>
      <c r="AZ217" s="9" t="s">
        <v>10552</v>
      </c>
      <c r="BA217" s="9" t="s">
        <v>10553</v>
      </c>
      <c r="BB217" s="9" t="s">
        <v>10554</v>
      </c>
      <c r="BC217" s="9" t="s">
        <v>10555</v>
      </c>
      <c r="BD217" s="9" t="s">
        <v>10556</v>
      </c>
    </row>
    <row r="218" spans="1:56" ht="14.25" customHeight="1">
      <c r="A218" s="8">
        <v>3058</v>
      </c>
      <c r="B218" s="9" t="s">
        <v>10557</v>
      </c>
      <c r="C218" s="10" t="s">
        <v>90</v>
      </c>
      <c r="D218" s="10" t="s">
        <v>91</v>
      </c>
      <c r="E218" s="10" t="s">
        <v>1328</v>
      </c>
      <c r="F218" t="s">
        <v>10558</v>
      </c>
      <c r="G218" t="s">
        <v>10559</v>
      </c>
      <c r="H218" t="s">
        <v>10560</v>
      </c>
      <c r="I218" s="11" t="s">
        <v>10561</v>
      </c>
      <c r="J218" s="11" t="s">
        <v>122</v>
      </c>
      <c r="K218" t="s">
        <v>10562</v>
      </c>
      <c r="L218" t="s">
        <v>10563</v>
      </c>
      <c r="M218" t="s">
        <v>10564</v>
      </c>
      <c r="N218" t="s">
        <v>10565</v>
      </c>
      <c r="O218" t="s">
        <v>10566</v>
      </c>
      <c r="P218" t="s">
        <v>10567</v>
      </c>
      <c r="Q218" t="s">
        <v>10568</v>
      </c>
      <c r="R218" t="s">
        <v>10569</v>
      </c>
      <c r="S218" t="s">
        <v>10570</v>
      </c>
      <c r="T218" t="s">
        <v>10571</v>
      </c>
      <c r="U218" t="s">
        <v>10565</v>
      </c>
      <c r="V218" t="s">
        <v>10572</v>
      </c>
      <c r="W218" t="s">
        <v>10573</v>
      </c>
      <c r="X218" t="s">
        <v>10574</v>
      </c>
      <c r="Y218" t="s">
        <v>10575</v>
      </c>
      <c r="Z218" t="s">
        <v>10576</v>
      </c>
      <c r="AA218" t="s">
        <v>10577</v>
      </c>
      <c r="AB218" s="12" t="s">
        <v>10578</v>
      </c>
      <c r="AC218" s="12" t="s">
        <v>10579</v>
      </c>
      <c r="AD218" s="12" t="s">
        <v>10580</v>
      </c>
      <c r="AE218" s="12" t="s">
        <v>10581</v>
      </c>
      <c r="AF218" s="12" t="s">
        <v>10582</v>
      </c>
      <c r="AG218" s="12" t="s">
        <v>10583</v>
      </c>
      <c r="AH218" s="12" t="s">
        <v>10584</v>
      </c>
      <c r="AI218" s="9" t="s">
        <v>10585</v>
      </c>
      <c r="AJ218" s="9" t="s">
        <v>10586</v>
      </c>
      <c r="AK218" s="9" t="s">
        <v>10587</v>
      </c>
      <c r="AL218" s="13" t="s">
        <v>10588</v>
      </c>
      <c r="AM218" s="11" t="s">
        <v>122</v>
      </c>
      <c r="AN218" s="9" t="s">
        <v>10589</v>
      </c>
      <c r="AO218" s="9" t="s">
        <v>10590</v>
      </c>
      <c r="AP218" s="9" t="s">
        <v>10591</v>
      </c>
      <c r="AQ218" s="9" t="s">
        <v>10592</v>
      </c>
      <c r="AR218" s="9" t="s">
        <v>10593</v>
      </c>
      <c r="AS218" s="9" t="s">
        <v>10594</v>
      </c>
      <c r="AT218" s="9" t="s">
        <v>10595</v>
      </c>
      <c r="AU218" s="9" t="s">
        <v>10596</v>
      </c>
      <c r="AV218" s="9" t="s">
        <v>10597</v>
      </c>
      <c r="AW218" s="9" t="s">
        <v>10598</v>
      </c>
      <c r="AX218" s="9" t="s">
        <v>10592</v>
      </c>
      <c r="AY218" s="9" t="s">
        <v>10599</v>
      </c>
      <c r="AZ218" s="9" t="s">
        <v>10600</v>
      </c>
      <c r="BA218" s="9" t="s">
        <v>10601</v>
      </c>
      <c r="BB218" s="9" t="s">
        <v>10602</v>
      </c>
      <c r="BC218" s="9" t="s">
        <v>10603</v>
      </c>
      <c r="BD218" s="9" t="s">
        <v>10604</v>
      </c>
    </row>
    <row r="219" spans="1:56" ht="14.25" customHeight="1">
      <c r="A219" s="8">
        <v>7915</v>
      </c>
      <c r="B219" s="9" t="s">
        <v>10605</v>
      </c>
      <c r="C219" s="10" t="s">
        <v>90</v>
      </c>
      <c r="D219" s="10" t="s">
        <v>91</v>
      </c>
      <c r="E219" s="10" t="s">
        <v>684</v>
      </c>
      <c r="F219" t="s">
        <v>10606</v>
      </c>
      <c r="G219" t="s">
        <v>10607</v>
      </c>
      <c r="H219" t="s">
        <v>10608</v>
      </c>
      <c r="I219" s="11" t="s">
        <v>10609</v>
      </c>
      <c r="J219" s="11" t="s">
        <v>122</v>
      </c>
      <c r="K219" t="s">
        <v>10610</v>
      </c>
      <c r="L219" t="s">
        <v>10611</v>
      </c>
      <c r="M219" t="s">
        <v>10612</v>
      </c>
      <c r="N219" t="s">
        <v>10613</v>
      </c>
      <c r="O219" t="s">
        <v>10614</v>
      </c>
      <c r="P219" t="s">
        <v>10615</v>
      </c>
      <c r="Q219" t="s">
        <v>10616</v>
      </c>
      <c r="R219" t="s">
        <v>10617</v>
      </c>
      <c r="S219" t="s">
        <v>10618</v>
      </c>
      <c r="T219" t="s">
        <v>10619</v>
      </c>
      <c r="U219" t="s">
        <v>10620</v>
      </c>
      <c r="V219" t="s">
        <v>10621</v>
      </c>
      <c r="W219" t="s">
        <v>10622</v>
      </c>
      <c r="X219" t="s">
        <v>10623</v>
      </c>
      <c r="Y219" t="s">
        <v>10624</v>
      </c>
      <c r="Z219" t="s">
        <v>10625</v>
      </c>
      <c r="AA219" t="s">
        <v>10626</v>
      </c>
      <c r="AB219" s="12" t="s">
        <v>10627</v>
      </c>
      <c r="AC219" s="12" t="s">
        <v>10628</v>
      </c>
      <c r="AD219" s="12" t="s">
        <v>10629</v>
      </c>
      <c r="AE219" s="12" t="s">
        <v>10630</v>
      </c>
      <c r="AF219" s="12" t="s">
        <v>10631</v>
      </c>
      <c r="AG219" s="12" t="s">
        <v>10632</v>
      </c>
      <c r="AH219" s="12" t="s">
        <v>10633</v>
      </c>
      <c r="AI219" s="9" t="s">
        <v>10634</v>
      </c>
      <c r="AJ219" s="9" t="s">
        <v>10635</v>
      </c>
      <c r="AK219" s="9" t="s">
        <v>10636</v>
      </c>
      <c r="AL219" s="13" t="s">
        <v>10637</v>
      </c>
      <c r="AM219" s="11" t="s">
        <v>122</v>
      </c>
      <c r="AN219" s="9" t="s">
        <v>10638</v>
      </c>
      <c r="AO219" s="9" t="s">
        <v>10639</v>
      </c>
      <c r="AP219" s="9" t="s">
        <v>10640</v>
      </c>
      <c r="AQ219" s="9" t="s">
        <v>10641</v>
      </c>
      <c r="AR219" s="9" t="s">
        <v>10642</v>
      </c>
      <c r="AS219" s="9" t="s">
        <v>10643</v>
      </c>
      <c r="AT219" s="9" t="s">
        <v>10644</v>
      </c>
      <c r="AU219" s="9" t="s">
        <v>10645</v>
      </c>
      <c r="AV219" s="9" t="s">
        <v>10646</v>
      </c>
      <c r="AW219" s="9" t="s">
        <v>10647</v>
      </c>
      <c r="AX219" s="9" t="s">
        <v>10648</v>
      </c>
      <c r="AY219" s="9" t="s">
        <v>10649</v>
      </c>
      <c r="AZ219" s="9" t="s">
        <v>10650</v>
      </c>
      <c r="BA219" s="9" t="s">
        <v>10651</v>
      </c>
      <c r="BB219" s="9" t="s">
        <v>10652</v>
      </c>
      <c r="BC219" s="9" t="s">
        <v>10653</v>
      </c>
      <c r="BD219" s="9" t="s">
        <v>10654</v>
      </c>
    </row>
    <row r="220" spans="1:56" ht="14.25" customHeight="1">
      <c r="A220" s="8">
        <v>9772</v>
      </c>
      <c r="B220" s="9" t="s">
        <v>10655</v>
      </c>
      <c r="C220" s="10" t="s">
        <v>90</v>
      </c>
      <c r="D220" s="10" t="s">
        <v>91</v>
      </c>
      <c r="E220" s="10" t="s">
        <v>684</v>
      </c>
      <c r="F220" t="s">
        <v>10656</v>
      </c>
      <c r="G220" t="s">
        <v>10657</v>
      </c>
      <c r="H220" t="s">
        <v>10658</v>
      </c>
      <c r="I220" s="11" t="s">
        <v>10659</v>
      </c>
      <c r="J220" s="11" t="s">
        <v>122</v>
      </c>
      <c r="K220" t="s">
        <v>10660</v>
      </c>
      <c r="L220" t="s">
        <v>10661</v>
      </c>
      <c r="M220" t="s">
        <v>10662</v>
      </c>
      <c r="N220" t="s">
        <v>10663</v>
      </c>
      <c r="O220" t="s">
        <v>10664</v>
      </c>
      <c r="P220" t="s">
        <v>10665</v>
      </c>
      <c r="Q220" t="s">
        <v>10666</v>
      </c>
      <c r="R220" t="s">
        <v>10667</v>
      </c>
      <c r="S220" t="s">
        <v>10668</v>
      </c>
      <c r="T220" t="s">
        <v>10669</v>
      </c>
      <c r="U220" t="s">
        <v>10670</v>
      </c>
      <c r="V220" t="s">
        <v>10671</v>
      </c>
      <c r="W220" t="s">
        <v>10672</v>
      </c>
      <c r="X220" t="s">
        <v>10673</v>
      </c>
      <c r="Y220" t="s">
        <v>10674</v>
      </c>
      <c r="Z220" t="s">
        <v>10675</v>
      </c>
      <c r="AA220" t="s">
        <v>10676</v>
      </c>
      <c r="AB220" s="12" t="s">
        <v>10677</v>
      </c>
      <c r="AC220" s="12" t="s">
        <v>10678</v>
      </c>
      <c r="AD220" s="12" t="s">
        <v>10679</v>
      </c>
      <c r="AE220" s="12" t="s">
        <v>10680</v>
      </c>
      <c r="AF220" s="12" t="s">
        <v>10681</v>
      </c>
      <c r="AG220" s="12" t="s">
        <v>10682</v>
      </c>
      <c r="AH220" s="12" t="s">
        <v>10683</v>
      </c>
      <c r="AI220" s="9" t="s">
        <v>10684</v>
      </c>
      <c r="AJ220" s="9" t="s">
        <v>10685</v>
      </c>
      <c r="AK220" s="9" t="s">
        <v>10686</v>
      </c>
      <c r="AL220" s="13" t="s">
        <v>10687</v>
      </c>
      <c r="AM220" s="11" t="s">
        <v>122</v>
      </c>
      <c r="AN220" s="9" t="s">
        <v>10688</v>
      </c>
      <c r="AO220" s="9" t="s">
        <v>10689</v>
      </c>
      <c r="AP220" s="9" t="s">
        <v>10690</v>
      </c>
      <c r="AQ220" s="9" t="s">
        <v>10691</v>
      </c>
      <c r="AR220" s="9" t="s">
        <v>10692</v>
      </c>
      <c r="AS220" s="9" t="s">
        <v>10693</v>
      </c>
      <c r="AT220" s="9" t="s">
        <v>10694</v>
      </c>
      <c r="AU220" s="9" t="s">
        <v>10695</v>
      </c>
      <c r="AV220" s="9" t="s">
        <v>10696</v>
      </c>
      <c r="AW220" s="9" t="s">
        <v>10697</v>
      </c>
      <c r="AX220" s="9" t="s">
        <v>10670</v>
      </c>
      <c r="AY220" s="9" t="s">
        <v>10698</v>
      </c>
      <c r="AZ220" s="9" t="s">
        <v>10699</v>
      </c>
      <c r="BA220" s="9" t="s">
        <v>10700</v>
      </c>
      <c r="BB220" s="9" t="s">
        <v>10701</v>
      </c>
      <c r="BC220" s="9" t="s">
        <v>10702</v>
      </c>
      <c r="BD220" s="9" t="s">
        <v>10703</v>
      </c>
    </row>
    <row r="221" spans="1:56" ht="14.25" customHeight="1">
      <c r="A221" s="8">
        <v>7809</v>
      </c>
      <c r="B221" s="9" t="s">
        <v>10704</v>
      </c>
      <c r="C221" s="10" t="s">
        <v>90</v>
      </c>
      <c r="D221" s="10" t="s">
        <v>982</v>
      </c>
      <c r="E221" s="10" t="s">
        <v>1277</v>
      </c>
      <c r="F221" t="s">
        <v>10705</v>
      </c>
      <c r="G221" t="s">
        <v>10706</v>
      </c>
      <c r="H221" t="s">
        <v>10707</v>
      </c>
      <c r="I221" s="11" t="s">
        <v>10708</v>
      </c>
      <c r="J221" s="11" t="s">
        <v>122</v>
      </c>
      <c r="K221" t="s">
        <v>10709</v>
      </c>
      <c r="L221" t="s">
        <v>10710</v>
      </c>
      <c r="M221" t="s">
        <v>10711</v>
      </c>
      <c r="N221" t="s">
        <v>2221</v>
      </c>
      <c r="O221" t="s">
        <v>10712</v>
      </c>
      <c r="P221" t="s">
        <v>10713</v>
      </c>
      <c r="Q221" t="s">
        <v>10714</v>
      </c>
      <c r="R221" t="s">
        <v>10715</v>
      </c>
      <c r="S221" t="s">
        <v>10716</v>
      </c>
      <c r="T221" t="s">
        <v>10717</v>
      </c>
      <c r="U221" t="s">
        <v>10718</v>
      </c>
      <c r="V221" t="s">
        <v>10719</v>
      </c>
      <c r="W221" t="s">
        <v>10720</v>
      </c>
      <c r="X221" t="s">
        <v>10721</v>
      </c>
      <c r="Y221" t="s">
        <v>10722</v>
      </c>
      <c r="Z221" t="s">
        <v>10723</v>
      </c>
      <c r="AA221" t="s">
        <v>10724</v>
      </c>
      <c r="AB221" s="12" t="s">
        <v>10725</v>
      </c>
      <c r="AC221" s="12" t="s">
        <v>10726</v>
      </c>
      <c r="AD221" s="12" t="s">
        <v>10727</v>
      </c>
      <c r="AE221" s="12" t="s">
        <v>10728</v>
      </c>
      <c r="AF221" s="12" t="s">
        <v>10729</v>
      </c>
      <c r="AG221" s="12" t="s">
        <v>10730</v>
      </c>
      <c r="AH221" s="12" t="s">
        <v>10731</v>
      </c>
      <c r="AI221" s="9" t="s">
        <v>10732</v>
      </c>
      <c r="AJ221" s="9" t="s">
        <v>10733</v>
      </c>
      <c r="AK221" s="9" t="s">
        <v>10734</v>
      </c>
      <c r="AL221" s="13" t="s">
        <v>10735</v>
      </c>
      <c r="AM221" s="11" t="s">
        <v>122</v>
      </c>
      <c r="AN221" s="9" t="s">
        <v>10736</v>
      </c>
      <c r="AO221" s="9" t="s">
        <v>10737</v>
      </c>
      <c r="AP221" s="9" t="s">
        <v>10738</v>
      </c>
      <c r="AQ221" s="9" t="s">
        <v>10739</v>
      </c>
      <c r="AR221" s="9" t="s">
        <v>10740</v>
      </c>
      <c r="AS221" s="9" t="s">
        <v>10741</v>
      </c>
      <c r="AT221" s="9" t="s">
        <v>10742</v>
      </c>
      <c r="AU221" s="9" t="s">
        <v>10743</v>
      </c>
      <c r="AV221" s="9" t="s">
        <v>10744</v>
      </c>
      <c r="AW221" s="9" t="s">
        <v>10745</v>
      </c>
      <c r="AX221" s="9" t="s">
        <v>10746</v>
      </c>
      <c r="AY221" s="9" t="s">
        <v>10747</v>
      </c>
      <c r="AZ221" s="9" t="s">
        <v>10748</v>
      </c>
      <c r="BA221" s="9" t="s">
        <v>10749</v>
      </c>
      <c r="BB221" s="9" t="s">
        <v>10750</v>
      </c>
      <c r="BC221" s="9" t="s">
        <v>10751</v>
      </c>
      <c r="BD221" s="9" t="s">
        <v>10752</v>
      </c>
    </row>
    <row r="222" spans="1:56" ht="14.25" customHeight="1">
      <c r="A222" s="8">
        <v>9179</v>
      </c>
      <c r="B222" s="9" t="s">
        <v>10753</v>
      </c>
      <c r="C222" s="10" t="s">
        <v>90</v>
      </c>
      <c r="D222" s="10" t="s">
        <v>982</v>
      </c>
      <c r="E222" s="10" t="s">
        <v>376</v>
      </c>
      <c r="F222" t="s">
        <v>10754</v>
      </c>
      <c r="G222" t="s">
        <v>10755</v>
      </c>
      <c r="H222" t="s">
        <v>10756</v>
      </c>
      <c r="I222" s="11" t="s">
        <v>10757</v>
      </c>
      <c r="J222" s="11" t="s">
        <v>122</v>
      </c>
      <c r="K222" t="s">
        <v>10758</v>
      </c>
      <c r="L222" t="s">
        <v>10759</v>
      </c>
      <c r="M222" t="s">
        <v>10760</v>
      </c>
      <c r="N222" t="s">
        <v>10761</v>
      </c>
      <c r="O222" t="s">
        <v>10762</v>
      </c>
      <c r="P222" t="s">
        <v>10763</v>
      </c>
      <c r="Q222" t="s">
        <v>10764</v>
      </c>
      <c r="R222" t="s">
        <v>10765</v>
      </c>
      <c r="S222" t="s">
        <v>10766</v>
      </c>
      <c r="T222" t="s">
        <v>10767</v>
      </c>
      <c r="U222" t="s">
        <v>10768</v>
      </c>
      <c r="V222" t="s">
        <v>10769</v>
      </c>
      <c r="W222" t="s">
        <v>10770</v>
      </c>
      <c r="X222" t="s">
        <v>10771</v>
      </c>
      <c r="Y222" t="s">
        <v>10772</v>
      </c>
      <c r="Z222" t="s">
        <v>10773</v>
      </c>
      <c r="AA222" t="s">
        <v>10774</v>
      </c>
      <c r="AB222" s="12" t="s">
        <v>10775</v>
      </c>
      <c r="AC222" s="12" t="s">
        <v>10776</v>
      </c>
      <c r="AD222" s="12" t="s">
        <v>10777</v>
      </c>
      <c r="AE222" s="12" t="s">
        <v>10778</v>
      </c>
      <c r="AF222" s="12" t="s">
        <v>10779</v>
      </c>
      <c r="AG222" s="12" t="s">
        <v>10780</v>
      </c>
      <c r="AH222" s="12" t="s">
        <v>10781</v>
      </c>
      <c r="AI222" s="9" t="s">
        <v>10782</v>
      </c>
      <c r="AJ222" s="9" t="s">
        <v>10783</v>
      </c>
      <c r="AK222" s="9" t="s">
        <v>10784</v>
      </c>
      <c r="AL222" s="13" t="s">
        <v>10785</v>
      </c>
      <c r="AM222" s="11" t="s">
        <v>122</v>
      </c>
      <c r="AN222" s="9" t="s">
        <v>10786</v>
      </c>
      <c r="AO222" s="9" t="s">
        <v>10787</v>
      </c>
      <c r="AP222" s="9" t="s">
        <v>10788</v>
      </c>
      <c r="AQ222" s="9" t="s">
        <v>10789</v>
      </c>
      <c r="AR222" s="9" t="s">
        <v>10790</v>
      </c>
      <c r="AS222" s="9" t="s">
        <v>10791</v>
      </c>
      <c r="AT222" s="9" t="s">
        <v>10792</v>
      </c>
      <c r="AU222" s="9" t="s">
        <v>10793</v>
      </c>
      <c r="AV222" s="9" t="s">
        <v>10794</v>
      </c>
      <c r="AW222" s="9" t="s">
        <v>10795</v>
      </c>
      <c r="AX222" s="9" t="s">
        <v>10796</v>
      </c>
      <c r="AY222" s="9" t="s">
        <v>10797</v>
      </c>
      <c r="AZ222" s="9" t="s">
        <v>10798</v>
      </c>
      <c r="BA222" s="9" t="s">
        <v>10799</v>
      </c>
      <c r="BB222" s="9" t="s">
        <v>10800</v>
      </c>
      <c r="BC222" s="9" t="s">
        <v>10801</v>
      </c>
      <c r="BD222" s="9" t="s">
        <v>10802</v>
      </c>
    </row>
    <row r="223" spans="1:56" ht="14.25" customHeight="1">
      <c r="A223" s="8">
        <v>2590</v>
      </c>
      <c r="B223" s="9" t="s">
        <v>10803</v>
      </c>
      <c r="C223" s="10" t="s">
        <v>90</v>
      </c>
      <c r="D223" s="10" t="s">
        <v>982</v>
      </c>
      <c r="E223" s="10" t="s">
        <v>141</v>
      </c>
      <c r="F223" t="s">
        <v>10804</v>
      </c>
      <c r="G223" t="s">
        <v>10805</v>
      </c>
      <c r="H223" t="s">
        <v>10806</v>
      </c>
      <c r="I223" s="11" t="s">
        <v>10807</v>
      </c>
      <c r="J223" s="11" t="s">
        <v>122</v>
      </c>
      <c r="K223" t="s">
        <v>10808</v>
      </c>
      <c r="L223" t="s">
        <v>10809</v>
      </c>
      <c r="M223" t="s">
        <v>10810</v>
      </c>
      <c r="N223" t="s">
        <v>10811</v>
      </c>
      <c r="O223" t="s">
        <v>10812</v>
      </c>
      <c r="P223" t="s">
        <v>10813</v>
      </c>
      <c r="Q223" t="s">
        <v>10814</v>
      </c>
      <c r="R223" t="s">
        <v>10815</v>
      </c>
      <c r="S223" t="s">
        <v>10816</v>
      </c>
      <c r="T223" t="s">
        <v>10817</v>
      </c>
      <c r="U223" t="s">
        <v>10818</v>
      </c>
      <c r="V223" t="s">
        <v>10819</v>
      </c>
      <c r="W223" t="s">
        <v>10820</v>
      </c>
      <c r="X223" t="s">
        <v>10821</v>
      </c>
      <c r="Y223" t="s">
        <v>10822</v>
      </c>
      <c r="Z223" t="s">
        <v>10823</v>
      </c>
      <c r="AA223" t="s">
        <v>10824</v>
      </c>
      <c r="AB223" s="12" t="s">
        <v>10825</v>
      </c>
      <c r="AC223" s="12" t="s">
        <v>10826</v>
      </c>
      <c r="AD223" s="12" t="s">
        <v>10827</v>
      </c>
      <c r="AE223" s="12" t="s">
        <v>10828</v>
      </c>
      <c r="AF223" s="12" t="s">
        <v>10829</v>
      </c>
      <c r="AG223" s="12" t="s">
        <v>10830</v>
      </c>
      <c r="AH223" s="12" t="s">
        <v>10831</v>
      </c>
      <c r="AI223" s="9" t="s">
        <v>10832</v>
      </c>
      <c r="AJ223" s="9" t="s">
        <v>10833</v>
      </c>
      <c r="AK223" s="9" t="s">
        <v>10834</v>
      </c>
      <c r="AL223" s="13" t="s">
        <v>10835</v>
      </c>
      <c r="AM223" s="11" t="s">
        <v>122</v>
      </c>
      <c r="AN223" s="9" t="s">
        <v>10836</v>
      </c>
      <c r="AO223" s="9" t="s">
        <v>10837</v>
      </c>
      <c r="AP223" s="9" t="s">
        <v>10838</v>
      </c>
      <c r="AQ223" s="9" t="s">
        <v>10839</v>
      </c>
      <c r="AR223" s="9" t="s">
        <v>10840</v>
      </c>
      <c r="AS223" s="9" t="s">
        <v>10841</v>
      </c>
      <c r="AT223" s="9" t="s">
        <v>10842</v>
      </c>
      <c r="AU223" s="9" t="s">
        <v>10843</v>
      </c>
      <c r="AV223" s="9" t="s">
        <v>10844</v>
      </c>
      <c r="AW223" s="9" t="s">
        <v>10845</v>
      </c>
      <c r="AX223" s="9" t="s">
        <v>10846</v>
      </c>
      <c r="AY223" s="9" t="s">
        <v>10847</v>
      </c>
      <c r="AZ223" s="9" t="s">
        <v>10848</v>
      </c>
      <c r="BA223" s="9" t="s">
        <v>10849</v>
      </c>
      <c r="BB223" s="9" t="s">
        <v>10850</v>
      </c>
      <c r="BC223" s="9" t="s">
        <v>10851</v>
      </c>
      <c r="BD223" s="9" t="s">
        <v>10852</v>
      </c>
    </row>
    <row r="224" spans="1:56" ht="14.25" customHeight="1">
      <c r="A224" s="8">
        <v>431</v>
      </c>
      <c r="B224" s="9" t="s">
        <v>10853</v>
      </c>
      <c r="C224" s="10" t="s">
        <v>90</v>
      </c>
      <c r="D224" s="10" t="s">
        <v>228</v>
      </c>
      <c r="E224" s="10" t="s">
        <v>832</v>
      </c>
      <c r="F224" t="s">
        <v>10854</v>
      </c>
      <c r="G224" t="s">
        <v>10855</v>
      </c>
      <c r="H224" t="s">
        <v>10856</v>
      </c>
      <c r="I224" s="11" t="s">
        <v>10857</v>
      </c>
      <c r="J224" s="11" t="s">
        <v>122</v>
      </c>
      <c r="K224" t="s">
        <v>10858</v>
      </c>
      <c r="L224" t="s">
        <v>10859</v>
      </c>
      <c r="M224" t="s">
        <v>10860</v>
      </c>
      <c r="N224" t="s">
        <v>10861</v>
      </c>
      <c r="O224" t="s">
        <v>10862</v>
      </c>
      <c r="P224" t="s">
        <v>10863</v>
      </c>
      <c r="Q224" t="s">
        <v>10864</v>
      </c>
      <c r="R224" t="s">
        <v>10865</v>
      </c>
      <c r="S224" t="s">
        <v>10866</v>
      </c>
      <c r="T224" t="s">
        <v>10867</v>
      </c>
      <c r="U224" t="s">
        <v>10868</v>
      </c>
      <c r="V224" t="s">
        <v>10869</v>
      </c>
      <c r="W224" t="s">
        <v>10870</v>
      </c>
      <c r="X224" t="s">
        <v>10871</v>
      </c>
      <c r="Y224" t="s">
        <v>10872</v>
      </c>
      <c r="Z224" t="s">
        <v>10873</v>
      </c>
      <c r="AA224" t="s">
        <v>10874</v>
      </c>
      <c r="AB224" s="12" t="s">
        <v>10875</v>
      </c>
      <c r="AC224" s="12" t="s">
        <v>10876</v>
      </c>
      <c r="AD224" s="12" t="s">
        <v>10877</v>
      </c>
      <c r="AE224" s="12" t="s">
        <v>10878</v>
      </c>
      <c r="AF224" s="12" t="s">
        <v>10879</v>
      </c>
      <c r="AG224" s="12" t="s">
        <v>10880</v>
      </c>
      <c r="AH224" s="12" t="s">
        <v>10881</v>
      </c>
      <c r="AI224" s="9" t="s">
        <v>10882</v>
      </c>
      <c r="AJ224" s="9" t="s">
        <v>10883</v>
      </c>
      <c r="AK224" s="9" t="s">
        <v>10884</v>
      </c>
      <c r="AL224" s="13" t="s">
        <v>10885</v>
      </c>
      <c r="AM224" s="11" t="s">
        <v>95</v>
      </c>
      <c r="AN224" s="9" t="s">
        <v>10886</v>
      </c>
      <c r="AO224" s="9" t="s">
        <v>10887</v>
      </c>
      <c r="AP224" s="9" t="s">
        <v>10888</v>
      </c>
      <c r="AQ224" s="9" t="s">
        <v>10889</v>
      </c>
      <c r="AR224" s="9" t="s">
        <v>10890</v>
      </c>
      <c r="AS224" s="9" t="s">
        <v>10891</v>
      </c>
      <c r="AT224" s="9" t="s">
        <v>10892</v>
      </c>
      <c r="AU224" s="9" t="s">
        <v>10893</v>
      </c>
      <c r="AV224" s="9" t="s">
        <v>10894</v>
      </c>
      <c r="AW224" s="9" t="s">
        <v>10895</v>
      </c>
      <c r="AX224" s="9" t="s">
        <v>10896</v>
      </c>
      <c r="AY224" s="9" t="s">
        <v>10897</v>
      </c>
      <c r="AZ224" s="9" t="s">
        <v>10898</v>
      </c>
      <c r="BA224" s="9" t="s">
        <v>10899</v>
      </c>
      <c r="BB224" s="9" t="s">
        <v>10900</v>
      </c>
      <c r="BC224" s="9" t="s">
        <v>10901</v>
      </c>
      <c r="BD224" s="9" t="s">
        <v>10902</v>
      </c>
    </row>
    <row r="225" spans="1:56" ht="14.25" customHeight="1">
      <c r="A225" s="8">
        <v>9491</v>
      </c>
      <c r="B225" s="9" t="s">
        <v>10903</v>
      </c>
      <c r="C225" s="10" t="s">
        <v>272</v>
      </c>
      <c r="D225" s="10" t="s">
        <v>273</v>
      </c>
      <c r="E225" s="10" t="s">
        <v>323</v>
      </c>
      <c r="F225" t="s">
        <v>10904</v>
      </c>
      <c r="G225" t="s">
        <v>10905</v>
      </c>
      <c r="H225" t="s">
        <v>10906</v>
      </c>
      <c r="I225" s="11" t="s">
        <v>10907</v>
      </c>
      <c r="J225" s="11" t="s">
        <v>122</v>
      </c>
      <c r="K225" t="s">
        <v>10908</v>
      </c>
      <c r="L225" t="s">
        <v>10909</v>
      </c>
      <c r="M225" t="s">
        <v>10910</v>
      </c>
      <c r="N225" t="s">
        <v>10911</v>
      </c>
      <c r="O225" t="s">
        <v>10912</v>
      </c>
      <c r="P225" t="s">
        <v>10913</v>
      </c>
      <c r="Q225" t="s">
        <v>10914</v>
      </c>
      <c r="R225" t="s">
        <v>10915</v>
      </c>
      <c r="S225" t="s">
        <v>10916</v>
      </c>
      <c r="T225" t="s">
        <v>10917</v>
      </c>
      <c r="U225" t="s">
        <v>10918</v>
      </c>
      <c r="V225" t="s">
        <v>10919</v>
      </c>
      <c r="W225" t="s">
        <v>10920</v>
      </c>
      <c r="X225" t="s">
        <v>10921</v>
      </c>
      <c r="Y225" t="s">
        <v>10922</v>
      </c>
      <c r="Z225" t="s">
        <v>10923</v>
      </c>
      <c r="AA225" t="s">
        <v>10924</v>
      </c>
      <c r="AB225" s="12" t="s">
        <v>10925</v>
      </c>
      <c r="AC225" s="12" t="s">
        <v>10926</v>
      </c>
      <c r="AD225" s="12" t="s">
        <v>10927</v>
      </c>
      <c r="AE225" s="12" t="s">
        <v>10928</v>
      </c>
      <c r="AF225" s="12" t="s">
        <v>10929</v>
      </c>
      <c r="AG225" s="12" t="s">
        <v>10930</v>
      </c>
      <c r="AH225" s="12" t="s">
        <v>10931</v>
      </c>
      <c r="AI225" s="9" t="s">
        <v>10932</v>
      </c>
      <c r="AJ225" s="9" t="s">
        <v>10933</v>
      </c>
      <c r="AK225" s="9" t="s">
        <v>10934</v>
      </c>
      <c r="AL225" s="13" t="s">
        <v>10935</v>
      </c>
      <c r="AM225" s="11" t="s">
        <v>456</v>
      </c>
      <c r="AN225" s="9" t="s">
        <v>10936</v>
      </c>
      <c r="AO225" s="9" t="s">
        <v>10937</v>
      </c>
      <c r="AP225" s="9" t="s">
        <v>10938</v>
      </c>
      <c r="AQ225" s="9" t="s">
        <v>10939</v>
      </c>
      <c r="AR225" s="9" t="s">
        <v>10940</v>
      </c>
      <c r="AS225" s="9" t="s">
        <v>10941</v>
      </c>
      <c r="AT225" s="9" t="s">
        <v>10942</v>
      </c>
      <c r="AU225" s="9" t="s">
        <v>10943</v>
      </c>
      <c r="AV225" s="9" t="s">
        <v>10944</v>
      </c>
      <c r="AW225" s="9" t="s">
        <v>10945</v>
      </c>
      <c r="AX225" s="9" t="s">
        <v>10946</v>
      </c>
      <c r="AY225" s="9" t="s">
        <v>10947</v>
      </c>
      <c r="AZ225" s="9" t="s">
        <v>10948</v>
      </c>
      <c r="BA225" s="9" t="s">
        <v>10949</v>
      </c>
      <c r="BB225" s="9" t="s">
        <v>10950</v>
      </c>
      <c r="BC225" s="9" t="s">
        <v>10951</v>
      </c>
      <c r="BD225" s="9" t="s">
        <v>10952</v>
      </c>
    </row>
    <row r="226" spans="1:56" ht="14.25" customHeight="1">
      <c r="A226" s="8">
        <v>7917</v>
      </c>
      <c r="B226" s="9" t="s">
        <v>10953</v>
      </c>
      <c r="C226" s="10" t="s">
        <v>2692</v>
      </c>
      <c r="D226" s="10" t="s">
        <v>2693</v>
      </c>
      <c r="E226" s="10" t="s">
        <v>323</v>
      </c>
      <c r="F226" t="s">
        <v>10954</v>
      </c>
      <c r="G226" t="s">
        <v>10955</v>
      </c>
      <c r="H226" t="s">
        <v>10956</v>
      </c>
      <c r="I226" s="11" t="s">
        <v>10957</v>
      </c>
      <c r="J226" s="11" t="s">
        <v>122</v>
      </c>
      <c r="K226" t="s">
        <v>10958</v>
      </c>
      <c r="L226" t="s">
        <v>10959</v>
      </c>
      <c r="M226" t="s">
        <v>10960</v>
      </c>
      <c r="N226" t="s">
        <v>10961</v>
      </c>
      <c r="O226" t="s">
        <v>10962</v>
      </c>
      <c r="P226" t="s">
        <v>10963</v>
      </c>
      <c r="Q226" t="s">
        <v>10964</v>
      </c>
      <c r="R226" t="s">
        <v>10965</v>
      </c>
      <c r="S226" t="s">
        <v>10966</v>
      </c>
      <c r="T226" t="s">
        <v>10967</v>
      </c>
      <c r="U226" t="s">
        <v>10968</v>
      </c>
      <c r="V226" t="s">
        <v>10969</v>
      </c>
      <c r="W226" t="s">
        <v>10970</v>
      </c>
      <c r="X226" t="s">
        <v>10971</v>
      </c>
      <c r="Y226" t="s">
        <v>10972</v>
      </c>
      <c r="Z226" t="s">
        <v>10973</v>
      </c>
      <c r="AA226" t="s">
        <v>10974</v>
      </c>
      <c r="AB226" s="12" t="s">
        <v>10975</v>
      </c>
      <c r="AC226" s="12" t="s">
        <v>10976</v>
      </c>
      <c r="AD226" s="12" t="s">
        <v>10977</v>
      </c>
      <c r="AE226" s="12" t="s">
        <v>10978</v>
      </c>
      <c r="AF226" s="12" t="s">
        <v>10979</v>
      </c>
      <c r="AG226" s="12" t="s">
        <v>10980</v>
      </c>
      <c r="AH226" s="12" t="s">
        <v>10981</v>
      </c>
      <c r="AI226" s="9" t="s">
        <v>10982</v>
      </c>
      <c r="AJ226" s="9" t="s">
        <v>10983</v>
      </c>
      <c r="AK226" s="9" t="s">
        <v>10984</v>
      </c>
      <c r="AL226" s="13" t="s">
        <v>10985</v>
      </c>
      <c r="AM226" s="11" t="s">
        <v>560</v>
      </c>
      <c r="AN226" s="9" t="s">
        <v>10986</v>
      </c>
      <c r="AO226" s="9" t="s">
        <v>10987</v>
      </c>
      <c r="AP226" s="9" t="s">
        <v>10988</v>
      </c>
      <c r="AQ226" s="9" t="s">
        <v>10989</v>
      </c>
      <c r="AR226" s="9" t="s">
        <v>10990</v>
      </c>
      <c r="AS226" s="9" t="s">
        <v>10991</v>
      </c>
      <c r="AT226" s="9" t="s">
        <v>10992</v>
      </c>
      <c r="AU226" s="9" t="s">
        <v>10993</v>
      </c>
      <c r="AV226" s="9" t="s">
        <v>10994</v>
      </c>
      <c r="AW226" s="9" t="s">
        <v>10995</v>
      </c>
      <c r="AX226" s="9" t="s">
        <v>10996</v>
      </c>
      <c r="AY226" s="9" t="s">
        <v>10997</v>
      </c>
      <c r="AZ226" s="9" t="s">
        <v>10998</v>
      </c>
      <c r="BA226" s="9" t="s">
        <v>10999</v>
      </c>
      <c r="BB226" s="9" t="s">
        <v>11000</v>
      </c>
      <c r="BC226" s="9" t="s">
        <v>11001</v>
      </c>
      <c r="BD226" s="9" t="s">
        <v>11002</v>
      </c>
    </row>
    <row r="227" spans="1:56" ht="14.25" customHeight="1">
      <c r="A227" s="8">
        <v>135608</v>
      </c>
      <c r="B227" s="9" t="s">
        <v>11003</v>
      </c>
      <c r="C227" s="10" t="s">
        <v>2692</v>
      </c>
      <c r="D227" s="10" t="s">
        <v>2743</v>
      </c>
      <c r="E227" s="10" t="s">
        <v>92</v>
      </c>
      <c r="F227" t="s">
        <v>11004</v>
      </c>
      <c r="G227" t="s">
        <v>11005</v>
      </c>
      <c r="H227" t="s">
        <v>11006</v>
      </c>
      <c r="I227" s="11" t="s">
        <v>11007</v>
      </c>
      <c r="J227" s="11" t="s">
        <v>122</v>
      </c>
      <c r="K227" t="s">
        <v>11008</v>
      </c>
      <c r="L227" t="s">
        <v>11009</v>
      </c>
      <c r="M227" t="s">
        <v>11010</v>
      </c>
      <c r="N227" t="s">
        <v>11011</v>
      </c>
      <c r="O227" t="s">
        <v>11012</v>
      </c>
      <c r="P227" t="s">
        <v>11013</v>
      </c>
      <c r="Q227" t="s">
        <v>11014</v>
      </c>
      <c r="R227" t="s">
        <v>11015</v>
      </c>
      <c r="S227" t="s">
        <v>11016</v>
      </c>
      <c r="T227" t="s">
        <v>11017</v>
      </c>
      <c r="U227" t="s">
        <v>11018</v>
      </c>
      <c r="V227" t="s">
        <v>11019</v>
      </c>
      <c r="W227" t="s">
        <v>11020</v>
      </c>
      <c r="X227" t="s">
        <v>11021</v>
      </c>
      <c r="Y227" t="s">
        <v>11022</v>
      </c>
      <c r="Z227" t="s">
        <v>11023</v>
      </c>
      <c r="AA227" t="s">
        <v>11024</v>
      </c>
      <c r="AB227" s="12" t="s">
        <v>11025</v>
      </c>
      <c r="AC227" s="12" t="s">
        <v>11026</v>
      </c>
      <c r="AD227" s="12" t="s">
        <v>11027</v>
      </c>
      <c r="AE227" s="12" t="s">
        <v>11028</v>
      </c>
      <c r="AF227" s="12" t="s">
        <v>11029</v>
      </c>
      <c r="AG227" s="12" t="s">
        <v>11030</v>
      </c>
      <c r="AH227" s="12" t="s">
        <v>11031</v>
      </c>
      <c r="AI227" s="9" t="s">
        <v>11032</v>
      </c>
      <c r="AJ227" s="9" t="s">
        <v>11033</v>
      </c>
      <c r="AK227" s="9" t="s">
        <v>11034</v>
      </c>
      <c r="AL227" s="13" t="s">
        <v>11035</v>
      </c>
      <c r="AM227" s="11" t="s">
        <v>560</v>
      </c>
      <c r="AN227" s="9" t="s">
        <v>11036</v>
      </c>
      <c r="AO227" s="9" t="s">
        <v>11037</v>
      </c>
      <c r="AP227" s="9" t="s">
        <v>11038</v>
      </c>
      <c r="AQ227" s="9" t="s">
        <v>11039</v>
      </c>
      <c r="AR227" s="9" t="s">
        <v>11040</v>
      </c>
      <c r="AS227" s="9" t="s">
        <v>11041</v>
      </c>
      <c r="AT227" s="9" t="s">
        <v>11042</v>
      </c>
      <c r="AU227" s="9" t="s">
        <v>11043</v>
      </c>
      <c r="AV227" s="9" t="s">
        <v>11044</v>
      </c>
      <c r="AW227" s="9" t="s">
        <v>11045</v>
      </c>
      <c r="AX227" s="9" t="s">
        <v>11046</v>
      </c>
      <c r="AY227" s="9" t="s">
        <v>11047</v>
      </c>
      <c r="AZ227" s="9" t="s">
        <v>11048</v>
      </c>
      <c r="BA227" s="9" t="s">
        <v>11049</v>
      </c>
      <c r="BB227" s="9" t="s">
        <v>11050</v>
      </c>
      <c r="BC227" s="9" t="s">
        <v>11051</v>
      </c>
      <c r="BD227" s="9" t="s">
        <v>11052</v>
      </c>
    </row>
    <row r="228" spans="1:56" ht="14.25" customHeight="1">
      <c r="A228" s="8">
        <v>270</v>
      </c>
      <c r="B228" s="9" t="s">
        <v>11053</v>
      </c>
      <c r="C228" s="10" t="s">
        <v>2692</v>
      </c>
      <c r="D228" s="10" t="s">
        <v>2743</v>
      </c>
      <c r="E228" s="10" t="s">
        <v>323</v>
      </c>
      <c r="F228" t="s">
        <v>11054</v>
      </c>
      <c r="G228" t="s">
        <v>11055</v>
      </c>
      <c r="H228" t="s">
        <v>11056</v>
      </c>
      <c r="I228" s="11" t="s">
        <v>11057</v>
      </c>
      <c r="J228" s="11" t="s">
        <v>122</v>
      </c>
      <c r="K228" t="s">
        <v>11058</v>
      </c>
      <c r="L228" t="s">
        <v>11059</v>
      </c>
      <c r="M228" t="s">
        <v>11060</v>
      </c>
      <c r="N228" t="s">
        <v>11061</v>
      </c>
      <c r="O228" t="s">
        <v>11062</v>
      </c>
      <c r="P228" t="s">
        <v>11063</v>
      </c>
      <c r="Q228" t="s">
        <v>11064</v>
      </c>
      <c r="R228" t="s">
        <v>11065</v>
      </c>
      <c r="S228" t="s">
        <v>11066</v>
      </c>
      <c r="T228" t="s">
        <v>11067</v>
      </c>
      <c r="U228" t="s">
        <v>11068</v>
      </c>
      <c r="V228" t="s">
        <v>11069</v>
      </c>
      <c r="W228" t="s">
        <v>11070</v>
      </c>
      <c r="X228" t="s">
        <v>11071</v>
      </c>
      <c r="Y228" t="s">
        <v>11072</v>
      </c>
      <c r="Z228" t="s">
        <v>11073</v>
      </c>
      <c r="AA228" t="s">
        <v>11074</v>
      </c>
      <c r="AB228" s="12" t="s">
        <v>11075</v>
      </c>
      <c r="AC228" s="12" t="s">
        <v>11076</v>
      </c>
      <c r="AD228" s="12" t="s">
        <v>11077</v>
      </c>
      <c r="AE228" s="12" t="s">
        <v>11078</v>
      </c>
      <c r="AF228" s="12" t="s">
        <v>11079</v>
      </c>
      <c r="AG228" s="12" t="s">
        <v>11080</v>
      </c>
      <c r="AH228" s="12" t="s">
        <v>11081</v>
      </c>
      <c r="AI228" s="9" t="s">
        <v>11082</v>
      </c>
      <c r="AJ228" s="9" t="s">
        <v>11083</v>
      </c>
      <c r="AK228" s="9" t="s">
        <v>11084</v>
      </c>
      <c r="AL228" s="13" t="s">
        <v>11085</v>
      </c>
      <c r="AM228" s="11" t="s">
        <v>122</v>
      </c>
      <c r="AN228" s="9" t="s">
        <v>11086</v>
      </c>
      <c r="AO228" s="9" t="s">
        <v>11087</v>
      </c>
      <c r="AP228" s="9" t="s">
        <v>11088</v>
      </c>
      <c r="AQ228" s="9" t="s">
        <v>11089</v>
      </c>
      <c r="AR228" s="9" t="s">
        <v>11090</v>
      </c>
      <c r="AS228" s="9" t="s">
        <v>11091</v>
      </c>
      <c r="AT228" s="9" t="s">
        <v>11092</v>
      </c>
      <c r="AU228" s="9" t="s">
        <v>11093</v>
      </c>
      <c r="AV228" s="9" t="s">
        <v>11094</v>
      </c>
      <c r="AW228" s="9" t="s">
        <v>11095</v>
      </c>
      <c r="AX228" s="9" t="s">
        <v>11096</v>
      </c>
      <c r="AY228" s="9" t="s">
        <v>11097</v>
      </c>
      <c r="AZ228" s="9" t="s">
        <v>11098</v>
      </c>
      <c r="BA228" s="9" t="s">
        <v>11099</v>
      </c>
      <c r="BB228" s="9" t="s">
        <v>11100</v>
      </c>
      <c r="BC228" s="9" t="s">
        <v>11101</v>
      </c>
      <c r="BD228" s="9" t="s">
        <v>11102</v>
      </c>
    </row>
    <row r="229" spans="1:56" ht="14.25" customHeight="1">
      <c r="A229" s="8">
        <v>7666</v>
      </c>
      <c r="B229" s="9" t="s">
        <v>11103</v>
      </c>
      <c r="C229" s="10" t="s">
        <v>2692</v>
      </c>
      <c r="D229" s="10" t="s">
        <v>2743</v>
      </c>
      <c r="E229" s="10" t="s">
        <v>274</v>
      </c>
      <c r="F229" t="s">
        <v>11104</v>
      </c>
      <c r="G229" t="s">
        <v>11105</v>
      </c>
      <c r="H229" t="s">
        <v>11106</v>
      </c>
      <c r="I229" s="11" t="s">
        <v>11107</v>
      </c>
      <c r="J229" s="11" t="s">
        <v>122</v>
      </c>
      <c r="K229" t="s">
        <v>11108</v>
      </c>
      <c r="L229" t="s">
        <v>11109</v>
      </c>
      <c r="M229" t="s">
        <v>11110</v>
      </c>
      <c r="N229" t="s">
        <v>11111</v>
      </c>
      <c r="O229" t="s">
        <v>11112</v>
      </c>
      <c r="P229" t="s">
        <v>11113</v>
      </c>
      <c r="Q229" t="s">
        <v>11114</v>
      </c>
      <c r="R229" t="s">
        <v>11115</v>
      </c>
      <c r="S229" t="s">
        <v>11116</v>
      </c>
      <c r="T229" t="s">
        <v>11117</v>
      </c>
      <c r="U229" t="s">
        <v>11118</v>
      </c>
      <c r="V229" t="s">
        <v>11119</v>
      </c>
      <c r="W229" t="s">
        <v>11120</v>
      </c>
      <c r="X229" t="s">
        <v>11121</v>
      </c>
      <c r="Y229" t="s">
        <v>11122</v>
      </c>
      <c r="Z229" t="s">
        <v>11123</v>
      </c>
      <c r="AA229" t="s">
        <v>11124</v>
      </c>
      <c r="AB229" s="12" t="s">
        <v>11125</v>
      </c>
      <c r="AC229" s="12" t="s">
        <v>11126</v>
      </c>
      <c r="AD229" s="12" t="s">
        <v>11127</v>
      </c>
      <c r="AE229" s="12" t="s">
        <v>11128</v>
      </c>
      <c r="AF229" s="12" t="s">
        <v>11129</v>
      </c>
      <c r="AG229" s="12" t="s">
        <v>11130</v>
      </c>
      <c r="AH229" s="12" t="s">
        <v>11131</v>
      </c>
      <c r="AI229" s="9" t="s">
        <v>11132</v>
      </c>
      <c r="AJ229" s="9" t="s">
        <v>11133</v>
      </c>
      <c r="AK229" s="9" t="s">
        <v>11134</v>
      </c>
      <c r="AL229" s="13" t="s">
        <v>11135</v>
      </c>
      <c r="AM229" s="11" t="s">
        <v>122</v>
      </c>
      <c r="AN229" s="9" t="s">
        <v>11136</v>
      </c>
      <c r="AO229" s="9" t="s">
        <v>11137</v>
      </c>
      <c r="AP229" s="9" t="s">
        <v>11138</v>
      </c>
      <c r="AQ229" s="9" t="s">
        <v>11132</v>
      </c>
      <c r="AR229" s="9" t="s">
        <v>11139</v>
      </c>
      <c r="AS229" s="9" t="s">
        <v>11140</v>
      </c>
      <c r="AT229" s="9" t="s">
        <v>11141</v>
      </c>
      <c r="AU229" s="9" t="s">
        <v>11142</v>
      </c>
      <c r="AV229" s="9" t="s">
        <v>11143</v>
      </c>
      <c r="AW229" s="9" t="s">
        <v>11144</v>
      </c>
      <c r="AX229" s="9" t="s">
        <v>11132</v>
      </c>
      <c r="AY229" s="9" t="s">
        <v>11145</v>
      </c>
      <c r="AZ229" s="9" t="s">
        <v>11140</v>
      </c>
      <c r="BA229" s="9" t="s">
        <v>11146</v>
      </c>
      <c r="BB229" s="9" t="s">
        <v>11147</v>
      </c>
      <c r="BC229" s="9" t="s">
        <v>11148</v>
      </c>
      <c r="BD229" s="9" t="s">
        <v>11149</v>
      </c>
    </row>
    <row r="230" spans="1:56" ht="14.25" customHeight="1">
      <c r="A230" s="8">
        <v>144576</v>
      </c>
      <c r="B230" s="9" t="s">
        <v>11150</v>
      </c>
      <c r="C230" s="10" t="s">
        <v>2692</v>
      </c>
      <c r="D230" s="10" t="s">
        <v>3041</v>
      </c>
      <c r="E230" s="10" t="s">
        <v>141</v>
      </c>
      <c r="F230" t="s">
        <v>11151</v>
      </c>
      <c r="G230" t="s">
        <v>11152</v>
      </c>
      <c r="H230" t="s">
        <v>11153</v>
      </c>
      <c r="I230" s="11" t="s">
        <v>11154</v>
      </c>
      <c r="J230" s="11" t="s">
        <v>122</v>
      </c>
      <c r="K230" t="s">
        <v>11155</v>
      </c>
      <c r="L230" t="s">
        <v>11156</v>
      </c>
      <c r="M230" t="s">
        <v>11157</v>
      </c>
      <c r="N230" t="s">
        <v>11158</v>
      </c>
      <c r="O230" t="s">
        <v>11159</v>
      </c>
      <c r="P230" t="s">
        <v>11160</v>
      </c>
      <c r="Q230" t="s">
        <v>11161</v>
      </c>
      <c r="R230" t="s">
        <v>11162</v>
      </c>
      <c r="S230" t="s">
        <v>11163</v>
      </c>
      <c r="T230" t="s">
        <v>11164</v>
      </c>
      <c r="U230" t="s">
        <v>11165</v>
      </c>
      <c r="V230" t="s">
        <v>11166</v>
      </c>
      <c r="W230" t="s">
        <v>11167</v>
      </c>
      <c r="X230" t="s">
        <v>11168</v>
      </c>
      <c r="Y230" t="s">
        <v>11169</v>
      </c>
      <c r="Z230" t="s">
        <v>11170</v>
      </c>
      <c r="AA230" t="s">
        <v>11171</v>
      </c>
      <c r="AB230" s="12" t="s">
        <v>11172</v>
      </c>
      <c r="AC230" s="12" t="s">
        <v>11173</v>
      </c>
      <c r="AD230" s="12" t="s">
        <v>11174</v>
      </c>
      <c r="AE230" s="12" t="s">
        <v>11175</v>
      </c>
      <c r="AF230" s="12" t="s">
        <v>11176</v>
      </c>
      <c r="AG230" s="12" t="s">
        <v>11177</v>
      </c>
      <c r="AH230" s="12" t="s">
        <v>11178</v>
      </c>
      <c r="AI230" s="9" t="s">
        <v>11179</v>
      </c>
      <c r="AJ230" s="9" t="s">
        <v>11180</v>
      </c>
      <c r="AK230" s="9" t="s">
        <v>11181</v>
      </c>
      <c r="AL230" s="13" t="s">
        <v>11182</v>
      </c>
      <c r="AM230" s="11" t="s">
        <v>122</v>
      </c>
      <c r="AN230" s="9" t="s">
        <v>11183</v>
      </c>
      <c r="AO230" s="9" t="s">
        <v>11184</v>
      </c>
      <c r="AP230" s="9" t="s">
        <v>11185</v>
      </c>
      <c r="AQ230" s="9" t="s">
        <v>11186</v>
      </c>
      <c r="AR230" s="9" t="s">
        <v>11187</v>
      </c>
      <c r="AS230" s="9" t="s">
        <v>11188</v>
      </c>
      <c r="AT230" s="9" t="s">
        <v>11189</v>
      </c>
      <c r="AU230" s="9" t="s">
        <v>11190</v>
      </c>
      <c r="AV230" s="9" t="s">
        <v>11191</v>
      </c>
      <c r="AW230" s="9" t="s">
        <v>11192</v>
      </c>
      <c r="AX230" s="9" t="s">
        <v>11193</v>
      </c>
      <c r="AY230" s="9" t="s">
        <v>11194</v>
      </c>
      <c r="AZ230" s="9" t="s">
        <v>11195</v>
      </c>
      <c r="BA230" s="9" t="s">
        <v>11196</v>
      </c>
      <c r="BB230" s="9" t="s">
        <v>11197</v>
      </c>
      <c r="BC230" s="9" t="s">
        <v>11198</v>
      </c>
      <c r="BD230" s="9" t="s">
        <v>11199</v>
      </c>
    </row>
    <row r="231" spans="1:56" ht="14.25" customHeight="1">
      <c r="A231" s="8">
        <v>284662</v>
      </c>
      <c r="B231" s="9" t="s">
        <v>11200</v>
      </c>
      <c r="C231" s="10" t="s">
        <v>2692</v>
      </c>
      <c r="D231" s="10" t="s">
        <v>3240</v>
      </c>
      <c r="E231" s="10" t="s">
        <v>92</v>
      </c>
      <c r="F231" t="s">
        <v>11201</v>
      </c>
      <c r="G231" t="s">
        <v>11202</v>
      </c>
      <c r="H231" t="s">
        <v>11203</v>
      </c>
      <c r="I231" s="11" t="s">
        <v>11204</v>
      </c>
      <c r="J231" s="11" t="s">
        <v>122</v>
      </c>
      <c r="K231" t="s">
        <v>11205</v>
      </c>
      <c r="L231" t="s">
        <v>11206</v>
      </c>
      <c r="M231" t="s">
        <v>11207</v>
      </c>
      <c r="N231" t="s">
        <v>11208</v>
      </c>
      <c r="O231" t="s">
        <v>11209</v>
      </c>
      <c r="P231" t="s">
        <v>11210</v>
      </c>
      <c r="Q231" t="s">
        <v>11211</v>
      </c>
      <c r="R231" t="s">
        <v>11212</v>
      </c>
      <c r="S231" t="s">
        <v>11213</v>
      </c>
      <c r="T231" t="s">
        <v>11214</v>
      </c>
      <c r="U231" t="s">
        <v>11208</v>
      </c>
      <c r="V231" t="s">
        <v>11215</v>
      </c>
      <c r="W231" t="s">
        <v>11216</v>
      </c>
      <c r="X231" t="s">
        <v>11217</v>
      </c>
      <c r="Y231" t="s">
        <v>11218</v>
      </c>
      <c r="Z231" t="s">
        <v>11218</v>
      </c>
      <c r="AA231" t="s">
        <v>11219</v>
      </c>
      <c r="AB231" s="12" t="s">
        <v>11208</v>
      </c>
      <c r="AC231" s="12" t="s">
        <v>11220</v>
      </c>
      <c r="AD231" s="12" t="s">
        <v>11221</v>
      </c>
      <c r="AE231" s="12" t="s">
        <v>11218</v>
      </c>
      <c r="AF231" s="12" t="s">
        <v>11222</v>
      </c>
      <c r="AG231" s="12" t="s">
        <v>11218</v>
      </c>
      <c r="AH231" s="12" t="s">
        <v>11214</v>
      </c>
      <c r="AI231" s="9" t="s">
        <v>11208</v>
      </c>
      <c r="AJ231" s="9" t="s">
        <v>11223</v>
      </c>
      <c r="AK231" s="9" t="s">
        <v>11224</v>
      </c>
      <c r="AL231" s="13" t="s">
        <v>11225</v>
      </c>
      <c r="AM231" s="11" t="s">
        <v>122</v>
      </c>
      <c r="AN231" s="9" t="s">
        <v>11226</v>
      </c>
      <c r="AO231" s="9" t="s">
        <v>11227</v>
      </c>
      <c r="AP231" s="9" t="s">
        <v>11228</v>
      </c>
      <c r="AQ231" s="9" t="s">
        <v>11208</v>
      </c>
      <c r="AR231" s="9" t="s">
        <v>11229</v>
      </c>
      <c r="AS231" s="9" t="s">
        <v>11230</v>
      </c>
      <c r="AT231" s="9" t="s">
        <v>11231</v>
      </c>
      <c r="AU231" s="9" t="s">
        <v>11232</v>
      </c>
      <c r="AV231" s="9" t="s">
        <v>11233</v>
      </c>
      <c r="AW231" s="9" t="s">
        <v>11234</v>
      </c>
      <c r="AX231" s="9" t="s">
        <v>11208</v>
      </c>
      <c r="AY231" s="9" t="s">
        <v>11235</v>
      </c>
      <c r="AZ231" s="9" t="s">
        <v>11236</v>
      </c>
      <c r="BA231" s="9" t="s">
        <v>11237</v>
      </c>
      <c r="BB231" s="9" t="s">
        <v>11238</v>
      </c>
      <c r="BC231" s="9" t="s">
        <v>11239</v>
      </c>
      <c r="BD231" s="9" t="s">
        <v>11240</v>
      </c>
    </row>
    <row r="232" spans="1:56" ht="14.25" customHeight="1">
      <c r="A232" s="8">
        <v>4723</v>
      </c>
      <c r="B232" s="9" t="s">
        <v>11241</v>
      </c>
      <c r="C232" s="10" t="s">
        <v>2692</v>
      </c>
      <c r="D232" s="10" t="s">
        <v>3339</v>
      </c>
      <c r="E232" s="10" t="s">
        <v>2456</v>
      </c>
      <c r="F232" t="s">
        <v>11242</v>
      </c>
      <c r="G232" t="s">
        <v>11243</v>
      </c>
      <c r="H232" t="s">
        <v>11244</v>
      </c>
      <c r="I232" s="11" t="s">
        <v>11245</v>
      </c>
      <c r="J232" s="11" t="s">
        <v>122</v>
      </c>
      <c r="K232" t="s">
        <v>11246</v>
      </c>
      <c r="L232" t="s">
        <v>11247</v>
      </c>
      <c r="M232" t="s">
        <v>11248</v>
      </c>
      <c r="N232" t="s">
        <v>11249</v>
      </c>
      <c r="O232" t="s">
        <v>11250</v>
      </c>
      <c r="P232" t="s">
        <v>11251</v>
      </c>
      <c r="Q232" t="s">
        <v>11252</v>
      </c>
      <c r="R232" t="s">
        <v>11253</v>
      </c>
      <c r="S232" t="s">
        <v>11254</v>
      </c>
      <c r="T232" t="s">
        <v>11255</v>
      </c>
      <c r="U232" t="s">
        <v>11256</v>
      </c>
      <c r="V232" t="s">
        <v>11257</v>
      </c>
      <c r="W232" t="s">
        <v>11258</v>
      </c>
      <c r="X232" t="s">
        <v>11259</v>
      </c>
      <c r="Y232" t="s">
        <v>11260</v>
      </c>
      <c r="Z232" t="s">
        <v>11261</v>
      </c>
      <c r="AA232" t="s">
        <v>11262</v>
      </c>
      <c r="AB232" s="12" t="s">
        <v>11263</v>
      </c>
      <c r="AC232" s="12" t="s">
        <v>11264</v>
      </c>
      <c r="AD232" s="12" t="s">
        <v>11265</v>
      </c>
      <c r="AE232" s="12" t="s">
        <v>11266</v>
      </c>
      <c r="AF232" s="12" t="s">
        <v>11267</v>
      </c>
      <c r="AG232" s="12" t="s">
        <v>11268</v>
      </c>
      <c r="AH232" s="12" t="s">
        <v>11269</v>
      </c>
      <c r="AI232" s="9" t="s">
        <v>11270</v>
      </c>
      <c r="AJ232" s="9" t="s">
        <v>11271</v>
      </c>
      <c r="AK232" s="9" t="s">
        <v>11272</v>
      </c>
      <c r="AL232" s="13" t="s">
        <v>11273</v>
      </c>
      <c r="AM232" s="11" t="s">
        <v>122</v>
      </c>
      <c r="AN232" s="9" t="s">
        <v>11274</v>
      </c>
      <c r="AO232" s="9" t="s">
        <v>11275</v>
      </c>
      <c r="AP232" s="9" t="s">
        <v>11276</v>
      </c>
      <c r="AQ232" s="9" t="s">
        <v>11277</v>
      </c>
      <c r="AR232" s="9" t="s">
        <v>11278</v>
      </c>
      <c r="AS232" s="9" t="s">
        <v>11279</v>
      </c>
      <c r="AT232" s="9" t="s">
        <v>11280</v>
      </c>
      <c r="AU232" s="9" t="s">
        <v>11281</v>
      </c>
      <c r="AV232" s="9" t="s">
        <v>11282</v>
      </c>
      <c r="AW232" s="9" t="s">
        <v>11283</v>
      </c>
      <c r="AX232" s="9" t="s">
        <v>11284</v>
      </c>
      <c r="AY232" s="9" t="s">
        <v>11285</v>
      </c>
      <c r="AZ232" s="9" t="s">
        <v>11286</v>
      </c>
      <c r="BA232" s="9" t="s">
        <v>11287</v>
      </c>
      <c r="BB232" s="9" t="s">
        <v>11288</v>
      </c>
      <c r="BC232" s="9" t="s">
        <v>11289</v>
      </c>
      <c r="BD232" s="9" t="s">
        <v>11290</v>
      </c>
    </row>
    <row r="233" spans="1:56" ht="14.25" customHeight="1">
      <c r="A233" s="8">
        <v>6602</v>
      </c>
      <c r="B233" s="9" t="s">
        <v>11291</v>
      </c>
      <c r="C233" s="10" t="s">
        <v>374</v>
      </c>
      <c r="D233" s="10" t="s">
        <v>375</v>
      </c>
      <c r="E233" s="10" t="s">
        <v>323</v>
      </c>
      <c r="F233" t="s">
        <v>11292</v>
      </c>
      <c r="G233" t="s">
        <v>11293</v>
      </c>
      <c r="H233" t="s">
        <v>11294</v>
      </c>
      <c r="I233" s="11" t="s">
        <v>11295</v>
      </c>
      <c r="J233" s="11" t="s">
        <v>122</v>
      </c>
      <c r="K233" t="s">
        <v>11296</v>
      </c>
      <c r="L233" t="s">
        <v>11297</v>
      </c>
      <c r="M233" t="s">
        <v>11298</v>
      </c>
      <c r="N233" t="s">
        <v>11299</v>
      </c>
      <c r="O233" t="s">
        <v>11300</v>
      </c>
      <c r="P233" t="s">
        <v>11301</v>
      </c>
      <c r="Q233" t="s">
        <v>11302</v>
      </c>
      <c r="R233" t="s">
        <v>11303</v>
      </c>
      <c r="S233" t="s">
        <v>11304</v>
      </c>
      <c r="T233" t="s">
        <v>11305</v>
      </c>
      <c r="U233" t="s">
        <v>11306</v>
      </c>
      <c r="V233" t="s">
        <v>11307</v>
      </c>
      <c r="W233" t="s">
        <v>11308</v>
      </c>
      <c r="X233" t="s">
        <v>11309</v>
      </c>
      <c r="Y233" t="s">
        <v>11310</v>
      </c>
      <c r="Z233" t="s">
        <v>11311</v>
      </c>
      <c r="AA233" t="s">
        <v>11312</v>
      </c>
      <c r="AB233" s="12" t="s">
        <v>11313</v>
      </c>
      <c r="AC233" s="12" t="s">
        <v>11314</v>
      </c>
      <c r="AD233" s="12" t="s">
        <v>11315</v>
      </c>
      <c r="AE233" s="12" t="s">
        <v>11316</v>
      </c>
      <c r="AF233" s="12" t="s">
        <v>11317</v>
      </c>
      <c r="AG233" s="12" t="s">
        <v>11318</v>
      </c>
      <c r="AH233" s="12" t="s">
        <v>11319</v>
      </c>
      <c r="AI233" s="9" t="s">
        <v>11320</v>
      </c>
      <c r="AJ233" s="9" t="s">
        <v>11321</v>
      </c>
      <c r="AK233" s="9" t="s">
        <v>11322</v>
      </c>
      <c r="AL233" s="13" t="s">
        <v>11323</v>
      </c>
      <c r="AM233" s="11" t="s">
        <v>560</v>
      </c>
      <c r="AN233" s="9" t="s">
        <v>11324</v>
      </c>
      <c r="AO233" s="9" t="s">
        <v>11325</v>
      </c>
      <c r="AP233" s="9" t="s">
        <v>11326</v>
      </c>
      <c r="AQ233" s="9" t="s">
        <v>11327</v>
      </c>
      <c r="AR233" s="9" t="s">
        <v>11328</v>
      </c>
      <c r="AS233" s="9" t="s">
        <v>11329</v>
      </c>
      <c r="AT233" s="9" t="s">
        <v>11330</v>
      </c>
      <c r="AU233" s="9" t="s">
        <v>11331</v>
      </c>
      <c r="AV233" s="9" t="s">
        <v>11332</v>
      </c>
      <c r="AW233" s="9" t="s">
        <v>11333</v>
      </c>
      <c r="AX233" s="9" t="s">
        <v>11334</v>
      </c>
      <c r="AY233" s="9" t="s">
        <v>11335</v>
      </c>
      <c r="AZ233" s="9" t="s">
        <v>11336</v>
      </c>
      <c r="BA233" s="9" t="s">
        <v>11337</v>
      </c>
      <c r="BB233" s="9" t="s">
        <v>11338</v>
      </c>
      <c r="BC233" s="9" t="s">
        <v>11339</v>
      </c>
      <c r="BD233" s="9" t="s">
        <v>11340</v>
      </c>
    </row>
    <row r="234" spans="1:56" ht="14.25" customHeight="1">
      <c r="A234" s="8">
        <v>175211</v>
      </c>
      <c r="B234" s="9" t="s">
        <v>11341</v>
      </c>
      <c r="C234" s="10" t="s">
        <v>374</v>
      </c>
      <c r="D234" s="10" t="s">
        <v>3885</v>
      </c>
      <c r="E234" s="10" t="s">
        <v>141</v>
      </c>
      <c r="F234" t="s">
        <v>11342</v>
      </c>
      <c r="G234" t="s">
        <v>11343</v>
      </c>
      <c r="H234" t="s">
        <v>11344</v>
      </c>
      <c r="I234" s="11" t="s">
        <v>11345</v>
      </c>
      <c r="J234" s="11" t="s">
        <v>122</v>
      </c>
      <c r="K234" t="s">
        <v>11346</v>
      </c>
      <c r="L234" t="s">
        <v>11347</v>
      </c>
      <c r="M234" t="s">
        <v>11348</v>
      </c>
      <c r="N234" t="s">
        <v>11349</v>
      </c>
      <c r="O234" t="s">
        <v>11350</v>
      </c>
      <c r="P234" t="s">
        <v>11351</v>
      </c>
      <c r="Q234" t="s">
        <v>11352</v>
      </c>
      <c r="R234" t="s">
        <v>11353</v>
      </c>
      <c r="S234" t="s">
        <v>11354</v>
      </c>
      <c r="T234" t="s">
        <v>11355</v>
      </c>
      <c r="U234" t="s">
        <v>11356</v>
      </c>
      <c r="V234" t="s">
        <v>11357</v>
      </c>
      <c r="W234" t="s">
        <v>11358</v>
      </c>
      <c r="X234" t="s">
        <v>11359</v>
      </c>
      <c r="Y234" t="s">
        <v>11360</v>
      </c>
      <c r="Z234" t="s">
        <v>11361</v>
      </c>
      <c r="AA234" t="s">
        <v>11362</v>
      </c>
      <c r="AB234" s="12" t="s">
        <v>11363</v>
      </c>
      <c r="AC234" s="12" t="s">
        <v>11364</v>
      </c>
      <c r="AD234" s="12" t="s">
        <v>11365</v>
      </c>
      <c r="AE234" s="12" t="s">
        <v>11366</v>
      </c>
      <c r="AF234" s="12" t="s">
        <v>11367</v>
      </c>
      <c r="AG234" s="12" t="s">
        <v>11368</v>
      </c>
      <c r="AH234" s="12" t="s">
        <v>11369</v>
      </c>
      <c r="AI234" s="9" t="s">
        <v>11370</v>
      </c>
      <c r="AJ234" s="9" t="s">
        <v>11371</v>
      </c>
      <c r="AK234" s="9" t="s">
        <v>11372</v>
      </c>
      <c r="AL234" s="13" t="s">
        <v>11373</v>
      </c>
      <c r="AM234" s="11" t="s">
        <v>560</v>
      </c>
      <c r="AN234" s="9" t="s">
        <v>11374</v>
      </c>
      <c r="AO234" s="9" t="s">
        <v>11375</v>
      </c>
      <c r="AP234" s="9" t="s">
        <v>11376</v>
      </c>
      <c r="AQ234" s="9" t="s">
        <v>11377</v>
      </c>
      <c r="AR234" s="9" t="s">
        <v>11378</v>
      </c>
      <c r="AS234" s="9" t="s">
        <v>11379</v>
      </c>
      <c r="AT234" s="9" t="s">
        <v>11380</v>
      </c>
      <c r="AU234" s="9" t="s">
        <v>11381</v>
      </c>
      <c r="AV234" s="9" t="s">
        <v>11382</v>
      </c>
      <c r="AW234" s="9" t="s">
        <v>11383</v>
      </c>
      <c r="AX234" s="9" t="s">
        <v>11377</v>
      </c>
      <c r="AY234" s="9" t="s">
        <v>11384</v>
      </c>
      <c r="AZ234" s="9" t="s">
        <v>11385</v>
      </c>
      <c r="BA234" s="9" t="s">
        <v>11386</v>
      </c>
      <c r="BB234" s="9" t="s">
        <v>11387</v>
      </c>
      <c r="BC234" s="9" t="s">
        <v>11388</v>
      </c>
      <c r="BD234" s="9" t="s">
        <v>11389</v>
      </c>
    </row>
    <row r="235" spans="1:56" ht="14.25" customHeight="1">
      <c r="A235" s="8">
        <v>7862</v>
      </c>
      <c r="B235" s="9" t="s">
        <v>11390</v>
      </c>
      <c r="C235" s="10" t="s">
        <v>374</v>
      </c>
      <c r="D235" s="10" t="s">
        <v>11391</v>
      </c>
      <c r="E235" s="10" t="s">
        <v>1277</v>
      </c>
      <c r="F235" t="s">
        <v>11392</v>
      </c>
      <c r="G235" t="s">
        <v>11393</v>
      </c>
      <c r="H235" t="s">
        <v>11394</v>
      </c>
      <c r="I235" s="11" t="s">
        <v>11395</v>
      </c>
      <c r="J235" s="11" t="s">
        <v>122</v>
      </c>
      <c r="K235" t="s">
        <v>11396</v>
      </c>
      <c r="L235" t="s">
        <v>11397</v>
      </c>
      <c r="M235" t="s">
        <v>11398</v>
      </c>
      <c r="N235" t="s">
        <v>11399</v>
      </c>
      <c r="O235" t="s">
        <v>11400</v>
      </c>
      <c r="P235" t="s">
        <v>11401</v>
      </c>
      <c r="Q235" t="s">
        <v>11402</v>
      </c>
      <c r="R235" t="s">
        <v>11403</v>
      </c>
      <c r="S235" t="s">
        <v>11404</v>
      </c>
      <c r="T235" t="s">
        <v>11405</v>
      </c>
      <c r="U235" t="s">
        <v>11406</v>
      </c>
      <c r="V235" t="s">
        <v>11407</v>
      </c>
      <c r="W235" t="s">
        <v>11408</v>
      </c>
      <c r="X235" t="s">
        <v>11409</v>
      </c>
      <c r="Y235" t="s">
        <v>11410</v>
      </c>
      <c r="Z235" t="s">
        <v>11411</v>
      </c>
      <c r="AA235" t="s">
        <v>11412</v>
      </c>
      <c r="AB235" s="12" t="s">
        <v>11413</v>
      </c>
      <c r="AC235" s="12" t="s">
        <v>11414</v>
      </c>
      <c r="AD235" s="12" t="s">
        <v>11415</v>
      </c>
      <c r="AE235" s="12" t="s">
        <v>11416</v>
      </c>
      <c r="AF235" s="12" t="s">
        <v>11417</v>
      </c>
      <c r="AG235" s="12" t="s">
        <v>11418</v>
      </c>
      <c r="AH235" s="12" t="s">
        <v>11419</v>
      </c>
      <c r="AI235" s="9" t="s">
        <v>11420</v>
      </c>
      <c r="AJ235" s="9" t="s">
        <v>11421</v>
      </c>
      <c r="AK235" s="9" t="s">
        <v>11422</v>
      </c>
      <c r="AL235" s="13" t="s">
        <v>11423</v>
      </c>
      <c r="AM235" s="11" t="s">
        <v>95</v>
      </c>
      <c r="AN235" s="9" t="s">
        <v>11424</v>
      </c>
      <c r="AO235" s="9" t="s">
        <v>11425</v>
      </c>
      <c r="AP235" s="9" t="s">
        <v>11426</v>
      </c>
      <c r="AQ235" s="9" t="s">
        <v>11420</v>
      </c>
      <c r="AR235" s="9" t="s">
        <v>11427</v>
      </c>
      <c r="AS235" s="9" t="s">
        <v>11428</v>
      </c>
      <c r="AT235" s="9" t="s">
        <v>11429</v>
      </c>
      <c r="AU235" s="9" t="s">
        <v>11430</v>
      </c>
      <c r="AV235" s="9" t="s">
        <v>11431</v>
      </c>
      <c r="AW235" s="9" t="s">
        <v>11432</v>
      </c>
      <c r="AX235" s="9" t="s">
        <v>11433</v>
      </c>
      <c r="AY235" s="9" t="s">
        <v>11434</v>
      </c>
      <c r="AZ235" s="9" t="s">
        <v>11435</v>
      </c>
      <c r="BA235" s="9" t="s">
        <v>11436</v>
      </c>
      <c r="BB235" s="9" t="s">
        <v>11437</v>
      </c>
      <c r="BC235" s="9" t="s">
        <v>11438</v>
      </c>
      <c r="BD235" s="9" t="s">
        <v>11439</v>
      </c>
    </row>
    <row r="236" spans="1:56" ht="14.25" customHeight="1">
      <c r="A236" s="8">
        <v>8648</v>
      </c>
      <c r="B236" s="9" t="s">
        <v>11440</v>
      </c>
      <c r="C236" s="10" t="s">
        <v>474</v>
      </c>
      <c r="D236" s="10" t="s">
        <v>4059</v>
      </c>
      <c r="E236" s="10" t="s">
        <v>1127</v>
      </c>
      <c r="F236" t="s">
        <v>11441</v>
      </c>
      <c r="G236" t="s">
        <v>11442</v>
      </c>
      <c r="H236" t="s">
        <v>11443</v>
      </c>
      <c r="I236" s="11" t="s">
        <v>11444</v>
      </c>
      <c r="J236" s="11" t="s">
        <v>122</v>
      </c>
      <c r="K236" t="s">
        <v>11445</v>
      </c>
      <c r="L236" t="s">
        <v>11446</v>
      </c>
      <c r="M236" t="s">
        <v>11447</v>
      </c>
      <c r="N236" t="s">
        <v>11448</v>
      </c>
      <c r="O236" t="s">
        <v>11449</v>
      </c>
      <c r="P236" t="s">
        <v>11450</v>
      </c>
      <c r="Q236" t="s">
        <v>11451</v>
      </c>
      <c r="R236" t="s">
        <v>11452</v>
      </c>
      <c r="S236" t="s">
        <v>11453</v>
      </c>
      <c r="T236" t="s">
        <v>11454</v>
      </c>
      <c r="U236" t="s">
        <v>11455</v>
      </c>
      <c r="V236" t="s">
        <v>11456</v>
      </c>
      <c r="W236" t="s">
        <v>11457</v>
      </c>
      <c r="X236" t="s">
        <v>11458</v>
      </c>
      <c r="Y236" t="s">
        <v>11459</v>
      </c>
      <c r="Z236" t="s">
        <v>11460</v>
      </c>
      <c r="AA236" t="s">
        <v>11461</v>
      </c>
      <c r="AB236" s="12" t="s">
        <v>11462</v>
      </c>
      <c r="AC236" s="12" t="s">
        <v>11463</v>
      </c>
      <c r="AD236" s="12" t="s">
        <v>11464</v>
      </c>
      <c r="AE236" s="12" t="s">
        <v>11465</v>
      </c>
      <c r="AF236" s="12" t="s">
        <v>11466</v>
      </c>
      <c r="AG236" s="12" t="s">
        <v>11467</v>
      </c>
      <c r="AH236" s="12" t="s">
        <v>11468</v>
      </c>
      <c r="AI236" s="9" t="s">
        <v>11469</v>
      </c>
      <c r="AJ236" s="9" t="s">
        <v>11470</v>
      </c>
      <c r="AK236" s="9" t="s">
        <v>11471</v>
      </c>
      <c r="AL236" s="13" t="s">
        <v>11472</v>
      </c>
      <c r="AM236" s="11" t="s">
        <v>560</v>
      </c>
      <c r="AN236" s="9" t="s">
        <v>11473</v>
      </c>
      <c r="AO236" s="9" t="s">
        <v>11474</v>
      </c>
      <c r="AP236" s="9" t="s">
        <v>11475</v>
      </c>
      <c r="AQ236" s="9" t="s">
        <v>11476</v>
      </c>
      <c r="AR236" s="9" t="s">
        <v>11477</v>
      </c>
      <c r="AS236" s="9" t="s">
        <v>11478</v>
      </c>
      <c r="AT236" s="9" t="s">
        <v>11479</v>
      </c>
      <c r="AU236" s="9" t="s">
        <v>11480</v>
      </c>
      <c r="AV236" s="9" t="s">
        <v>11481</v>
      </c>
      <c r="AW236" s="9" t="s">
        <v>11482</v>
      </c>
      <c r="AX236" s="9" t="s">
        <v>11483</v>
      </c>
      <c r="AY236" s="9" t="s">
        <v>11484</v>
      </c>
      <c r="AZ236" s="9" t="s">
        <v>11485</v>
      </c>
      <c r="BA236" s="9" t="s">
        <v>11486</v>
      </c>
      <c r="BB236" s="9" t="s">
        <v>11487</v>
      </c>
      <c r="BC236" s="9" t="s">
        <v>11488</v>
      </c>
      <c r="BD236" s="9" t="s">
        <v>11489</v>
      </c>
    </row>
    <row r="237" spans="1:56" ht="14.25" customHeight="1">
      <c r="A237" s="8">
        <v>267511</v>
      </c>
      <c r="B237" s="9" t="s">
        <v>11490</v>
      </c>
      <c r="C237" s="10" t="s">
        <v>474</v>
      </c>
      <c r="D237" s="10" t="s">
        <v>4059</v>
      </c>
      <c r="E237" s="10" t="s">
        <v>141</v>
      </c>
      <c r="F237" t="s">
        <v>11491</v>
      </c>
      <c r="G237" t="s">
        <v>11492</v>
      </c>
      <c r="H237" t="s">
        <v>11493</v>
      </c>
      <c r="I237" s="11" t="s">
        <v>11494</v>
      </c>
      <c r="J237" s="11" t="s">
        <v>122</v>
      </c>
      <c r="K237" t="s">
        <v>11495</v>
      </c>
      <c r="L237" t="s">
        <v>11496</v>
      </c>
      <c r="M237" t="s">
        <v>11497</v>
      </c>
      <c r="N237" t="s">
        <v>11498</v>
      </c>
      <c r="O237" t="s">
        <v>11499</v>
      </c>
      <c r="P237" t="s">
        <v>11500</v>
      </c>
      <c r="Q237" t="s">
        <v>11501</v>
      </c>
      <c r="R237" t="s">
        <v>11502</v>
      </c>
      <c r="S237" t="s">
        <v>11503</v>
      </c>
      <c r="T237" t="s">
        <v>11504</v>
      </c>
      <c r="U237" t="s">
        <v>11505</v>
      </c>
      <c r="V237" t="s">
        <v>11506</v>
      </c>
      <c r="W237" t="s">
        <v>11507</v>
      </c>
      <c r="X237" t="s">
        <v>11508</v>
      </c>
      <c r="Y237" t="s">
        <v>11509</v>
      </c>
      <c r="Z237" t="s">
        <v>11510</v>
      </c>
      <c r="AA237" t="s">
        <v>11511</v>
      </c>
      <c r="AB237" s="12" t="s">
        <v>11512</v>
      </c>
      <c r="AC237" s="12" t="s">
        <v>11513</v>
      </c>
      <c r="AD237" s="12" t="s">
        <v>11514</v>
      </c>
      <c r="AE237" s="12" t="s">
        <v>11515</v>
      </c>
      <c r="AF237" s="12" t="s">
        <v>11516</v>
      </c>
      <c r="AG237" s="12" t="s">
        <v>11517</v>
      </c>
      <c r="AH237" s="12" t="s">
        <v>11518</v>
      </c>
      <c r="AI237" s="9" t="s">
        <v>11519</v>
      </c>
      <c r="AJ237" s="9" t="s">
        <v>11520</v>
      </c>
      <c r="AK237" s="9" t="s">
        <v>11521</v>
      </c>
      <c r="AL237" s="13" t="s">
        <v>11522</v>
      </c>
      <c r="AM237" s="11" t="s">
        <v>122</v>
      </c>
      <c r="AN237" s="9" t="s">
        <v>11523</v>
      </c>
      <c r="AO237" s="9" t="s">
        <v>11524</v>
      </c>
      <c r="AP237" s="9" t="s">
        <v>11525</v>
      </c>
      <c r="AQ237" s="9" t="s">
        <v>889</v>
      </c>
      <c r="AR237" s="9" t="s">
        <v>11526</v>
      </c>
      <c r="AS237" s="9" t="s">
        <v>11527</v>
      </c>
      <c r="AT237" s="9" t="s">
        <v>11528</v>
      </c>
      <c r="AU237" s="9" t="s">
        <v>11529</v>
      </c>
      <c r="AV237" s="9" t="s">
        <v>11530</v>
      </c>
      <c r="AW237" s="9" t="s">
        <v>11531</v>
      </c>
      <c r="AX237" s="9" t="s">
        <v>11532</v>
      </c>
      <c r="AY237" s="9" t="s">
        <v>11533</v>
      </c>
      <c r="AZ237" s="9" t="s">
        <v>11534</v>
      </c>
      <c r="BA237" s="9" t="s">
        <v>11535</v>
      </c>
      <c r="BB237" s="9" t="s">
        <v>11536</v>
      </c>
      <c r="BC237" s="9" t="s">
        <v>11537</v>
      </c>
      <c r="BD237" s="9" t="s">
        <v>11538</v>
      </c>
    </row>
    <row r="238" spans="1:56" ht="14.25" customHeight="1">
      <c r="A238" s="8">
        <v>3061</v>
      </c>
      <c r="B238" s="9" t="s">
        <v>11539</v>
      </c>
      <c r="C238" s="10" t="s">
        <v>474</v>
      </c>
      <c r="D238" s="10" t="s">
        <v>4210</v>
      </c>
      <c r="E238" s="10" t="s">
        <v>376</v>
      </c>
      <c r="F238" t="s">
        <v>11540</v>
      </c>
      <c r="G238" t="s">
        <v>11541</v>
      </c>
      <c r="H238" t="s">
        <v>11542</v>
      </c>
      <c r="I238" s="11" t="s">
        <v>11543</v>
      </c>
      <c r="J238" s="11" t="s">
        <v>122</v>
      </c>
      <c r="K238" t="s">
        <v>11544</v>
      </c>
      <c r="L238" t="s">
        <v>11545</v>
      </c>
      <c r="M238" t="s">
        <v>11546</v>
      </c>
      <c r="N238" t="s">
        <v>11547</v>
      </c>
      <c r="O238" t="s">
        <v>11548</v>
      </c>
      <c r="P238" t="s">
        <v>11549</v>
      </c>
      <c r="Q238" t="s">
        <v>11550</v>
      </c>
      <c r="R238" t="s">
        <v>11551</v>
      </c>
      <c r="S238" t="s">
        <v>11552</v>
      </c>
      <c r="T238" t="s">
        <v>11553</v>
      </c>
      <c r="U238" t="s">
        <v>11554</v>
      </c>
      <c r="V238" t="s">
        <v>11555</v>
      </c>
      <c r="W238" t="s">
        <v>11556</v>
      </c>
      <c r="X238" t="s">
        <v>11557</v>
      </c>
      <c r="Y238" t="s">
        <v>11558</v>
      </c>
      <c r="Z238" t="s">
        <v>11559</v>
      </c>
      <c r="AA238" t="s">
        <v>11560</v>
      </c>
      <c r="AB238" s="12" t="s">
        <v>11561</v>
      </c>
      <c r="AC238" s="12" t="s">
        <v>11562</v>
      </c>
      <c r="AD238" s="12" t="s">
        <v>11563</v>
      </c>
      <c r="AE238" s="12" t="s">
        <v>11564</v>
      </c>
      <c r="AF238" s="12" t="s">
        <v>11565</v>
      </c>
      <c r="AG238" s="12" t="s">
        <v>11566</v>
      </c>
      <c r="AH238" s="12" t="s">
        <v>11567</v>
      </c>
      <c r="AI238" s="9" t="s">
        <v>11561</v>
      </c>
      <c r="AJ238" s="9" t="s">
        <v>11568</v>
      </c>
      <c r="AK238" s="9" t="s">
        <v>11569</v>
      </c>
      <c r="AL238" s="13" t="s">
        <v>11570</v>
      </c>
      <c r="AM238" s="11" t="s">
        <v>122</v>
      </c>
      <c r="AN238" s="9" t="s">
        <v>11571</v>
      </c>
      <c r="AO238" s="9" t="s">
        <v>11572</v>
      </c>
      <c r="AP238" s="9" t="s">
        <v>11573</v>
      </c>
      <c r="AQ238" s="9" t="s">
        <v>11574</v>
      </c>
      <c r="AR238" s="9" t="s">
        <v>11575</v>
      </c>
      <c r="AS238" s="9" t="s">
        <v>11576</v>
      </c>
      <c r="AT238" s="9" t="s">
        <v>11577</v>
      </c>
      <c r="AU238" s="9" t="s">
        <v>11578</v>
      </c>
      <c r="AV238" s="9" t="s">
        <v>11579</v>
      </c>
      <c r="AW238" s="9" t="s">
        <v>11580</v>
      </c>
      <c r="AX238" s="9" t="s">
        <v>11581</v>
      </c>
      <c r="AY238" s="9" t="s">
        <v>11582</v>
      </c>
      <c r="AZ238" s="9" t="s">
        <v>11583</v>
      </c>
      <c r="BA238" s="9" t="s">
        <v>11584</v>
      </c>
      <c r="BB238" s="9" t="s">
        <v>11585</v>
      </c>
      <c r="BC238" s="9" t="s">
        <v>11586</v>
      </c>
      <c r="BD238" s="9" t="s">
        <v>11587</v>
      </c>
    </row>
    <row r="239" spans="1:56" ht="14.25" customHeight="1">
      <c r="A239" s="8">
        <v>6604</v>
      </c>
      <c r="B239" s="9" t="s">
        <v>11588</v>
      </c>
      <c r="C239" s="10" t="s">
        <v>474</v>
      </c>
      <c r="D239" s="10" t="s">
        <v>4210</v>
      </c>
      <c r="E239" s="10" t="s">
        <v>736</v>
      </c>
      <c r="F239" t="s">
        <v>11589</v>
      </c>
      <c r="G239" t="s">
        <v>11590</v>
      </c>
      <c r="H239" t="s">
        <v>11591</v>
      </c>
      <c r="I239" s="11" t="s">
        <v>11592</v>
      </c>
      <c r="J239" s="11" t="s">
        <v>122</v>
      </c>
      <c r="K239" t="s">
        <v>11593</v>
      </c>
      <c r="L239" t="s">
        <v>11594</v>
      </c>
      <c r="M239" t="s">
        <v>11595</v>
      </c>
      <c r="N239" t="s">
        <v>11596</v>
      </c>
      <c r="O239" t="s">
        <v>11597</v>
      </c>
      <c r="P239" t="s">
        <v>11598</v>
      </c>
      <c r="Q239" t="s">
        <v>11599</v>
      </c>
      <c r="R239" t="s">
        <v>11600</v>
      </c>
      <c r="S239" t="s">
        <v>11601</v>
      </c>
      <c r="T239" t="s">
        <v>11602</v>
      </c>
      <c r="U239" t="s">
        <v>11603</v>
      </c>
      <c r="V239" t="s">
        <v>11604</v>
      </c>
      <c r="W239" t="s">
        <v>11605</v>
      </c>
      <c r="X239" t="s">
        <v>11606</v>
      </c>
      <c r="Y239" t="s">
        <v>11607</v>
      </c>
      <c r="Z239" t="s">
        <v>11608</v>
      </c>
      <c r="AA239" t="s">
        <v>11609</v>
      </c>
      <c r="AB239" s="12" t="s">
        <v>11610</v>
      </c>
      <c r="AC239" s="12" t="s">
        <v>11611</v>
      </c>
      <c r="AD239" s="12" t="s">
        <v>11612</v>
      </c>
      <c r="AE239" s="12" t="s">
        <v>11613</v>
      </c>
      <c r="AF239" s="12" t="s">
        <v>11614</v>
      </c>
      <c r="AG239" s="12" t="s">
        <v>11615</v>
      </c>
      <c r="AH239" s="12" t="s">
        <v>11616</v>
      </c>
      <c r="AI239" s="9" t="s">
        <v>11617</v>
      </c>
      <c r="AJ239" s="9" t="s">
        <v>11618</v>
      </c>
      <c r="AK239" s="9" t="s">
        <v>11619</v>
      </c>
      <c r="AL239" s="13" t="s">
        <v>11620</v>
      </c>
      <c r="AM239" s="11" t="s">
        <v>122</v>
      </c>
      <c r="AN239" s="9" t="s">
        <v>11621</v>
      </c>
      <c r="AO239" s="9" t="s">
        <v>11622</v>
      </c>
      <c r="AP239" s="9" t="s">
        <v>11623</v>
      </c>
      <c r="AQ239" s="9" t="s">
        <v>11624</v>
      </c>
      <c r="AR239" s="9" t="s">
        <v>11625</v>
      </c>
      <c r="AS239" s="9" t="s">
        <v>11626</v>
      </c>
      <c r="AT239" s="9" t="s">
        <v>11627</v>
      </c>
      <c r="AU239" s="9" t="s">
        <v>11628</v>
      </c>
      <c r="AV239" s="9" t="s">
        <v>11629</v>
      </c>
      <c r="AW239" s="9" t="s">
        <v>11630</v>
      </c>
      <c r="AX239" s="9" t="s">
        <v>11631</v>
      </c>
      <c r="AY239" s="9" t="s">
        <v>11632</v>
      </c>
      <c r="AZ239" s="9" t="s">
        <v>11633</v>
      </c>
      <c r="BA239" s="9" t="s">
        <v>11634</v>
      </c>
      <c r="BB239" s="9" t="s">
        <v>11635</v>
      </c>
      <c r="BC239" s="9" t="s">
        <v>11636</v>
      </c>
      <c r="BD239" s="9" t="s">
        <v>11637</v>
      </c>
    </row>
    <row r="240" spans="1:56" ht="14.25" customHeight="1">
      <c r="A240" s="8">
        <v>139465</v>
      </c>
      <c r="B240" s="9" t="s">
        <v>11638</v>
      </c>
      <c r="C240" s="10" t="s">
        <v>474</v>
      </c>
      <c r="D240" s="10" t="s">
        <v>4210</v>
      </c>
      <c r="E240" s="10" t="s">
        <v>92</v>
      </c>
      <c r="F240" t="s">
        <v>11639</v>
      </c>
      <c r="G240" t="s">
        <v>11640</v>
      </c>
      <c r="H240" t="s">
        <v>11641</v>
      </c>
      <c r="I240" s="11" t="s">
        <v>11642</v>
      </c>
      <c r="J240" s="11" t="s">
        <v>122</v>
      </c>
      <c r="K240" t="s">
        <v>11643</v>
      </c>
      <c r="L240" t="s">
        <v>11644</v>
      </c>
      <c r="M240" t="s">
        <v>11645</v>
      </c>
      <c r="N240" t="s">
        <v>11646</v>
      </c>
      <c r="O240" t="s">
        <v>11647</v>
      </c>
      <c r="P240" t="s">
        <v>11648</v>
      </c>
      <c r="Q240" t="s">
        <v>11649</v>
      </c>
      <c r="R240" t="s">
        <v>11650</v>
      </c>
      <c r="S240" t="s">
        <v>11651</v>
      </c>
      <c r="T240" t="s">
        <v>11652</v>
      </c>
      <c r="U240" t="s">
        <v>11653</v>
      </c>
      <c r="V240" t="s">
        <v>11654</v>
      </c>
      <c r="W240" t="s">
        <v>11655</v>
      </c>
      <c r="X240" t="s">
        <v>11656</v>
      </c>
      <c r="Y240" t="s">
        <v>11657</v>
      </c>
      <c r="Z240" t="s">
        <v>11658</v>
      </c>
      <c r="AA240" t="s">
        <v>11655</v>
      </c>
      <c r="AB240" s="12" t="s">
        <v>11659</v>
      </c>
      <c r="AC240" s="12" t="s">
        <v>11660</v>
      </c>
      <c r="AD240" s="12" t="s">
        <v>11661</v>
      </c>
      <c r="AE240" s="12" t="s">
        <v>11662</v>
      </c>
      <c r="AF240" s="12" t="s">
        <v>11663</v>
      </c>
      <c r="AG240" s="12" t="s">
        <v>11664</v>
      </c>
      <c r="AH240" s="12" t="s">
        <v>11665</v>
      </c>
      <c r="AI240" s="9" t="s">
        <v>11646</v>
      </c>
      <c r="AJ240" s="9" t="s">
        <v>11666</v>
      </c>
      <c r="AK240" s="9" t="s">
        <v>11667</v>
      </c>
      <c r="AL240" s="13" t="s">
        <v>11668</v>
      </c>
      <c r="AM240" s="11" t="s">
        <v>122</v>
      </c>
      <c r="AN240" s="9" t="s">
        <v>11669</v>
      </c>
      <c r="AO240" s="9" t="s">
        <v>11670</v>
      </c>
      <c r="AP240" s="9" t="s">
        <v>11671</v>
      </c>
      <c r="AQ240" s="9" t="s">
        <v>11672</v>
      </c>
      <c r="AR240" s="9" t="s">
        <v>11673</v>
      </c>
      <c r="AS240" s="9" t="s">
        <v>11674</v>
      </c>
      <c r="AT240" s="9" t="s">
        <v>11675</v>
      </c>
      <c r="AU240" s="9" t="s">
        <v>11676</v>
      </c>
      <c r="AV240" s="9" t="s">
        <v>11677</v>
      </c>
      <c r="AW240" s="9" t="s">
        <v>11678</v>
      </c>
      <c r="AX240" s="9" t="s">
        <v>11679</v>
      </c>
      <c r="AY240" s="9" t="s">
        <v>11680</v>
      </c>
      <c r="AZ240" s="9" t="s">
        <v>11681</v>
      </c>
      <c r="BA240" s="9" t="s">
        <v>11682</v>
      </c>
      <c r="BB240" s="9" t="s">
        <v>11683</v>
      </c>
      <c r="BC240" s="9" t="s">
        <v>11684</v>
      </c>
      <c r="BD240" s="9" t="s">
        <v>11685</v>
      </c>
    </row>
    <row r="241" spans="1:56" ht="14.25" customHeight="1">
      <c r="A241" s="8">
        <v>822</v>
      </c>
      <c r="B241" s="9" t="s">
        <v>11686</v>
      </c>
      <c r="C241" s="10" t="s">
        <v>474</v>
      </c>
      <c r="D241" s="10" t="s">
        <v>4261</v>
      </c>
      <c r="E241" s="10" t="s">
        <v>141</v>
      </c>
      <c r="F241" t="s">
        <v>11687</v>
      </c>
      <c r="G241" t="s">
        <v>11688</v>
      </c>
      <c r="H241" t="s">
        <v>11689</v>
      </c>
      <c r="I241" s="11" t="s">
        <v>11690</v>
      </c>
      <c r="J241" s="11" t="s">
        <v>122</v>
      </c>
      <c r="K241" t="s">
        <v>11691</v>
      </c>
      <c r="L241" t="s">
        <v>11692</v>
      </c>
      <c r="M241" t="s">
        <v>11693</v>
      </c>
      <c r="N241" t="s">
        <v>11694</v>
      </c>
      <c r="O241" t="s">
        <v>11695</v>
      </c>
      <c r="P241" t="s">
        <v>11696</v>
      </c>
      <c r="Q241" t="s">
        <v>11697</v>
      </c>
      <c r="R241" t="s">
        <v>11698</v>
      </c>
      <c r="S241" t="s">
        <v>11699</v>
      </c>
      <c r="T241" t="s">
        <v>11700</v>
      </c>
      <c r="U241" t="s">
        <v>11701</v>
      </c>
      <c r="V241" t="s">
        <v>11702</v>
      </c>
      <c r="W241" t="s">
        <v>11703</v>
      </c>
      <c r="X241" t="s">
        <v>11704</v>
      </c>
      <c r="Y241" t="s">
        <v>11705</v>
      </c>
      <c r="Z241" t="s">
        <v>11706</v>
      </c>
      <c r="AA241" t="s">
        <v>11707</v>
      </c>
      <c r="AB241" s="12" t="s">
        <v>11701</v>
      </c>
      <c r="AC241" s="12" t="s">
        <v>11708</v>
      </c>
      <c r="AD241" s="12" t="s">
        <v>11709</v>
      </c>
      <c r="AE241" s="12" t="s">
        <v>11710</v>
      </c>
      <c r="AF241" s="12" t="s">
        <v>11711</v>
      </c>
      <c r="AG241" s="12" t="s">
        <v>11712</v>
      </c>
      <c r="AH241" s="12" t="s">
        <v>11713</v>
      </c>
      <c r="AI241" s="9" t="s">
        <v>11701</v>
      </c>
      <c r="AJ241" s="9" t="s">
        <v>11714</v>
      </c>
      <c r="AK241" s="9" t="s">
        <v>11715</v>
      </c>
      <c r="AL241" s="13" t="s">
        <v>11716</v>
      </c>
      <c r="AM241" s="11" t="s">
        <v>122</v>
      </c>
      <c r="AN241" s="9" t="s">
        <v>11717</v>
      </c>
      <c r="AO241" s="9" t="s">
        <v>11718</v>
      </c>
      <c r="AP241" s="9" t="s">
        <v>11719</v>
      </c>
      <c r="AQ241" s="9" t="s">
        <v>11720</v>
      </c>
      <c r="AR241" s="9" t="s">
        <v>11721</v>
      </c>
      <c r="AS241" s="9" t="s">
        <v>11722</v>
      </c>
      <c r="AT241" s="9" t="s">
        <v>11723</v>
      </c>
      <c r="AU241" s="9" t="s">
        <v>11724</v>
      </c>
      <c r="AV241" s="9" t="s">
        <v>11725</v>
      </c>
      <c r="AW241" s="9" t="s">
        <v>11707</v>
      </c>
      <c r="AX241" s="9" t="s">
        <v>11726</v>
      </c>
      <c r="AY241" s="9" t="s">
        <v>11727</v>
      </c>
      <c r="AZ241" s="9" t="s">
        <v>11728</v>
      </c>
      <c r="BA241" s="9" t="s">
        <v>11729</v>
      </c>
      <c r="BB241" s="9" t="s">
        <v>11730</v>
      </c>
      <c r="BC241" s="9" t="s">
        <v>11731</v>
      </c>
      <c r="BD241" s="9" t="s">
        <v>11732</v>
      </c>
    </row>
    <row r="242" spans="1:56" ht="14.25" customHeight="1">
      <c r="A242" s="8">
        <v>4212</v>
      </c>
      <c r="B242" s="9" t="s">
        <v>11733</v>
      </c>
      <c r="C242" s="10" t="s">
        <v>474</v>
      </c>
      <c r="D242" s="10" t="s">
        <v>475</v>
      </c>
      <c r="E242" s="10" t="s">
        <v>736</v>
      </c>
      <c r="F242" t="s">
        <v>11610</v>
      </c>
      <c r="G242" t="s">
        <v>11734</v>
      </c>
      <c r="H242" t="s">
        <v>11735</v>
      </c>
      <c r="I242" s="11" t="s">
        <v>11736</v>
      </c>
      <c r="J242" s="11" t="s">
        <v>122</v>
      </c>
      <c r="K242" t="s">
        <v>11737</v>
      </c>
      <c r="L242" t="s">
        <v>11738</v>
      </c>
      <c r="M242" t="s">
        <v>11739</v>
      </c>
      <c r="N242" t="s">
        <v>11740</v>
      </c>
      <c r="O242" t="s">
        <v>11741</v>
      </c>
      <c r="P242" t="s">
        <v>11742</v>
      </c>
      <c r="Q242" t="s">
        <v>11743</v>
      </c>
      <c r="R242" t="s">
        <v>11744</v>
      </c>
      <c r="S242" t="s">
        <v>11745</v>
      </c>
      <c r="T242" t="s">
        <v>11746</v>
      </c>
      <c r="U242" t="s">
        <v>11747</v>
      </c>
      <c r="V242" t="s">
        <v>11748</v>
      </c>
      <c r="W242" t="s">
        <v>11749</v>
      </c>
      <c r="X242" t="s">
        <v>11750</v>
      </c>
      <c r="Y242" t="s">
        <v>11751</v>
      </c>
      <c r="Z242" t="s">
        <v>11752</v>
      </c>
      <c r="AA242" t="s">
        <v>11753</v>
      </c>
      <c r="AB242" s="12" t="s">
        <v>11754</v>
      </c>
      <c r="AC242" s="12" t="s">
        <v>11755</v>
      </c>
      <c r="AD242" s="12" t="s">
        <v>11756</v>
      </c>
      <c r="AE242" s="12" t="s">
        <v>11757</v>
      </c>
      <c r="AF242" s="12" t="s">
        <v>11758</v>
      </c>
      <c r="AG242" s="12" t="s">
        <v>11759</v>
      </c>
      <c r="AH242" s="12" t="s">
        <v>11760</v>
      </c>
      <c r="AI242" s="9" t="s">
        <v>11761</v>
      </c>
      <c r="AJ242" s="9" t="s">
        <v>11762</v>
      </c>
      <c r="AK242" s="9" t="s">
        <v>11763</v>
      </c>
      <c r="AL242" s="13" t="s">
        <v>11764</v>
      </c>
      <c r="AM242" s="11" t="s">
        <v>122</v>
      </c>
      <c r="AN242" s="9" t="s">
        <v>11765</v>
      </c>
      <c r="AO242" s="9" t="s">
        <v>11766</v>
      </c>
      <c r="AP242" s="9" t="s">
        <v>11767</v>
      </c>
      <c r="AQ242" s="9" t="s">
        <v>11768</v>
      </c>
      <c r="AR242" s="9" t="s">
        <v>11769</v>
      </c>
      <c r="AS242" s="9" t="s">
        <v>11770</v>
      </c>
      <c r="AT242" s="9" t="s">
        <v>11771</v>
      </c>
      <c r="AU242" s="9" t="s">
        <v>11772</v>
      </c>
      <c r="AV242" s="9" t="s">
        <v>11773</v>
      </c>
      <c r="AW242" s="9" t="s">
        <v>11774</v>
      </c>
      <c r="AX242" s="9" t="s">
        <v>11775</v>
      </c>
      <c r="AY242" s="9" t="s">
        <v>11776</v>
      </c>
      <c r="AZ242" s="9" t="s">
        <v>11777</v>
      </c>
      <c r="BA242" s="9" t="s">
        <v>11778</v>
      </c>
      <c r="BB242" s="9" t="s">
        <v>11779</v>
      </c>
      <c r="BC242" s="9" t="s">
        <v>11780</v>
      </c>
      <c r="BD242" s="9" t="s">
        <v>11781</v>
      </c>
    </row>
    <row r="243" spans="1:56" ht="14.25" customHeight="1">
      <c r="A243" s="8">
        <v>145364</v>
      </c>
      <c r="B243" s="9" t="s">
        <v>11782</v>
      </c>
      <c r="C243" s="10" t="s">
        <v>474</v>
      </c>
      <c r="D243" s="10" t="s">
        <v>475</v>
      </c>
      <c r="E243" s="10" t="s">
        <v>141</v>
      </c>
      <c r="F243" t="s">
        <v>11783</v>
      </c>
      <c r="G243" t="s">
        <v>11784</v>
      </c>
      <c r="H243" t="s">
        <v>11785</v>
      </c>
      <c r="I243" s="11" t="s">
        <v>11786</v>
      </c>
      <c r="J243" s="11" t="s">
        <v>122</v>
      </c>
      <c r="K243" t="s">
        <v>11787</v>
      </c>
      <c r="L243" t="s">
        <v>11788</v>
      </c>
      <c r="M243" t="s">
        <v>11789</v>
      </c>
      <c r="N243" t="s">
        <v>11790</v>
      </c>
      <c r="O243" t="s">
        <v>11791</v>
      </c>
      <c r="P243" t="s">
        <v>11792</v>
      </c>
      <c r="Q243" t="s">
        <v>11793</v>
      </c>
      <c r="R243" t="s">
        <v>11794</v>
      </c>
      <c r="S243" t="s">
        <v>11795</v>
      </c>
      <c r="T243" t="s">
        <v>11796</v>
      </c>
      <c r="U243" t="s">
        <v>11797</v>
      </c>
      <c r="V243" t="s">
        <v>11798</v>
      </c>
      <c r="W243" t="s">
        <v>11799</v>
      </c>
      <c r="X243" t="s">
        <v>11800</v>
      </c>
      <c r="Y243" t="s">
        <v>11801</v>
      </c>
      <c r="Z243" t="s">
        <v>11802</v>
      </c>
      <c r="AA243" t="s">
        <v>11803</v>
      </c>
      <c r="AB243" s="12" t="s">
        <v>11804</v>
      </c>
      <c r="AC243" s="12" t="s">
        <v>11805</v>
      </c>
      <c r="AD243" s="12" t="s">
        <v>11806</v>
      </c>
      <c r="AE243" s="12" t="s">
        <v>11807</v>
      </c>
      <c r="AF243" s="12" t="s">
        <v>11808</v>
      </c>
      <c r="AG243" s="12" t="s">
        <v>11809</v>
      </c>
      <c r="AH243" s="12" t="s">
        <v>11810</v>
      </c>
      <c r="AI243" s="9" t="s">
        <v>11811</v>
      </c>
      <c r="AJ243" s="9" t="s">
        <v>11812</v>
      </c>
      <c r="AK243" s="9" t="s">
        <v>11813</v>
      </c>
      <c r="AL243" s="13" t="s">
        <v>11814</v>
      </c>
      <c r="AM243" s="11" t="s">
        <v>122</v>
      </c>
      <c r="AN243" s="9" t="s">
        <v>11815</v>
      </c>
      <c r="AO243" s="9" t="s">
        <v>11816</v>
      </c>
      <c r="AP243" s="9" t="s">
        <v>11817</v>
      </c>
      <c r="AQ243" s="9" t="s">
        <v>11818</v>
      </c>
      <c r="AR243" s="9" t="s">
        <v>11819</v>
      </c>
      <c r="AS243" s="9" t="s">
        <v>11820</v>
      </c>
      <c r="AT243" s="9" t="s">
        <v>11821</v>
      </c>
      <c r="AU243" s="9" t="s">
        <v>11822</v>
      </c>
      <c r="AV243" s="9" t="s">
        <v>11823</v>
      </c>
      <c r="AW243" s="9" t="s">
        <v>11820</v>
      </c>
      <c r="AX243" s="9" t="s">
        <v>11824</v>
      </c>
      <c r="AY243" s="9" t="s">
        <v>11825</v>
      </c>
      <c r="AZ243" s="9" t="s">
        <v>11826</v>
      </c>
      <c r="BA243" s="9" t="s">
        <v>11827</v>
      </c>
      <c r="BB243" s="9" t="s">
        <v>11828</v>
      </c>
      <c r="BC243" s="9" t="s">
        <v>11829</v>
      </c>
      <c r="BD243" s="9" t="s">
        <v>11830</v>
      </c>
    </row>
    <row r="244" spans="1:56" ht="14.25" customHeight="1">
      <c r="A244" s="8">
        <v>7892</v>
      </c>
      <c r="B244" s="9" t="s">
        <v>11831</v>
      </c>
      <c r="C244" s="10" t="s">
        <v>474</v>
      </c>
      <c r="D244" s="10" t="s">
        <v>475</v>
      </c>
      <c r="E244" s="10" t="s">
        <v>1328</v>
      </c>
      <c r="F244" t="s">
        <v>11832</v>
      </c>
      <c r="G244" t="s">
        <v>11833</v>
      </c>
      <c r="H244" t="s">
        <v>11834</v>
      </c>
      <c r="I244" s="11" t="s">
        <v>11835</v>
      </c>
      <c r="J244" s="11" t="s">
        <v>122</v>
      </c>
      <c r="K244" t="s">
        <v>11836</v>
      </c>
      <c r="L244" t="s">
        <v>11837</v>
      </c>
      <c r="M244" t="s">
        <v>11838</v>
      </c>
      <c r="N244" t="s">
        <v>11839</v>
      </c>
      <c r="O244" t="s">
        <v>11840</v>
      </c>
      <c r="P244" t="s">
        <v>11841</v>
      </c>
      <c r="Q244" t="s">
        <v>11842</v>
      </c>
      <c r="R244" t="s">
        <v>11843</v>
      </c>
      <c r="S244" t="s">
        <v>11844</v>
      </c>
      <c r="T244" t="s">
        <v>11845</v>
      </c>
      <c r="U244" t="s">
        <v>11839</v>
      </c>
      <c r="V244" t="s">
        <v>11846</v>
      </c>
      <c r="W244" t="s">
        <v>11847</v>
      </c>
      <c r="X244" t="s">
        <v>11848</v>
      </c>
      <c r="Y244" t="s">
        <v>11849</v>
      </c>
      <c r="Z244" t="s">
        <v>11844</v>
      </c>
      <c r="AA244" t="s">
        <v>11850</v>
      </c>
      <c r="AB244" s="12" t="s">
        <v>11851</v>
      </c>
      <c r="AC244" s="12" t="s">
        <v>11852</v>
      </c>
      <c r="AD244" s="12" t="s">
        <v>11853</v>
      </c>
      <c r="AE244" s="12" t="s">
        <v>11854</v>
      </c>
      <c r="AF244" s="12" t="s">
        <v>11855</v>
      </c>
      <c r="AG244" s="12" t="s">
        <v>11856</v>
      </c>
      <c r="AH244" s="12" t="s">
        <v>11857</v>
      </c>
      <c r="AI244" s="9" t="s">
        <v>11858</v>
      </c>
      <c r="AJ244" s="9" t="s">
        <v>11859</v>
      </c>
      <c r="AK244" s="9" t="s">
        <v>11860</v>
      </c>
      <c r="AL244" s="13" t="s">
        <v>11861</v>
      </c>
      <c r="AM244" s="11" t="s">
        <v>122</v>
      </c>
      <c r="AN244" s="9" t="s">
        <v>11862</v>
      </c>
      <c r="AO244" s="9" t="s">
        <v>11863</v>
      </c>
      <c r="AP244" s="9" t="s">
        <v>11864</v>
      </c>
      <c r="AQ244" s="9" t="s">
        <v>11858</v>
      </c>
      <c r="AR244" s="9" t="s">
        <v>11865</v>
      </c>
      <c r="AS244" s="9" t="s">
        <v>11866</v>
      </c>
      <c r="AT244" s="9" t="s">
        <v>11867</v>
      </c>
      <c r="AU244" s="9" t="s">
        <v>11868</v>
      </c>
      <c r="AV244" s="9" t="s">
        <v>11869</v>
      </c>
      <c r="AW244" s="9" t="s">
        <v>11870</v>
      </c>
      <c r="AX244" s="9" t="s">
        <v>11871</v>
      </c>
      <c r="AY244" s="9" t="s">
        <v>11872</v>
      </c>
      <c r="AZ244" s="9" t="s">
        <v>11873</v>
      </c>
      <c r="BA244" s="9" t="s">
        <v>11874</v>
      </c>
      <c r="BB244" s="9" t="s">
        <v>11875</v>
      </c>
      <c r="BC244" s="9" t="s">
        <v>11876</v>
      </c>
      <c r="BD244" s="9" t="s">
        <v>11877</v>
      </c>
    </row>
    <row r="245" spans="1:56" ht="14.25" customHeight="1">
      <c r="A245" s="8">
        <v>7836</v>
      </c>
      <c r="B245" s="9" t="s">
        <v>11878</v>
      </c>
      <c r="C245" s="10" t="s">
        <v>525</v>
      </c>
      <c r="D245" s="10" t="s">
        <v>526</v>
      </c>
      <c r="E245" s="10" t="s">
        <v>1328</v>
      </c>
      <c r="F245" t="s">
        <v>11879</v>
      </c>
      <c r="G245" t="s">
        <v>11880</v>
      </c>
      <c r="H245" t="s">
        <v>11881</v>
      </c>
      <c r="I245" s="11" t="s">
        <v>11882</v>
      </c>
      <c r="J245" s="11" t="s">
        <v>122</v>
      </c>
      <c r="K245" t="s">
        <v>11883</v>
      </c>
      <c r="L245" t="s">
        <v>11884</v>
      </c>
      <c r="M245" t="s">
        <v>11885</v>
      </c>
      <c r="N245" t="s">
        <v>11886</v>
      </c>
      <c r="O245" t="s">
        <v>11887</v>
      </c>
      <c r="P245" t="s">
        <v>11888</v>
      </c>
      <c r="Q245" t="s">
        <v>11889</v>
      </c>
      <c r="R245" t="s">
        <v>11890</v>
      </c>
      <c r="S245" t="s">
        <v>11891</v>
      </c>
      <c r="T245" t="s">
        <v>11892</v>
      </c>
      <c r="U245" t="s">
        <v>2348</v>
      </c>
      <c r="V245" t="s">
        <v>11893</v>
      </c>
      <c r="W245" t="s">
        <v>11894</v>
      </c>
      <c r="X245" t="s">
        <v>11895</v>
      </c>
      <c r="Y245" t="s">
        <v>11896</v>
      </c>
      <c r="Z245" t="s">
        <v>11897</v>
      </c>
      <c r="AA245" t="s">
        <v>11898</v>
      </c>
      <c r="AB245" s="12" t="s">
        <v>2348</v>
      </c>
      <c r="AC245" s="12" t="s">
        <v>11899</v>
      </c>
      <c r="AD245" s="12" t="s">
        <v>11900</v>
      </c>
      <c r="AE245" s="12" t="s">
        <v>11901</v>
      </c>
      <c r="AF245" s="12" t="s">
        <v>11902</v>
      </c>
      <c r="AG245" s="12" t="s">
        <v>11903</v>
      </c>
      <c r="AH245" s="12" t="s">
        <v>11904</v>
      </c>
      <c r="AI245" s="9" t="s">
        <v>11905</v>
      </c>
      <c r="AJ245" s="9" t="s">
        <v>11906</v>
      </c>
      <c r="AK245" s="9" t="s">
        <v>11907</v>
      </c>
      <c r="AL245" s="13" t="s">
        <v>11908</v>
      </c>
      <c r="AM245" s="11" t="s">
        <v>560</v>
      </c>
      <c r="AN245" s="9" t="s">
        <v>11909</v>
      </c>
      <c r="AO245" s="9" t="s">
        <v>11910</v>
      </c>
      <c r="AP245" s="9" t="s">
        <v>11911</v>
      </c>
      <c r="AQ245" s="9" t="s">
        <v>2348</v>
      </c>
      <c r="AR245" s="9" t="s">
        <v>11912</v>
      </c>
      <c r="AS245" s="9" t="s">
        <v>11913</v>
      </c>
      <c r="AT245" s="9" t="s">
        <v>11914</v>
      </c>
      <c r="AU245" s="9" t="s">
        <v>11915</v>
      </c>
      <c r="AV245" s="9" t="s">
        <v>11916</v>
      </c>
      <c r="AW245" s="9" t="s">
        <v>11917</v>
      </c>
      <c r="AX245" s="9" t="s">
        <v>11918</v>
      </c>
      <c r="AY245" s="9" t="s">
        <v>11919</v>
      </c>
      <c r="AZ245" s="9" t="s">
        <v>11920</v>
      </c>
      <c r="BA245" s="9" t="s">
        <v>11921</v>
      </c>
      <c r="BB245" s="9" t="s">
        <v>11922</v>
      </c>
      <c r="BC245" s="9" t="s">
        <v>11923</v>
      </c>
      <c r="BD245" s="9" t="s">
        <v>11924</v>
      </c>
    </row>
    <row r="246" spans="1:56" ht="14.25" customHeight="1">
      <c r="A246" s="12">
        <v>388536</v>
      </c>
      <c r="B246" s="21" t="s">
        <v>11925</v>
      </c>
      <c r="C246" s="10" t="s">
        <v>525</v>
      </c>
      <c r="D246" s="10" t="s">
        <v>526</v>
      </c>
      <c r="E246" s="10" t="s">
        <v>92</v>
      </c>
      <c r="F246" t="s">
        <v>11926</v>
      </c>
      <c r="G246" t="s">
        <v>11927</v>
      </c>
      <c r="H246" t="s">
        <v>11928</v>
      </c>
      <c r="I246" s="11" t="s">
        <v>11929</v>
      </c>
      <c r="J246" s="11" t="s">
        <v>122</v>
      </c>
      <c r="K246" t="s">
        <v>11930</v>
      </c>
      <c r="L246" t="s">
        <v>11931</v>
      </c>
      <c r="M246" t="s">
        <v>11932</v>
      </c>
      <c r="N246" t="s">
        <v>11933</v>
      </c>
      <c r="O246" t="s">
        <v>11934</v>
      </c>
      <c r="P246" t="s">
        <v>11935</v>
      </c>
      <c r="Q246" t="s">
        <v>11936</v>
      </c>
      <c r="R246" t="s">
        <v>11937</v>
      </c>
      <c r="S246" t="s">
        <v>11938</v>
      </c>
      <c r="T246" t="s">
        <v>11939</v>
      </c>
      <c r="U246" t="s">
        <v>11933</v>
      </c>
      <c r="V246" t="s">
        <v>11940</v>
      </c>
      <c r="W246" t="s">
        <v>11941</v>
      </c>
      <c r="X246" t="s">
        <v>11942</v>
      </c>
      <c r="Y246" t="s">
        <v>11943</v>
      </c>
      <c r="Z246" t="s">
        <v>11944</v>
      </c>
      <c r="AA246" t="s">
        <v>11945</v>
      </c>
      <c r="AB246" s="12" t="s">
        <v>11933</v>
      </c>
      <c r="AC246" s="12" t="s">
        <v>11946</v>
      </c>
      <c r="AD246" s="12" t="s">
        <v>11947</v>
      </c>
      <c r="AE246" s="12" t="s">
        <v>11948</v>
      </c>
      <c r="AF246" s="12" t="s">
        <v>11949</v>
      </c>
      <c r="AG246" s="12" t="s">
        <v>11950</v>
      </c>
      <c r="AH246" s="12" t="s">
        <v>11951</v>
      </c>
      <c r="AI246" s="22"/>
      <c r="AJ246" s="22"/>
      <c r="AK246" s="22"/>
      <c r="AL246" s="23"/>
      <c r="AM246" s="11" t="s">
        <v>95</v>
      </c>
      <c r="AN246" s="22"/>
      <c r="AO246" s="22"/>
      <c r="AP246" s="22"/>
      <c r="AQ246" s="22"/>
      <c r="AR246" s="22"/>
      <c r="AS246" s="22"/>
      <c r="AT246" s="22"/>
      <c r="AU246" s="22"/>
      <c r="AV246" s="22"/>
      <c r="AW246" s="22"/>
      <c r="AX246" s="22"/>
      <c r="AY246" s="22"/>
      <c r="AZ246" s="22"/>
      <c r="BA246" s="22"/>
      <c r="BB246" s="22"/>
      <c r="BC246" s="22"/>
      <c r="BD246" s="22"/>
    </row>
    <row r="247" spans="1:56" ht="14.25" customHeight="1">
      <c r="A247" s="8">
        <v>8232</v>
      </c>
      <c r="B247" s="9" t="s">
        <v>11952</v>
      </c>
      <c r="C247" s="10" t="s">
        <v>525</v>
      </c>
      <c r="D247" s="10" t="s">
        <v>526</v>
      </c>
      <c r="E247" s="10" t="s">
        <v>1277</v>
      </c>
      <c r="F247" t="s">
        <v>11953</v>
      </c>
      <c r="G247" t="s">
        <v>11954</v>
      </c>
      <c r="H247" t="s">
        <v>11955</v>
      </c>
      <c r="I247" s="11" t="s">
        <v>11956</v>
      </c>
      <c r="J247" s="11" t="s">
        <v>122</v>
      </c>
      <c r="K247" t="s">
        <v>11957</v>
      </c>
      <c r="L247" t="s">
        <v>11958</v>
      </c>
      <c r="M247" t="s">
        <v>11959</v>
      </c>
      <c r="N247" t="s">
        <v>11960</v>
      </c>
      <c r="O247" t="s">
        <v>11961</v>
      </c>
      <c r="P247" t="s">
        <v>11962</v>
      </c>
      <c r="Q247" t="s">
        <v>11963</v>
      </c>
      <c r="R247" t="s">
        <v>11964</v>
      </c>
      <c r="S247" t="s">
        <v>11965</v>
      </c>
      <c r="T247" t="s">
        <v>11966</v>
      </c>
      <c r="U247" t="s">
        <v>11967</v>
      </c>
      <c r="V247" t="s">
        <v>11968</v>
      </c>
      <c r="W247" t="s">
        <v>11969</v>
      </c>
      <c r="X247" t="s">
        <v>11970</v>
      </c>
      <c r="Y247" t="s">
        <v>11971</v>
      </c>
      <c r="Z247" t="s">
        <v>11972</v>
      </c>
      <c r="AA247" t="s">
        <v>11973</v>
      </c>
      <c r="AB247" s="12" t="s">
        <v>11974</v>
      </c>
      <c r="AC247" s="12" t="s">
        <v>11975</v>
      </c>
      <c r="AD247" s="12" t="s">
        <v>11976</v>
      </c>
      <c r="AE247" s="12" t="s">
        <v>11977</v>
      </c>
      <c r="AF247" s="12" t="s">
        <v>11978</v>
      </c>
      <c r="AG247" s="12" t="s">
        <v>11979</v>
      </c>
      <c r="AH247" s="12" t="s">
        <v>11980</v>
      </c>
      <c r="AI247" s="9" t="s">
        <v>11981</v>
      </c>
      <c r="AJ247" s="9" t="s">
        <v>11982</v>
      </c>
      <c r="AK247" s="9" t="s">
        <v>11983</v>
      </c>
      <c r="AL247" s="13" t="s">
        <v>11984</v>
      </c>
      <c r="AM247" s="11" t="s">
        <v>456</v>
      </c>
      <c r="AN247" s="9" t="s">
        <v>11985</v>
      </c>
      <c r="AO247" s="9" t="s">
        <v>11986</v>
      </c>
      <c r="AP247" s="9" t="s">
        <v>11987</v>
      </c>
      <c r="AQ247" s="9" t="s">
        <v>11988</v>
      </c>
      <c r="AR247" s="9" t="s">
        <v>11989</v>
      </c>
      <c r="AS247" s="9" t="s">
        <v>11990</v>
      </c>
      <c r="AT247" s="9" t="s">
        <v>11991</v>
      </c>
      <c r="AU247" s="9" t="s">
        <v>11992</v>
      </c>
      <c r="AV247" s="9" t="s">
        <v>11993</v>
      </c>
      <c r="AW247" s="9" t="s">
        <v>11994</v>
      </c>
      <c r="AX247" s="9" t="s">
        <v>11995</v>
      </c>
      <c r="AY247" s="9" t="s">
        <v>11996</v>
      </c>
      <c r="AZ247" s="9" t="s">
        <v>11997</v>
      </c>
      <c r="BA247" s="9" t="s">
        <v>11998</v>
      </c>
      <c r="BB247" s="9" t="s">
        <v>11999</v>
      </c>
      <c r="BC247" s="9" t="s">
        <v>12000</v>
      </c>
      <c r="BD247" s="9" t="s">
        <v>12001</v>
      </c>
    </row>
    <row r="248" spans="1:56" ht="14.25" customHeight="1">
      <c r="A248" s="8">
        <v>136221</v>
      </c>
      <c r="B248" s="9" t="s">
        <v>12002</v>
      </c>
      <c r="C248" s="10" t="s">
        <v>525</v>
      </c>
      <c r="D248" s="10" t="s">
        <v>4987</v>
      </c>
      <c r="E248" s="10" t="s">
        <v>92</v>
      </c>
      <c r="F248" t="s">
        <v>12003</v>
      </c>
      <c r="G248" t="s">
        <v>12004</v>
      </c>
      <c r="H248" t="s">
        <v>12005</v>
      </c>
      <c r="I248" s="11" t="s">
        <v>12006</v>
      </c>
      <c r="J248" s="11" t="s">
        <v>122</v>
      </c>
      <c r="K248" t="s">
        <v>12007</v>
      </c>
      <c r="L248" t="s">
        <v>12008</v>
      </c>
      <c r="M248" t="s">
        <v>12009</v>
      </c>
      <c r="N248" t="s">
        <v>12010</v>
      </c>
      <c r="O248" t="s">
        <v>12011</v>
      </c>
      <c r="P248" t="s">
        <v>12012</v>
      </c>
      <c r="Q248" t="s">
        <v>12013</v>
      </c>
      <c r="R248" t="s">
        <v>12014</v>
      </c>
      <c r="S248" t="s">
        <v>12015</v>
      </c>
      <c r="T248" t="s">
        <v>12016</v>
      </c>
      <c r="U248" t="s">
        <v>11125</v>
      </c>
      <c r="V248" t="s">
        <v>12017</v>
      </c>
      <c r="W248" t="s">
        <v>12018</v>
      </c>
      <c r="X248" t="s">
        <v>12019</v>
      </c>
      <c r="Y248" t="s">
        <v>12020</v>
      </c>
      <c r="Z248" t="s">
        <v>12021</v>
      </c>
      <c r="AA248" t="s">
        <v>12022</v>
      </c>
      <c r="AB248" s="12" t="s">
        <v>12023</v>
      </c>
      <c r="AC248" s="12" t="s">
        <v>12024</v>
      </c>
      <c r="AD248" s="12" t="s">
        <v>12025</v>
      </c>
      <c r="AE248" s="12" t="s">
        <v>12026</v>
      </c>
      <c r="AF248" s="12" t="s">
        <v>12027</v>
      </c>
      <c r="AG248" s="12" t="s">
        <v>12028</v>
      </c>
      <c r="AH248" s="12" t="s">
        <v>12029</v>
      </c>
      <c r="AI248" s="9" t="s">
        <v>11125</v>
      </c>
      <c r="AJ248" s="9" t="s">
        <v>12030</v>
      </c>
      <c r="AK248" s="9" t="s">
        <v>12031</v>
      </c>
      <c r="AL248" s="13" t="s">
        <v>12032</v>
      </c>
      <c r="AM248" s="11" t="s">
        <v>122</v>
      </c>
      <c r="AN248" s="9" t="s">
        <v>12033</v>
      </c>
      <c r="AO248" s="9" t="s">
        <v>12028</v>
      </c>
      <c r="AP248" s="9" t="s">
        <v>12034</v>
      </c>
      <c r="AQ248" s="9" t="s">
        <v>12035</v>
      </c>
      <c r="AR248" s="9" t="s">
        <v>12036</v>
      </c>
      <c r="AS248" s="9" t="s">
        <v>12037</v>
      </c>
      <c r="AT248" s="9" t="s">
        <v>12038</v>
      </c>
      <c r="AU248" s="9" t="s">
        <v>12039</v>
      </c>
      <c r="AV248" s="9" t="s">
        <v>12040</v>
      </c>
      <c r="AW248" s="9" t="s">
        <v>12041</v>
      </c>
      <c r="AX248" s="9" t="s">
        <v>12042</v>
      </c>
      <c r="AY248" s="9" t="s">
        <v>12043</v>
      </c>
      <c r="AZ248" s="9" t="s">
        <v>12044</v>
      </c>
      <c r="BA248" s="9" t="s">
        <v>12045</v>
      </c>
      <c r="BB248" s="9" t="s">
        <v>12046</v>
      </c>
      <c r="BC248" s="9" t="s">
        <v>12047</v>
      </c>
      <c r="BD248" s="9" t="s">
        <v>12048</v>
      </c>
    </row>
    <row r="249" spans="1:56" ht="14.25" customHeight="1">
      <c r="A249" s="8">
        <v>893</v>
      </c>
      <c r="B249" s="9" t="s">
        <v>12049</v>
      </c>
      <c r="C249" s="10" t="s">
        <v>525</v>
      </c>
      <c r="D249" s="10" t="s">
        <v>12050</v>
      </c>
      <c r="E249" s="10" t="s">
        <v>376</v>
      </c>
      <c r="F249" t="s">
        <v>12051</v>
      </c>
      <c r="G249" t="s">
        <v>12052</v>
      </c>
      <c r="H249" t="s">
        <v>12053</v>
      </c>
      <c r="I249" s="11" t="s">
        <v>12054</v>
      </c>
      <c r="J249" s="11" t="s">
        <v>122</v>
      </c>
      <c r="K249" t="s">
        <v>12055</v>
      </c>
      <c r="L249" t="s">
        <v>12056</v>
      </c>
      <c r="M249" t="s">
        <v>12057</v>
      </c>
      <c r="N249" t="s">
        <v>12058</v>
      </c>
      <c r="O249" t="s">
        <v>12059</v>
      </c>
      <c r="P249" t="s">
        <v>12060</v>
      </c>
      <c r="Q249" t="s">
        <v>12061</v>
      </c>
      <c r="R249" t="s">
        <v>12062</v>
      </c>
      <c r="S249" t="s">
        <v>12063</v>
      </c>
      <c r="T249" t="s">
        <v>12064</v>
      </c>
      <c r="U249" t="s">
        <v>12065</v>
      </c>
      <c r="V249" t="s">
        <v>12066</v>
      </c>
      <c r="W249" t="s">
        <v>12067</v>
      </c>
      <c r="X249" t="s">
        <v>12068</v>
      </c>
      <c r="Y249" t="s">
        <v>12069</v>
      </c>
      <c r="Z249" t="s">
        <v>12070</v>
      </c>
      <c r="AA249" t="s">
        <v>12071</v>
      </c>
      <c r="AB249" s="12" t="s">
        <v>12072</v>
      </c>
      <c r="AC249" s="12" t="s">
        <v>12073</v>
      </c>
      <c r="AD249" s="12" t="s">
        <v>12074</v>
      </c>
      <c r="AE249" s="12" t="s">
        <v>12075</v>
      </c>
      <c r="AF249" s="12" t="s">
        <v>12076</v>
      </c>
      <c r="AG249" s="12" t="s">
        <v>12077</v>
      </c>
      <c r="AH249" s="12" t="s">
        <v>12078</v>
      </c>
      <c r="AI249" s="9" t="s">
        <v>12079</v>
      </c>
      <c r="AJ249" s="9" t="s">
        <v>12080</v>
      </c>
      <c r="AK249" s="9" t="s">
        <v>12081</v>
      </c>
      <c r="AL249" s="13" t="s">
        <v>12082</v>
      </c>
      <c r="AM249" s="11" t="s">
        <v>122</v>
      </c>
      <c r="AN249" s="9" t="s">
        <v>12083</v>
      </c>
      <c r="AO249" s="9" t="s">
        <v>12084</v>
      </c>
      <c r="AP249" s="9" t="s">
        <v>12085</v>
      </c>
      <c r="AQ249" s="9" t="s">
        <v>12086</v>
      </c>
      <c r="AR249" s="9" t="s">
        <v>12087</v>
      </c>
      <c r="AS249" s="9" t="s">
        <v>12088</v>
      </c>
      <c r="AT249" s="9" t="s">
        <v>12089</v>
      </c>
      <c r="AU249" s="9" t="s">
        <v>12090</v>
      </c>
      <c r="AV249" s="9" t="s">
        <v>12091</v>
      </c>
      <c r="AW249" s="9" t="s">
        <v>12092</v>
      </c>
      <c r="AX249" s="9" t="s">
        <v>12093</v>
      </c>
      <c r="AY249" s="9" t="s">
        <v>12094</v>
      </c>
      <c r="AZ249" s="9" t="s">
        <v>12095</v>
      </c>
      <c r="BA249" s="9" t="s">
        <v>12096</v>
      </c>
      <c r="BB249" s="9" t="s">
        <v>12097</v>
      </c>
      <c r="BC249" s="9" t="s">
        <v>12098</v>
      </c>
      <c r="BD249" s="9" t="s">
        <v>12099</v>
      </c>
    </row>
    <row r="250" spans="1:56" ht="14.25" customHeight="1">
      <c r="A250" s="8">
        <v>327995</v>
      </c>
      <c r="B250" s="9" t="s">
        <v>12100</v>
      </c>
      <c r="C250" s="10" t="s">
        <v>525</v>
      </c>
      <c r="D250" s="10" t="s">
        <v>12101</v>
      </c>
      <c r="E250" s="10" t="s">
        <v>141</v>
      </c>
      <c r="F250" t="s">
        <v>12102</v>
      </c>
      <c r="G250" t="s">
        <v>12103</v>
      </c>
      <c r="H250" t="s">
        <v>12104</v>
      </c>
      <c r="I250" s="11" t="s">
        <v>12105</v>
      </c>
      <c r="J250" s="11" t="s">
        <v>122</v>
      </c>
      <c r="K250" t="s">
        <v>12106</v>
      </c>
      <c r="L250" t="s">
        <v>12107</v>
      </c>
      <c r="M250" t="s">
        <v>12108</v>
      </c>
      <c r="N250" t="s">
        <v>12102</v>
      </c>
      <c r="O250" t="s">
        <v>12103</v>
      </c>
      <c r="P250" t="s">
        <v>12109</v>
      </c>
      <c r="Q250" t="s">
        <v>12110</v>
      </c>
      <c r="R250" t="s">
        <v>12111</v>
      </c>
      <c r="S250" t="s">
        <v>12112</v>
      </c>
      <c r="T250" t="s">
        <v>12113</v>
      </c>
      <c r="U250" t="s">
        <v>12114</v>
      </c>
      <c r="V250" t="s">
        <v>12115</v>
      </c>
      <c r="W250" t="s">
        <v>12116</v>
      </c>
      <c r="X250" t="s">
        <v>12117</v>
      </c>
      <c r="Y250" t="s">
        <v>12118</v>
      </c>
      <c r="Z250" t="s">
        <v>12119</v>
      </c>
      <c r="AA250" t="s">
        <v>12120</v>
      </c>
      <c r="AB250" s="12" t="s">
        <v>12121</v>
      </c>
      <c r="AC250" s="12" t="s">
        <v>12122</v>
      </c>
      <c r="AD250" s="12" t="s">
        <v>12123</v>
      </c>
      <c r="AE250" s="12" t="s">
        <v>12124</v>
      </c>
      <c r="AF250" s="12" t="s">
        <v>12125</v>
      </c>
      <c r="AG250" s="12" t="s">
        <v>12126</v>
      </c>
      <c r="AH250" s="12" t="s">
        <v>12127</v>
      </c>
      <c r="AI250" s="9" t="s">
        <v>12128</v>
      </c>
      <c r="AJ250" s="9" t="s">
        <v>12129</v>
      </c>
      <c r="AK250" s="9" t="s">
        <v>12130</v>
      </c>
      <c r="AL250" s="13" t="s">
        <v>12131</v>
      </c>
      <c r="AM250" s="11" t="s">
        <v>122</v>
      </c>
      <c r="AN250" s="9" t="s">
        <v>12132</v>
      </c>
      <c r="AO250" s="9" t="s">
        <v>12133</v>
      </c>
      <c r="AP250" s="9" t="s">
        <v>12134</v>
      </c>
      <c r="AQ250" s="9" t="s">
        <v>12135</v>
      </c>
      <c r="AR250" s="9" t="s">
        <v>12136</v>
      </c>
      <c r="AS250" s="9" t="s">
        <v>12137</v>
      </c>
      <c r="AT250" s="9" t="s">
        <v>12138</v>
      </c>
      <c r="AU250" s="9" t="s">
        <v>12139</v>
      </c>
      <c r="AV250" s="9" t="s">
        <v>12140</v>
      </c>
      <c r="AW250" s="9" t="s">
        <v>12141</v>
      </c>
      <c r="AX250" s="9" t="s">
        <v>12142</v>
      </c>
      <c r="AY250" s="9" t="s">
        <v>12143</v>
      </c>
      <c r="AZ250" s="9" t="s">
        <v>12144</v>
      </c>
      <c r="BA250" s="9" t="s">
        <v>12145</v>
      </c>
      <c r="BB250" s="9" t="s">
        <v>12146</v>
      </c>
      <c r="BC250" s="9" t="s">
        <v>12147</v>
      </c>
      <c r="BD250" s="9" t="s">
        <v>12148</v>
      </c>
    </row>
    <row r="251" spans="1:56" ht="14.25" customHeight="1">
      <c r="A251" s="8">
        <v>7808</v>
      </c>
      <c r="B251" s="9" t="s">
        <v>12149</v>
      </c>
      <c r="C251" s="10" t="s">
        <v>579</v>
      </c>
      <c r="D251" s="10" t="s">
        <v>12150</v>
      </c>
      <c r="E251" s="10" t="s">
        <v>376</v>
      </c>
      <c r="F251" t="s">
        <v>12151</v>
      </c>
      <c r="G251" t="s">
        <v>12152</v>
      </c>
      <c r="H251" t="s">
        <v>12153</v>
      </c>
      <c r="I251" s="11" t="s">
        <v>12154</v>
      </c>
      <c r="J251" s="11" t="s">
        <v>122</v>
      </c>
      <c r="K251" t="s">
        <v>12155</v>
      </c>
      <c r="L251" t="s">
        <v>12156</v>
      </c>
      <c r="M251" t="s">
        <v>12157</v>
      </c>
      <c r="N251" t="s">
        <v>12158</v>
      </c>
      <c r="O251" t="s">
        <v>12159</v>
      </c>
      <c r="P251" t="s">
        <v>12160</v>
      </c>
      <c r="Q251" t="s">
        <v>12161</v>
      </c>
      <c r="R251" t="s">
        <v>12162</v>
      </c>
      <c r="S251" t="s">
        <v>12163</v>
      </c>
      <c r="T251" t="s">
        <v>12164</v>
      </c>
      <c r="U251" t="s">
        <v>12165</v>
      </c>
      <c r="V251" t="s">
        <v>12166</v>
      </c>
      <c r="W251" t="s">
        <v>12167</v>
      </c>
      <c r="X251" t="s">
        <v>12168</v>
      </c>
      <c r="Y251" t="s">
        <v>12169</v>
      </c>
      <c r="Z251" t="s">
        <v>12170</v>
      </c>
      <c r="AA251" t="s">
        <v>12171</v>
      </c>
      <c r="AB251" s="12" t="s">
        <v>12172</v>
      </c>
      <c r="AC251" s="12" t="s">
        <v>12173</v>
      </c>
      <c r="AD251" s="12" t="s">
        <v>12174</v>
      </c>
      <c r="AE251" s="12" t="s">
        <v>12175</v>
      </c>
      <c r="AF251" s="12" t="s">
        <v>12176</v>
      </c>
      <c r="AG251" s="12" t="s">
        <v>12177</v>
      </c>
      <c r="AH251" s="12" t="s">
        <v>12178</v>
      </c>
      <c r="AI251" s="9" t="s">
        <v>12179</v>
      </c>
      <c r="AJ251" s="9" t="s">
        <v>12180</v>
      </c>
      <c r="AK251" s="9" t="s">
        <v>12181</v>
      </c>
      <c r="AL251" s="13" t="s">
        <v>12182</v>
      </c>
      <c r="AM251" s="11" t="s">
        <v>560</v>
      </c>
      <c r="AN251" s="9" t="s">
        <v>12183</v>
      </c>
      <c r="AO251" s="9" t="s">
        <v>12184</v>
      </c>
      <c r="AP251" s="9" t="s">
        <v>12185</v>
      </c>
      <c r="AQ251" s="9" t="s">
        <v>12186</v>
      </c>
      <c r="AR251" s="9" t="s">
        <v>12187</v>
      </c>
      <c r="AS251" s="9" t="s">
        <v>12188</v>
      </c>
      <c r="AT251" s="9" t="s">
        <v>12189</v>
      </c>
      <c r="AU251" s="9" t="s">
        <v>12190</v>
      </c>
      <c r="AV251" s="9" t="s">
        <v>12191</v>
      </c>
      <c r="AW251" s="9" t="s">
        <v>12192</v>
      </c>
      <c r="AX251" s="9" t="s">
        <v>12179</v>
      </c>
      <c r="AY251" s="9" t="s">
        <v>12193</v>
      </c>
      <c r="AZ251" s="9" t="s">
        <v>12194</v>
      </c>
      <c r="BA251" s="9" t="s">
        <v>12195</v>
      </c>
      <c r="BB251" s="9" t="s">
        <v>12196</v>
      </c>
      <c r="BC251" s="9" t="s">
        <v>12197</v>
      </c>
      <c r="BD251" s="9" t="s">
        <v>12198</v>
      </c>
    </row>
    <row r="252" spans="1:56" ht="14.25" customHeight="1">
      <c r="A252" s="8">
        <v>135639</v>
      </c>
      <c r="B252" s="9" t="s">
        <v>12199</v>
      </c>
      <c r="C252" s="10" t="s">
        <v>579</v>
      </c>
      <c r="D252" s="10" t="s">
        <v>12150</v>
      </c>
      <c r="E252" s="10" t="s">
        <v>1328</v>
      </c>
      <c r="F252" t="s">
        <v>12200</v>
      </c>
      <c r="G252" t="s">
        <v>12201</v>
      </c>
      <c r="H252" t="s">
        <v>12202</v>
      </c>
      <c r="I252" s="11" t="s">
        <v>12203</v>
      </c>
      <c r="J252" s="11" t="s">
        <v>122</v>
      </c>
      <c r="K252" t="s">
        <v>12204</v>
      </c>
      <c r="L252" t="s">
        <v>12205</v>
      </c>
      <c r="M252" t="s">
        <v>12206</v>
      </c>
      <c r="N252" t="s">
        <v>12207</v>
      </c>
      <c r="O252" t="s">
        <v>12208</v>
      </c>
      <c r="P252" t="s">
        <v>12209</v>
      </c>
      <c r="Q252" t="s">
        <v>12210</v>
      </c>
      <c r="R252" t="s">
        <v>12211</v>
      </c>
      <c r="S252" t="s">
        <v>12212</v>
      </c>
      <c r="T252" t="s">
        <v>12213</v>
      </c>
      <c r="U252" t="s">
        <v>12214</v>
      </c>
      <c r="V252" t="s">
        <v>12215</v>
      </c>
      <c r="W252" t="s">
        <v>12216</v>
      </c>
      <c r="X252" t="s">
        <v>12217</v>
      </c>
      <c r="Y252" t="s">
        <v>12218</v>
      </c>
      <c r="Z252" t="s">
        <v>12219</v>
      </c>
      <c r="AA252" t="s">
        <v>12220</v>
      </c>
      <c r="AB252" s="12" t="s">
        <v>12221</v>
      </c>
      <c r="AC252" s="12" t="s">
        <v>12222</v>
      </c>
      <c r="AD252" s="12" t="s">
        <v>12223</v>
      </c>
      <c r="AE252" s="12" t="s">
        <v>12224</v>
      </c>
      <c r="AF252" s="12" t="s">
        <v>12225</v>
      </c>
      <c r="AG252" s="12" t="s">
        <v>12226</v>
      </c>
      <c r="AH252" s="12" t="s">
        <v>12227</v>
      </c>
      <c r="AI252" s="9" t="s">
        <v>12228</v>
      </c>
      <c r="AJ252" s="9" t="s">
        <v>12229</v>
      </c>
      <c r="AK252" s="9" t="s">
        <v>12230</v>
      </c>
      <c r="AL252" s="13" t="s">
        <v>12231</v>
      </c>
      <c r="AM252" s="11" t="s">
        <v>122</v>
      </c>
      <c r="AN252" s="9" t="s">
        <v>12232</v>
      </c>
      <c r="AO252" s="9" t="s">
        <v>12233</v>
      </c>
      <c r="AP252" s="9" t="s">
        <v>12234</v>
      </c>
      <c r="AQ252" s="9" t="s">
        <v>12235</v>
      </c>
      <c r="AR252" s="9" t="s">
        <v>12236</v>
      </c>
      <c r="AS252" s="9" t="s">
        <v>12237</v>
      </c>
      <c r="AT252" s="9" t="s">
        <v>12238</v>
      </c>
      <c r="AU252" s="9" t="s">
        <v>12239</v>
      </c>
      <c r="AV252" s="9" t="s">
        <v>12240</v>
      </c>
      <c r="AW252" s="9" t="s">
        <v>12241</v>
      </c>
      <c r="AX252" s="9" t="s">
        <v>12242</v>
      </c>
      <c r="AY252" s="9" t="s">
        <v>12243</v>
      </c>
      <c r="AZ252" s="9" t="s">
        <v>12244</v>
      </c>
      <c r="BA252" s="9" t="s">
        <v>12245</v>
      </c>
      <c r="BB252" s="9" t="s">
        <v>12246</v>
      </c>
      <c r="BC252" s="9" t="s">
        <v>12247</v>
      </c>
      <c r="BD252" s="9" t="s">
        <v>12248</v>
      </c>
    </row>
    <row r="253" spans="1:56" ht="14.25" customHeight="1">
      <c r="A253" s="8" t="s">
        <v>12249</v>
      </c>
      <c r="B253" s="9" t="s">
        <v>12250</v>
      </c>
      <c r="C253" s="10" t="s">
        <v>579</v>
      </c>
      <c r="D253" s="10" t="s">
        <v>12251</v>
      </c>
      <c r="E253" s="10" t="s">
        <v>376</v>
      </c>
      <c r="F253" t="s">
        <v>12252</v>
      </c>
      <c r="G253" t="s">
        <v>12253</v>
      </c>
      <c r="H253" t="s">
        <v>12254</v>
      </c>
      <c r="I253" s="11" t="s">
        <v>12255</v>
      </c>
      <c r="J253" s="11" t="s">
        <v>122</v>
      </c>
      <c r="K253" t="s">
        <v>12256</v>
      </c>
      <c r="L253" t="s">
        <v>12257</v>
      </c>
      <c r="M253" t="s">
        <v>12258</v>
      </c>
      <c r="N253" t="s">
        <v>12259</v>
      </c>
      <c r="O253" t="s">
        <v>12260</v>
      </c>
      <c r="P253" t="s">
        <v>12261</v>
      </c>
      <c r="Q253" t="s">
        <v>12262</v>
      </c>
      <c r="R253" t="s">
        <v>12263</v>
      </c>
      <c r="S253" t="s">
        <v>12264</v>
      </c>
      <c r="T253" t="s">
        <v>12265</v>
      </c>
      <c r="U253" t="s">
        <v>12266</v>
      </c>
      <c r="V253" t="s">
        <v>12267</v>
      </c>
      <c r="W253" t="s">
        <v>12268</v>
      </c>
      <c r="X253" t="s">
        <v>12268</v>
      </c>
      <c r="Y253" t="s">
        <v>12268</v>
      </c>
      <c r="Z253" t="s">
        <v>6156</v>
      </c>
      <c r="AA253" t="s">
        <v>12269</v>
      </c>
      <c r="AB253" s="12" t="s">
        <v>12270</v>
      </c>
      <c r="AC253" s="12" t="s">
        <v>12271</v>
      </c>
      <c r="AD253" s="12" t="s">
        <v>12272</v>
      </c>
      <c r="AE253" s="12" t="s">
        <v>12273</v>
      </c>
      <c r="AF253" s="12" t="s">
        <v>12274</v>
      </c>
      <c r="AG253" s="12" t="s">
        <v>12275</v>
      </c>
      <c r="AH253" s="12" t="s">
        <v>12276</v>
      </c>
      <c r="AI253" s="9" t="s">
        <v>12277</v>
      </c>
      <c r="AJ253" s="9" t="s">
        <v>12278</v>
      </c>
      <c r="AK253" s="9" t="s">
        <v>12279</v>
      </c>
      <c r="AL253" s="13" t="s">
        <v>12280</v>
      </c>
      <c r="AM253" s="11" t="s">
        <v>560</v>
      </c>
      <c r="AN253" s="9" t="s">
        <v>12281</v>
      </c>
      <c r="AO253" s="9" t="s">
        <v>12282</v>
      </c>
      <c r="AP253" s="9" t="s">
        <v>12283</v>
      </c>
      <c r="AQ253" s="9" t="s">
        <v>12284</v>
      </c>
      <c r="AR253" s="9" t="s">
        <v>12285</v>
      </c>
      <c r="AS253" s="9" t="s">
        <v>12286</v>
      </c>
      <c r="AT253" s="9" t="s">
        <v>12287</v>
      </c>
      <c r="AU253" s="9" t="s">
        <v>12288</v>
      </c>
      <c r="AV253" s="9" t="s">
        <v>12289</v>
      </c>
      <c r="AW253" s="9" t="s">
        <v>12290</v>
      </c>
      <c r="AX253" s="9" t="s">
        <v>12291</v>
      </c>
      <c r="AY253" s="9" t="s">
        <v>12292</v>
      </c>
      <c r="AZ253" s="9" t="s">
        <v>12293</v>
      </c>
      <c r="BA253" s="9" t="s">
        <v>12294</v>
      </c>
      <c r="BB253" s="9" t="s">
        <v>12295</v>
      </c>
      <c r="BC253" s="9" t="s">
        <v>12296</v>
      </c>
      <c r="BD253" s="9" t="s">
        <v>12297</v>
      </c>
    </row>
    <row r="254" spans="1:56" ht="14.25" customHeight="1">
      <c r="A254" s="8">
        <v>208673</v>
      </c>
      <c r="B254" s="9" t="s">
        <v>12298</v>
      </c>
      <c r="C254" s="10" t="s">
        <v>579</v>
      </c>
      <c r="D254" s="10" t="s">
        <v>5463</v>
      </c>
      <c r="E254" s="10" t="s">
        <v>2456</v>
      </c>
      <c r="F254" t="s">
        <v>12299</v>
      </c>
      <c r="G254" t="s">
        <v>12300</v>
      </c>
      <c r="H254" t="s">
        <v>12301</v>
      </c>
      <c r="I254" s="11" t="s">
        <v>12302</v>
      </c>
      <c r="J254" s="11" t="s">
        <v>122</v>
      </c>
      <c r="K254" t="s">
        <v>12303</v>
      </c>
      <c r="L254" t="s">
        <v>12304</v>
      </c>
      <c r="M254" t="s">
        <v>12305</v>
      </c>
      <c r="N254" t="s">
        <v>12306</v>
      </c>
      <c r="O254" t="s">
        <v>12307</v>
      </c>
      <c r="P254" t="s">
        <v>12308</v>
      </c>
      <c r="Q254" t="s">
        <v>12309</v>
      </c>
      <c r="R254" t="s">
        <v>12310</v>
      </c>
      <c r="S254" t="s">
        <v>12311</v>
      </c>
      <c r="T254" t="s">
        <v>12312</v>
      </c>
      <c r="U254" t="s">
        <v>12313</v>
      </c>
      <c r="V254" t="s">
        <v>12314</v>
      </c>
      <c r="W254" t="s">
        <v>12315</v>
      </c>
      <c r="X254" t="s">
        <v>12316</v>
      </c>
      <c r="Y254" t="s">
        <v>12317</v>
      </c>
      <c r="Z254" t="s">
        <v>12318</v>
      </c>
      <c r="AA254" t="s">
        <v>12319</v>
      </c>
      <c r="AB254" s="12" t="s">
        <v>12320</v>
      </c>
      <c r="AC254" s="12" t="s">
        <v>12321</v>
      </c>
      <c r="AD254" s="12" t="s">
        <v>12322</v>
      </c>
      <c r="AE254" s="12" t="s">
        <v>12323</v>
      </c>
      <c r="AF254" s="12" t="s">
        <v>12324</v>
      </c>
      <c r="AG254" s="12" t="s">
        <v>12325</v>
      </c>
      <c r="AH254" s="12" t="s">
        <v>12326</v>
      </c>
      <c r="AI254" s="9" t="s">
        <v>12320</v>
      </c>
      <c r="AJ254" s="9" t="s">
        <v>12327</v>
      </c>
      <c r="AK254" s="9" t="s">
        <v>12328</v>
      </c>
      <c r="AL254" s="13" t="s">
        <v>12329</v>
      </c>
      <c r="AM254" s="11" t="s">
        <v>456</v>
      </c>
      <c r="AN254" s="9" t="s">
        <v>12330</v>
      </c>
      <c r="AO254" s="9" t="s">
        <v>12331</v>
      </c>
      <c r="AP254" s="9" t="s">
        <v>12332</v>
      </c>
      <c r="AQ254" s="9" t="s">
        <v>12306</v>
      </c>
      <c r="AR254" s="9" t="s">
        <v>12333</v>
      </c>
      <c r="AS254" s="9" t="s">
        <v>12334</v>
      </c>
      <c r="AT254" s="9" t="s">
        <v>12335</v>
      </c>
      <c r="AU254" s="9" t="s">
        <v>12336</v>
      </c>
      <c r="AV254" s="9" t="s">
        <v>12337</v>
      </c>
      <c r="AW254" s="9" t="s">
        <v>12338</v>
      </c>
      <c r="AX254" s="9" t="s">
        <v>12339</v>
      </c>
      <c r="AY254" s="9" t="s">
        <v>12340</v>
      </c>
      <c r="AZ254" s="9" t="s">
        <v>12341</v>
      </c>
      <c r="BA254" s="9" t="s">
        <v>12342</v>
      </c>
      <c r="BB254" s="9" t="s">
        <v>12343</v>
      </c>
      <c r="BC254" s="9" t="s">
        <v>12344</v>
      </c>
      <c r="BD254" s="9" t="s">
        <v>12345</v>
      </c>
    </row>
    <row r="255" spans="1:56" ht="14.25" customHeight="1">
      <c r="A255" s="8">
        <v>261466</v>
      </c>
      <c r="B255" s="9" t="s">
        <v>12346</v>
      </c>
      <c r="C255" s="10" t="s">
        <v>579</v>
      </c>
      <c r="D255" s="10" t="s">
        <v>12347</v>
      </c>
      <c r="E255" s="10" t="s">
        <v>376</v>
      </c>
      <c r="F255" t="s">
        <v>12348</v>
      </c>
      <c r="G255" t="s">
        <v>12349</v>
      </c>
      <c r="H255" t="s">
        <v>12350</v>
      </c>
      <c r="I255" s="11" t="s">
        <v>12351</v>
      </c>
      <c r="J255" s="11" t="s">
        <v>122</v>
      </c>
      <c r="K255" t="s">
        <v>12352</v>
      </c>
      <c r="L255" t="s">
        <v>12353</v>
      </c>
      <c r="M255" t="s">
        <v>12354</v>
      </c>
      <c r="N255" t="s">
        <v>12355</v>
      </c>
      <c r="O255" t="s">
        <v>12356</v>
      </c>
      <c r="P255" t="s">
        <v>12357</v>
      </c>
      <c r="Q255" t="s">
        <v>12358</v>
      </c>
      <c r="R255" t="s">
        <v>12359</v>
      </c>
      <c r="S255" t="s">
        <v>12360</v>
      </c>
      <c r="T255" t="s">
        <v>12361</v>
      </c>
      <c r="U255" t="s">
        <v>12362</v>
      </c>
      <c r="V255" t="s">
        <v>12363</v>
      </c>
      <c r="W255" t="s">
        <v>12364</v>
      </c>
      <c r="X255" t="s">
        <v>12365</v>
      </c>
      <c r="Y255" t="s">
        <v>12366</v>
      </c>
      <c r="Z255" t="s">
        <v>12367</v>
      </c>
      <c r="AA255" t="s">
        <v>12368</v>
      </c>
      <c r="AB255" s="12" t="s">
        <v>12362</v>
      </c>
      <c r="AC255" s="12" t="s">
        <v>12369</v>
      </c>
      <c r="AD255" s="12" t="s">
        <v>12370</v>
      </c>
      <c r="AE255" s="12" t="s">
        <v>12371</v>
      </c>
      <c r="AF255" s="12" t="s">
        <v>12372</v>
      </c>
      <c r="AG255" s="12" t="s">
        <v>12373</v>
      </c>
      <c r="AH255" s="12" t="s">
        <v>12374</v>
      </c>
      <c r="AI255" s="9" t="s">
        <v>12362</v>
      </c>
      <c r="AJ255" s="9" t="s">
        <v>12375</v>
      </c>
      <c r="AK255" s="9" t="s">
        <v>12376</v>
      </c>
      <c r="AL255" s="13" t="s">
        <v>12377</v>
      </c>
      <c r="AM255" s="11" t="s">
        <v>122</v>
      </c>
      <c r="AN255" s="9" t="s">
        <v>12378</v>
      </c>
      <c r="AO255" s="9" t="s">
        <v>12379</v>
      </c>
      <c r="AP255" s="9" t="s">
        <v>12380</v>
      </c>
      <c r="AQ255" s="9" t="s">
        <v>12199</v>
      </c>
      <c r="AR255" s="9" t="s">
        <v>12381</v>
      </c>
      <c r="AS255" s="9" t="s">
        <v>12382</v>
      </c>
      <c r="AT255" s="9" t="s">
        <v>12383</v>
      </c>
      <c r="AU255" s="9" t="s">
        <v>12384</v>
      </c>
      <c r="AV255" s="9" t="s">
        <v>12385</v>
      </c>
      <c r="AW255" s="9" t="s">
        <v>12386</v>
      </c>
      <c r="AX255" s="9" t="s">
        <v>12387</v>
      </c>
      <c r="AY255" s="9" t="s">
        <v>12388</v>
      </c>
      <c r="AZ255" s="9" t="s">
        <v>12389</v>
      </c>
      <c r="BA255" s="9" t="s">
        <v>12390</v>
      </c>
      <c r="BB255" s="9" t="s">
        <v>12391</v>
      </c>
      <c r="BC255" s="9" t="s">
        <v>12392</v>
      </c>
      <c r="BD255" s="9" t="s">
        <v>12393</v>
      </c>
    </row>
    <row r="256" spans="1:56" ht="14.25" customHeight="1">
      <c r="A256" s="8">
        <v>140699</v>
      </c>
      <c r="B256" s="9" t="s">
        <v>12394</v>
      </c>
      <c r="C256" s="10" t="s">
        <v>579</v>
      </c>
      <c r="D256" s="10" t="s">
        <v>5509</v>
      </c>
      <c r="E256" s="10" t="s">
        <v>1328</v>
      </c>
      <c r="F256" t="s">
        <v>12395</v>
      </c>
      <c r="G256" t="s">
        <v>12396</v>
      </c>
      <c r="H256" t="s">
        <v>12397</v>
      </c>
      <c r="I256" s="11" t="s">
        <v>12398</v>
      </c>
      <c r="J256" s="11" t="s">
        <v>122</v>
      </c>
      <c r="K256" t="s">
        <v>12399</v>
      </c>
      <c r="L256" t="s">
        <v>12400</v>
      </c>
      <c r="M256" t="s">
        <v>12401</v>
      </c>
      <c r="N256" t="s">
        <v>12402</v>
      </c>
      <c r="O256" t="s">
        <v>12403</v>
      </c>
      <c r="P256" t="s">
        <v>12404</v>
      </c>
      <c r="Q256" t="s">
        <v>12405</v>
      </c>
      <c r="R256" t="s">
        <v>12406</v>
      </c>
      <c r="S256" t="s">
        <v>12407</v>
      </c>
      <c r="T256" t="s">
        <v>12408</v>
      </c>
      <c r="U256" t="s">
        <v>12409</v>
      </c>
      <c r="V256" t="s">
        <v>12410</v>
      </c>
      <c r="W256" t="s">
        <v>12411</v>
      </c>
      <c r="X256" t="s">
        <v>12412</v>
      </c>
      <c r="Y256" t="s">
        <v>12413</v>
      </c>
      <c r="Z256" t="s">
        <v>12414</v>
      </c>
      <c r="AA256" t="s">
        <v>12415</v>
      </c>
      <c r="AB256" s="12" t="s">
        <v>12409</v>
      </c>
      <c r="AC256" s="12" t="s">
        <v>12416</v>
      </c>
      <c r="AD256" s="12" t="s">
        <v>12417</v>
      </c>
      <c r="AE256" s="12" t="s">
        <v>12418</v>
      </c>
      <c r="AF256" s="12" t="s">
        <v>12419</v>
      </c>
      <c r="AG256" s="12" t="s">
        <v>12420</v>
      </c>
      <c r="AH256" s="12" t="s">
        <v>12421</v>
      </c>
      <c r="AI256" s="9" t="s">
        <v>12422</v>
      </c>
      <c r="AJ256" s="9" t="s">
        <v>12423</v>
      </c>
      <c r="AK256" s="9" t="s">
        <v>12424</v>
      </c>
      <c r="AL256" s="13" t="s">
        <v>12425</v>
      </c>
      <c r="AM256" s="11" t="s">
        <v>560</v>
      </c>
      <c r="AN256" s="9" t="s">
        <v>12426</v>
      </c>
      <c r="AO256" s="9" t="s">
        <v>12427</v>
      </c>
      <c r="AP256" s="9" t="s">
        <v>12428</v>
      </c>
      <c r="AQ256" s="9" t="s">
        <v>12429</v>
      </c>
      <c r="AR256" s="9" t="s">
        <v>12430</v>
      </c>
      <c r="AS256" s="9" t="s">
        <v>12431</v>
      </c>
      <c r="AT256" s="9" t="s">
        <v>12432</v>
      </c>
      <c r="AU256" s="9" t="s">
        <v>12433</v>
      </c>
      <c r="AV256" s="9" t="s">
        <v>12434</v>
      </c>
      <c r="AW256" s="9" t="s">
        <v>12435</v>
      </c>
      <c r="AX256" s="9" t="s">
        <v>12436</v>
      </c>
      <c r="AY256" s="9" t="s">
        <v>12437</v>
      </c>
      <c r="AZ256" s="9" t="s">
        <v>12438</v>
      </c>
      <c r="BA256" s="9" t="s">
        <v>12439</v>
      </c>
      <c r="BB256" s="9" t="s">
        <v>12440</v>
      </c>
      <c r="BC256" s="9" t="s">
        <v>12441</v>
      </c>
      <c r="BD256" s="9" t="s">
        <v>12442</v>
      </c>
    </row>
    <row r="257" spans="1:56" ht="14.25" customHeight="1">
      <c r="A257" s="8">
        <v>1072</v>
      </c>
      <c r="B257" s="9" t="s">
        <v>12443</v>
      </c>
      <c r="C257" s="10" t="s">
        <v>579</v>
      </c>
      <c r="D257" s="10" t="s">
        <v>580</v>
      </c>
      <c r="E257" s="10" t="s">
        <v>1127</v>
      </c>
      <c r="F257" t="s">
        <v>5714</v>
      </c>
      <c r="G257" t="s">
        <v>12444</v>
      </c>
      <c r="H257" t="s">
        <v>12445</v>
      </c>
      <c r="I257" s="11" t="s">
        <v>12446</v>
      </c>
      <c r="J257" s="11" t="s">
        <v>122</v>
      </c>
      <c r="K257" t="s">
        <v>12447</v>
      </c>
      <c r="L257" t="s">
        <v>12448</v>
      </c>
      <c r="M257" t="s">
        <v>12449</v>
      </c>
      <c r="N257" t="s">
        <v>12450</v>
      </c>
      <c r="O257" t="s">
        <v>12451</v>
      </c>
      <c r="P257" t="s">
        <v>12452</v>
      </c>
      <c r="Q257" t="s">
        <v>12453</v>
      </c>
      <c r="R257" t="s">
        <v>12454</v>
      </c>
      <c r="S257" t="s">
        <v>12455</v>
      </c>
      <c r="T257" t="s">
        <v>12456</v>
      </c>
      <c r="U257" t="s">
        <v>602</v>
      </c>
      <c r="V257" t="s">
        <v>12457</v>
      </c>
      <c r="W257" t="s">
        <v>12458</v>
      </c>
      <c r="X257" t="s">
        <v>12459</v>
      </c>
      <c r="Y257" t="s">
        <v>12460</v>
      </c>
      <c r="Z257" t="s">
        <v>12461</v>
      </c>
      <c r="AA257" t="s">
        <v>12462</v>
      </c>
      <c r="AB257" s="12" t="s">
        <v>12463</v>
      </c>
      <c r="AC257" s="12" t="s">
        <v>12464</v>
      </c>
      <c r="AD257" s="12" t="s">
        <v>12465</v>
      </c>
      <c r="AE257" s="12" t="s">
        <v>12466</v>
      </c>
      <c r="AF257" s="12" t="s">
        <v>12467</v>
      </c>
      <c r="AG257" s="12" t="s">
        <v>12468</v>
      </c>
      <c r="AH257" s="12" t="s">
        <v>12469</v>
      </c>
      <c r="AI257" s="9" t="s">
        <v>12470</v>
      </c>
      <c r="AJ257" s="9" t="s">
        <v>12471</v>
      </c>
      <c r="AK257" s="9" t="s">
        <v>12472</v>
      </c>
      <c r="AL257" s="13" t="s">
        <v>12473</v>
      </c>
      <c r="AM257" s="11" t="s">
        <v>560</v>
      </c>
      <c r="AN257" s="9" t="s">
        <v>12474</v>
      </c>
      <c r="AO257" s="9" t="s">
        <v>12475</v>
      </c>
      <c r="AP257" s="9" t="s">
        <v>12476</v>
      </c>
      <c r="AQ257" s="9" t="s">
        <v>12477</v>
      </c>
      <c r="AR257" s="9" t="s">
        <v>12478</v>
      </c>
      <c r="AS257" s="9" t="s">
        <v>12479</v>
      </c>
      <c r="AT257" s="9" t="s">
        <v>12480</v>
      </c>
      <c r="AU257" s="9" t="s">
        <v>12481</v>
      </c>
      <c r="AV257" s="9" t="s">
        <v>12482</v>
      </c>
      <c r="AW257" s="9" t="s">
        <v>12483</v>
      </c>
      <c r="AX257" s="9" t="s">
        <v>12484</v>
      </c>
      <c r="AY257" s="9" t="s">
        <v>12485</v>
      </c>
      <c r="AZ257" s="9" t="s">
        <v>12486</v>
      </c>
      <c r="BA257" s="9" t="s">
        <v>12487</v>
      </c>
      <c r="BB257" s="9" t="s">
        <v>12488</v>
      </c>
      <c r="BC257" s="9" t="s">
        <v>12489</v>
      </c>
      <c r="BD257" s="9" t="s">
        <v>12490</v>
      </c>
    </row>
    <row r="258" spans="1:56" ht="14.25" customHeight="1">
      <c r="A258" s="8">
        <v>209796</v>
      </c>
      <c r="B258" s="9" t="s">
        <v>12491</v>
      </c>
      <c r="C258" s="10" t="s">
        <v>579</v>
      </c>
      <c r="D258" s="10" t="s">
        <v>580</v>
      </c>
      <c r="E258" s="10" t="s">
        <v>141</v>
      </c>
      <c r="F258" t="s">
        <v>12492</v>
      </c>
      <c r="G258" t="s">
        <v>12493</v>
      </c>
      <c r="H258" t="s">
        <v>12494</v>
      </c>
      <c r="I258" s="11" t="s">
        <v>12495</v>
      </c>
      <c r="J258" s="11" t="s">
        <v>122</v>
      </c>
      <c r="K258" t="s">
        <v>12496</v>
      </c>
      <c r="L258" t="s">
        <v>12497</v>
      </c>
      <c r="M258" t="s">
        <v>12498</v>
      </c>
      <c r="N258" t="s">
        <v>12499</v>
      </c>
      <c r="O258" t="s">
        <v>12500</v>
      </c>
      <c r="P258" t="s">
        <v>12501</v>
      </c>
      <c r="Q258" t="s">
        <v>12502</v>
      </c>
      <c r="R258" t="s">
        <v>12503</v>
      </c>
      <c r="S258" t="s">
        <v>12504</v>
      </c>
      <c r="T258" t="s">
        <v>12505</v>
      </c>
      <c r="U258" t="s">
        <v>12506</v>
      </c>
      <c r="V258" t="s">
        <v>12507</v>
      </c>
      <c r="W258" t="s">
        <v>12508</v>
      </c>
      <c r="X258" t="s">
        <v>12509</v>
      </c>
      <c r="Y258" t="s">
        <v>12510</v>
      </c>
      <c r="Z258" t="s">
        <v>12511</v>
      </c>
      <c r="AA258" t="s">
        <v>12512</v>
      </c>
      <c r="AB258" s="12" t="s">
        <v>12513</v>
      </c>
      <c r="AC258" s="12" t="s">
        <v>12514</v>
      </c>
      <c r="AD258" s="12" t="s">
        <v>12515</v>
      </c>
      <c r="AE258" s="12" t="s">
        <v>12516</v>
      </c>
      <c r="AF258" s="12" t="s">
        <v>12517</v>
      </c>
      <c r="AG258" s="12" t="s">
        <v>12518</v>
      </c>
      <c r="AH258" s="12" t="s">
        <v>12519</v>
      </c>
      <c r="AI258" s="9" t="s">
        <v>12520</v>
      </c>
      <c r="AJ258" s="9" t="s">
        <v>12521</v>
      </c>
      <c r="AK258" s="9" t="s">
        <v>12522</v>
      </c>
      <c r="AL258" s="13" t="s">
        <v>12523</v>
      </c>
      <c r="AM258" s="11" t="s">
        <v>560</v>
      </c>
      <c r="AN258" s="9" t="s">
        <v>12524</v>
      </c>
      <c r="AO258" s="9" t="s">
        <v>12525</v>
      </c>
      <c r="AP258" s="9" t="s">
        <v>12526</v>
      </c>
      <c r="AQ258" s="9" t="s">
        <v>12527</v>
      </c>
      <c r="AR258" s="9" t="s">
        <v>12528</v>
      </c>
      <c r="AS258" s="9" t="s">
        <v>12529</v>
      </c>
      <c r="AT258" s="9" t="s">
        <v>12530</v>
      </c>
      <c r="AU258" s="9" t="s">
        <v>12531</v>
      </c>
      <c r="AV258" s="9" t="s">
        <v>12532</v>
      </c>
      <c r="AW258" s="9" t="s">
        <v>12533</v>
      </c>
      <c r="AX258" s="9" t="s">
        <v>12534</v>
      </c>
      <c r="AY258" s="9" t="s">
        <v>12535</v>
      </c>
      <c r="AZ258" s="9" t="s">
        <v>12536</v>
      </c>
      <c r="BA258" s="9" t="s">
        <v>12537</v>
      </c>
      <c r="BB258" s="9" t="s">
        <v>12538</v>
      </c>
      <c r="BC258" s="9" t="s">
        <v>12539</v>
      </c>
      <c r="BD258" s="9" t="s">
        <v>12540</v>
      </c>
    </row>
    <row r="259" spans="1:56" ht="14.25" customHeight="1">
      <c r="A259" s="8">
        <v>7920</v>
      </c>
      <c r="B259" s="9" t="s">
        <v>12541</v>
      </c>
      <c r="C259" s="18" t="s">
        <v>579</v>
      </c>
      <c r="D259" s="18" t="s">
        <v>580</v>
      </c>
      <c r="E259" s="18" t="s">
        <v>781</v>
      </c>
      <c r="F259" t="s">
        <v>12542</v>
      </c>
      <c r="G259" t="s">
        <v>12543</v>
      </c>
      <c r="H259" t="s">
        <v>12544</v>
      </c>
      <c r="I259" s="11" t="s">
        <v>12545</v>
      </c>
      <c r="J259" s="11" t="s">
        <v>122</v>
      </c>
      <c r="K259" t="s">
        <v>12546</v>
      </c>
      <c r="L259" t="s">
        <v>12547</v>
      </c>
      <c r="M259" t="s">
        <v>12548</v>
      </c>
      <c r="N259" t="s">
        <v>12549</v>
      </c>
      <c r="O259" t="s">
        <v>12550</v>
      </c>
      <c r="P259" t="s">
        <v>12551</v>
      </c>
      <c r="Q259" t="s">
        <v>12552</v>
      </c>
      <c r="R259" t="s">
        <v>12553</v>
      </c>
      <c r="S259" t="s">
        <v>12554</v>
      </c>
      <c r="T259" t="s">
        <v>12555</v>
      </c>
      <c r="U259" t="s">
        <v>12556</v>
      </c>
      <c r="V259" t="s">
        <v>12557</v>
      </c>
      <c r="W259" t="s">
        <v>12558</v>
      </c>
      <c r="X259" t="s">
        <v>12559</v>
      </c>
      <c r="Y259" t="s">
        <v>12560</v>
      </c>
      <c r="Z259" t="s">
        <v>12561</v>
      </c>
      <c r="AA259" t="s">
        <v>12562</v>
      </c>
      <c r="AB259" s="12" t="s">
        <v>12563</v>
      </c>
      <c r="AC259" s="12" t="s">
        <v>12564</v>
      </c>
      <c r="AD259" s="12" t="s">
        <v>12565</v>
      </c>
      <c r="AE259" s="12" t="s">
        <v>12566</v>
      </c>
      <c r="AF259" s="12" t="s">
        <v>12567</v>
      </c>
      <c r="AG259" s="12" t="s">
        <v>12568</v>
      </c>
      <c r="AH259" s="12" t="s">
        <v>12569</v>
      </c>
      <c r="AI259" s="9" t="s">
        <v>12570</v>
      </c>
      <c r="AJ259" s="9" t="s">
        <v>12571</v>
      </c>
      <c r="AK259" s="9" t="s">
        <v>12572</v>
      </c>
      <c r="AL259" s="13" t="s">
        <v>12573</v>
      </c>
      <c r="AM259" s="11" t="s">
        <v>122</v>
      </c>
      <c r="AN259" s="9" t="s">
        <v>12574</v>
      </c>
      <c r="AO259" s="9" t="s">
        <v>12575</v>
      </c>
      <c r="AP259" s="9" t="s">
        <v>12576</v>
      </c>
      <c r="AQ259" s="9" t="s">
        <v>12577</v>
      </c>
      <c r="AR259" s="9" t="s">
        <v>12578</v>
      </c>
      <c r="AS259" s="9" t="s">
        <v>12579</v>
      </c>
      <c r="AT259" s="9" t="s">
        <v>12580</v>
      </c>
      <c r="AU259" s="9" t="s">
        <v>12581</v>
      </c>
      <c r="AV259" s="9" t="s">
        <v>12582</v>
      </c>
      <c r="AW259" s="9" t="s">
        <v>12583</v>
      </c>
      <c r="AX259" s="9" t="s">
        <v>12584</v>
      </c>
      <c r="AY259" s="9" t="s">
        <v>12585</v>
      </c>
      <c r="AZ259" s="9" t="s">
        <v>12586</v>
      </c>
      <c r="BA259" s="9" t="s">
        <v>12587</v>
      </c>
      <c r="BB259" s="9" t="s">
        <v>12588</v>
      </c>
      <c r="BC259" s="9" t="s">
        <v>12589</v>
      </c>
      <c r="BD259" s="9" t="s">
        <v>12590</v>
      </c>
    </row>
    <row r="260" spans="1:56" ht="14.25" customHeight="1">
      <c r="A260" s="8">
        <v>9001</v>
      </c>
      <c r="B260" s="9" t="s">
        <v>12591</v>
      </c>
      <c r="C260" s="18" t="s">
        <v>579</v>
      </c>
      <c r="D260" s="18" t="s">
        <v>580</v>
      </c>
      <c r="E260" s="18" t="s">
        <v>684</v>
      </c>
      <c r="F260" t="s">
        <v>12592</v>
      </c>
      <c r="G260" t="s">
        <v>12593</v>
      </c>
      <c r="H260" t="s">
        <v>12594</v>
      </c>
      <c r="I260" s="11" t="s">
        <v>12595</v>
      </c>
      <c r="J260" s="11" t="s">
        <v>122</v>
      </c>
      <c r="K260" t="s">
        <v>12596</v>
      </c>
      <c r="L260" t="s">
        <v>12597</v>
      </c>
      <c r="M260" t="s">
        <v>12598</v>
      </c>
      <c r="N260" t="s">
        <v>12599</v>
      </c>
      <c r="O260" t="s">
        <v>12600</v>
      </c>
      <c r="P260" t="s">
        <v>12601</v>
      </c>
      <c r="Q260" t="s">
        <v>12602</v>
      </c>
      <c r="R260" t="s">
        <v>12603</v>
      </c>
      <c r="S260" t="s">
        <v>12604</v>
      </c>
      <c r="T260" t="s">
        <v>12605</v>
      </c>
      <c r="U260" t="s">
        <v>12606</v>
      </c>
      <c r="V260" t="s">
        <v>12607</v>
      </c>
      <c r="W260" t="s">
        <v>12608</v>
      </c>
      <c r="X260" t="s">
        <v>12609</v>
      </c>
      <c r="Y260" t="s">
        <v>12610</v>
      </c>
      <c r="Z260" t="s">
        <v>12611</v>
      </c>
      <c r="AA260" t="s">
        <v>12612</v>
      </c>
      <c r="AB260" s="12" t="s">
        <v>12613</v>
      </c>
      <c r="AC260" s="12" t="s">
        <v>12614</v>
      </c>
      <c r="AD260" s="12" t="s">
        <v>12615</v>
      </c>
      <c r="AE260" s="12" t="s">
        <v>12616</v>
      </c>
      <c r="AF260" s="12" t="s">
        <v>12617</v>
      </c>
      <c r="AG260" s="12" t="s">
        <v>12618</v>
      </c>
      <c r="AH260" s="12" t="s">
        <v>12619</v>
      </c>
      <c r="AI260" s="9" t="s">
        <v>12620</v>
      </c>
      <c r="AJ260" s="9" t="s">
        <v>12621</v>
      </c>
      <c r="AK260" s="9" t="s">
        <v>12622</v>
      </c>
      <c r="AL260" s="13" t="s">
        <v>12623</v>
      </c>
      <c r="AM260" s="11" t="s">
        <v>122</v>
      </c>
      <c r="AN260" s="9" t="s">
        <v>12624</v>
      </c>
      <c r="AO260" s="9" t="s">
        <v>12625</v>
      </c>
      <c r="AP260" s="9" t="s">
        <v>12626</v>
      </c>
      <c r="AQ260" s="9" t="s">
        <v>12627</v>
      </c>
      <c r="AR260" s="9" t="s">
        <v>12628</v>
      </c>
      <c r="AS260" s="9" t="s">
        <v>12629</v>
      </c>
      <c r="AT260" s="9" t="s">
        <v>12630</v>
      </c>
      <c r="AU260" s="9" t="s">
        <v>12631</v>
      </c>
      <c r="AV260" s="9" t="s">
        <v>12632</v>
      </c>
      <c r="AW260" s="9" t="s">
        <v>12633</v>
      </c>
      <c r="AX260" s="9" t="s">
        <v>12634</v>
      </c>
      <c r="AY260" s="9" t="s">
        <v>12635</v>
      </c>
      <c r="AZ260" s="9" t="s">
        <v>12636</v>
      </c>
      <c r="BA260" s="9" t="s">
        <v>12637</v>
      </c>
      <c r="BB260" s="9" t="s">
        <v>12638</v>
      </c>
      <c r="BC260" s="9" t="s">
        <v>12639</v>
      </c>
      <c r="BD260" s="9" t="s">
        <v>12640</v>
      </c>
    </row>
    <row r="261" spans="1:56" ht="14.25" customHeight="1">
      <c r="A261" s="8">
        <v>4218</v>
      </c>
      <c r="B261" s="9" t="s">
        <v>12641</v>
      </c>
      <c r="C261" s="18" t="s">
        <v>579</v>
      </c>
      <c r="D261" s="18" t="s">
        <v>580</v>
      </c>
      <c r="E261" s="18" t="s">
        <v>92</v>
      </c>
      <c r="F261" t="s">
        <v>12642</v>
      </c>
      <c r="G261" t="s">
        <v>12643</v>
      </c>
      <c r="H261" t="s">
        <v>12644</v>
      </c>
      <c r="I261" s="11" t="s">
        <v>12645</v>
      </c>
      <c r="J261" s="11" t="s">
        <v>122</v>
      </c>
      <c r="K261" t="s">
        <v>12646</v>
      </c>
      <c r="L261" t="s">
        <v>12647</v>
      </c>
      <c r="M261" t="s">
        <v>12648</v>
      </c>
      <c r="N261" t="s">
        <v>12642</v>
      </c>
      <c r="O261" t="s">
        <v>12649</v>
      </c>
      <c r="P261" t="s">
        <v>12650</v>
      </c>
      <c r="Q261" t="s">
        <v>12651</v>
      </c>
      <c r="R261" t="s">
        <v>12652</v>
      </c>
      <c r="S261" t="s">
        <v>12653</v>
      </c>
      <c r="T261" t="s">
        <v>12654</v>
      </c>
      <c r="U261" t="s">
        <v>12655</v>
      </c>
      <c r="V261" t="s">
        <v>12656</v>
      </c>
      <c r="W261" t="s">
        <v>12657</v>
      </c>
      <c r="X261" t="s">
        <v>12658</v>
      </c>
      <c r="Y261" t="s">
        <v>12659</v>
      </c>
      <c r="Z261" t="s">
        <v>12660</v>
      </c>
      <c r="AA261" t="s">
        <v>12661</v>
      </c>
      <c r="AB261" s="12" t="s">
        <v>12662</v>
      </c>
      <c r="AC261" s="12" t="s">
        <v>12663</v>
      </c>
      <c r="AD261" s="12" t="s">
        <v>12664</v>
      </c>
      <c r="AE261" s="12" t="s">
        <v>12665</v>
      </c>
      <c r="AF261" s="12" t="s">
        <v>12666</v>
      </c>
      <c r="AG261" s="12" t="s">
        <v>12667</v>
      </c>
      <c r="AH261" s="12" t="s">
        <v>12668</v>
      </c>
      <c r="AI261" s="9" t="s">
        <v>12642</v>
      </c>
      <c r="AJ261" s="9" t="s">
        <v>12669</v>
      </c>
      <c r="AK261" s="9" t="s">
        <v>12670</v>
      </c>
      <c r="AL261" s="13" t="s">
        <v>12671</v>
      </c>
      <c r="AM261" s="11" t="s">
        <v>122</v>
      </c>
      <c r="AN261" s="9" t="s">
        <v>12672</v>
      </c>
      <c r="AO261" s="9" t="s">
        <v>12673</v>
      </c>
      <c r="AP261" s="9" t="s">
        <v>12674</v>
      </c>
      <c r="AQ261" s="9" t="s">
        <v>12655</v>
      </c>
      <c r="AR261" s="9" t="s">
        <v>12675</v>
      </c>
      <c r="AS261" s="9" t="s">
        <v>12676</v>
      </c>
      <c r="AT261" s="9" t="s">
        <v>12677</v>
      </c>
      <c r="AU261" s="9" t="s">
        <v>12678</v>
      </c>
      <c r="AV261" s="9" t="s">
        <v>12679</v>
      </c>
      <c r="AW261" s="9" t="s">
        <v>12680</v>
      </c>
      <c r="AX261" s="9" t="s">
        <v>12681</v>
      </c>
      <c r="AY261" s="9" t="s">
        <v>12682</v>
      </c>
      <c r="AZ261" s="9" t="s">
        <v>12683</v>
      </c>
      <c r="BA261" s="9" t="s">
        <v>12684</v>
      </c>
      <c r="BB261" s="9" t="s">
        <v>12685</v>
      </c>
      <c r="BC261" s="9" t="s">
        <v>12686</v>
      </c>
      <c r="BD261" s="9" t="s">
        <v>12687</v>
      </c>
    </row>
    <row r="262" spans="1:56" ht="14.25" customHeight="1">
      <c r="A262" s="8">
        <v>162997</v>
      </c>
      <c r="B262" s="9" t="s">
        <v>12688</v>
      </c>
      <c r="C262" s="18" t="s">
        <v>579</v>
      </c>
      <c r="D262" s="18" t="s">
        <v>580</v>
      </c>
      <c r="E262" s="18" t="s">
        <v>92</v>
      </c>
      <c r="F262" t="s">
        <v>12689</v>
      </c>
      <c r="G262" t="s">
        <v>12690</v>
      </c>
      <c r="H262" t="s">
        <v>12691</v>
      </c>
      <c r="I262" s="11" t="s">
        <v>12692</v>
      </c>
      <c r="J262" s="11" t="s">
        <v>122</v>
      </c>
      <c r="K262" t="s">
        <v>12693</v>
      </c>
      <c r="L262" t="s">
        <v>12694</v>
      </c>
      <c r="M262" t="s">
        <v>12695</v>
      </c>
      <c r="N262" t="s">
        <v>12696</v>
      </c>
      <c r="O262" t="s">
        <v>12697</v>
      </c>
      <c r="P262" t="s">
        <v>12698</v>
      </c>
      <c r="Q262" t="s">
        <v>12699</v>
      </c>
      <c r="R262" t="s">
        <v>12700</v>
      </c>
      <c r="S262" t="s">
        <v>12701</v>
      </c>
      <c r="T262" t="s">
        <v>12695</v>
      </c>
      <c r="U262" t="s">
        <v>12702</v>
      </c>
      <c r="V262" t="s">
        <v>12703</v>
      </c>
      <c r="W262" t="s">
        <v>12704</v>
      </c>
      <c r="X262" t="s">
        <v>12705</v>
      </c>
      <c r="Y262" t="s">
        <v>12706</v>
      </c>
      <c r="Z262" t="s">
        <v>12707</v>
      </c>
      <c r="AA262" t="s">
        <v>12708</v>
      </c>
      <c r="AB262" s="12" t="s">
        <v>12709</v>
      </c>
      <c r="AC262" s="12" t="s">
        <v>12710</v>
      </c>
      <c r="AD262" s="12" t="s">
        <v>12711</v>
      </c>
      <c r="AE262" s="12" t="s">
        <v>12712</v>
      </c>
      <c r="AF262" s="12" t="s">
        <v>12713</v>
      </c>
      <c r="AG262" s="12" t="s">
        <v>12707</v>
      </c>
      <c r="AH262" s="12" t="s">
        <v>12695</v>
      </c>
      <c r="AI262" s="9" t="s">
        <v>12696</v>
      </c>
      <c r="AJ262" s="9" t="s">
        <v>12714</v>
      </c>
      <c r="AK262" s="9" t="s">
        <v>12715</v>
      </c>
      <c r="AL262" s="13" t="s">
        <v>12716</v>
      </c>
      <c r="AM262" s="11" t="s">
        <v>560</v>
      </c>
      <c r="AN262" s="9" t="s">
        <v>12717</v>
      </c>
      <c r="AO262" s="9" t="s">
        <v>12718</v>
      </c>
      <c r="AP262" s="9" t="s">
        <v>12695</v>
      </c>
      <c r="AQ262" s="9" t="s">
        <v>12719</v>
      </c>
      <c r="AR262" s="9" t="s">
        <v>12720</v>
      </c>
      <c r="AS262" s="9" t="s">
        <v>12721</v>
      </c>
      <c r="AT262" s="9" t="s">
        <v>12722</v>
      </c>
      <c r="AU262" s="9" t="s">
        <v>12723</v>
      </c>
      <c r="AV262" s="9" t="s">
        <v>12724</v>
      </c>
      <c r="AW262" s="9" t="s">
        <v>12695</v>
      </c>
      <c r="AX262" s="9" t="s">
        <v>12725</v>
      </c>
      <c r="AY262" s="9" t="s">
        <v>12726</v>
      </c>
      <c r="AZ262" s="9" t="s">
        <v>12727</v>
      </c>
      <c r="BA262" s="9" t="s">
        <v>12728</v>
      </c>
      <c r="BB262" s="9" t="s">
        <v>12729</v>
      </c>
      <c r="BC262" s="9" t="s">
        <v>12730</v>
      </c>
      <c r="BD262" s="9" t="s">
        <v>12731</v>
      </c>
    </row>
    <row r="263" spans="1:56" ht="14.25" customHeight="1">
      <c r="A263" s="8">
        <v>7846</v>
      </c>
      <c r="B263" s="9" t="s">
        <v>12732</v>
      </c>
      <c r="C263" s="18" t="s">
        <v>579</v>
      </c>
      <c r="D263" s="18" t="s">
        <v>6188</v>
      </c>
      <c r="E263" s="18" t="s">
        <v>376</v>
      </c>
      <c r="F263" t="s">
        <v>12733</v>
      </c>
      <c r="G263" t="s">
        <v>12734</v>
      </c>
      <c r="H263" t="s">
        <v>12735</v>
      </c>
      <c r="I263" s="11" t="s">
        <v>12736</v>
      </c>
      <c r="J263" s="11" t="s">
        <v>122</v>
      </c>
      <c r="K263" t="s">
        <v>12737</v>
      </c>
      <c r="L263" t="s">
        <v>12738</v>
      </c>
      <c r="M263" t="s">
        <v>12739</v>
      </c>
      <c r="N263" t="s">
        <v>12740</v>
      </c>
      <c r="O263" t="s">
        <v>12741</v>
      </c>
      <c r="P263" t="s">
        <v>12742</v>
      </c>
      <c r="Q263" t="s">
        <v>12743</v>
      </c>
      <c r="R263" t="s">
        <v>12744</v>
      </c>
      <c r="S263" t="s">
        <v>12745</v>
      </c>
      <c r="T263" t="s">
        <v>12746</v>
      </c>
      <c r="U263" t="s">
        <v>12747</v>
      </c>
      <c r="V263" t="s">
        <v>12748</v>
      </c>
      <c r="W263" t="s">
        <v>12749</v>
      </c>
      <c r="X263" t="s">
        <v>12750</v>
      </c>
      <c r="Y263" t="s">
        <v>12751</v>
      </c>
      <c r="Z263" t="s">
        <v>12752</v>
      </c>
      <c r="AA263" t="s">
        <v>12753</v>
      </c>
      <c r="AB263" s="12" t="s">
        <v>12754</v>
      </c>
      <c r="AC263" s="12" t="s">
        <v>12755</v>
      </c>
      <c r="AD263" s="12" t="s">
        <v>12756</v>
      </c>
      <c r="AE263" s="12" t="s">
        <v>12757</v>
      </c>
      <c r="AF263" s="12" t="s">
        <v>12758</v>
      </c>
      <c r="AG263" s="12" t="s">
        <v>12759</v>
      </c>
      <c r="AH263" s="12" t="s">
        <v>12760</v>
      </c>
      <c r="AI263" s="9" t="s">
        <v>12761</v>
      </c>
      <c r="AJ263" s="9" t="s">
        <v>12762</v>
      </c>
      <c r="AK263" s="9" t="s">
        <v>12763</v>
      </c>
      <c r="AL263" s="13" t="s">
        <v>12764</v>
      </c>
      <c r="AM263" s="11" t="s">
        <v>122</v>
      </c>
      <c r="AN263" s="9" t="s">
        <v>12765</v>
      </c>
      <c r="AO263" s="9" t="s">
        <v>12766</v>
      </c>
      <c r="AP263" s="9" t="s">
        <v>12767</v>
      </c>
      <c r="AQ263" s="9" t="s">
        <v>12768</v>
      </c>
      <c r="AR263" s="9" t="s">
        <v>12769</v>
      </c>
      <c r="AS263" s="9" t="s">
        <v>12770</v>
      </c>
      <c r="AT263" s="9" t="s">
        <v>12771</v>
      </c>
      <c r="AU263" s="9" t="s">
        <v>12772</v>
      </c>
      <c r="AV263" s="9" t="s">
        <v>12773</v>
      </c>
      <c r="AW263" s="9" t="s">
        <v>12774</v>
      </c>
      <c r="AX263" s="9" t="s">
        <v>12775</v>
      </c>
      <c r="AY263" s="9" t="s">
        <v>12776</v>
      </c>
      <c r="AZ263" s="9" t="s">
        <v>12777</v>
      </c>
      <c r="BA263" s="9" t="s">
        <v>12778</v>
      </c>
      <c r="BB263" s="9" t="s">
        <v>12779</v>
      </c>
      <c r="BC263" s="9" t="s">
        <v>12780</v>
      </c>
      <c r="BD263" s="9" t="s">
        <v>12781</v>
      </c>
    </row>
    <row r="264" spans="1:56" ht="14.25" customHeight="1">
      <c r="A264" s="8">
        <v>8902</v>
      </c>
      <c r="B264" s="9" t="s">
        <v>12782</v>
      </c>
      <c r="C264" s="18" t="s">
        <v>682</v>
      </c>
      <c r="D264" s="18" t="s">
        <v>6238</v>
      </c>
      <c r="E264" s="18" t="s">
        <v>1127</v>
      </c>
      <c r="F264" t="s">
        <v>12783</v>
      </c>
      <c r="G264" t="s">
        <v>12784</v>
      </c>
      <c r="H264" t="s">
        <v>12785</v>
      </c>
      <c r="I264" s="11" t="s">
        <v>12786</v>
      </c>
      <c r="J264" s="11" t="s">
        <v>122</v>
      </c>
      <c r="K264" t="s">
        <v>12787</v>
      </c>
      <c r="L264" t="s">
        <v>12788</v>
      </c>
      <c r="M264" t="s">
        <v>12789</v>
      </c>
      <c r="N264" t="s">
        <v>12790</v>
      </c>
      <c r="O264" t="s">
        <v>12791</v>
      </c>
      <c r="P264" t="s">
        <v>12792</v>
      </c>
      <c r="Q264" t="s">
        <v>12793</v>
      </c>
      <c r="R264" t="s">
        <v>12794</v>
      </c>
      <c r="S264" t="s">
        <v>12795</v>
      </c>
      <c r="T264" t="s">
        <v>12796</v>
      </c>
      <c r="U264" t="s">
        <v>12797</v>
      </c>
      <c r="V264" t="s">
        <v>12798</v>
      </c>
      <c r="W264" t="s">
        <v>12799</v>
      </c>
      <c r="X264" t="s">
        <v>12800</v>
      </c>
      <c r="Y264" t="s">
        <v>12801</v>
      </c>
      <c r="Z264" t="s">
        <v>12802</v>
      </c>
      <c r="AA264" t="s">
        <v>12803</v>
      </c>
      <c r="AB264" s="12" t="s">
        <v>12804</v>
      </c>
      <c r="AC264" s="12" t="s">
        <v>12805</v>
      </c>
      <c r="AD264" s="12" t="s">
        <v>12806</v>
      </c>
      <c r="AE264" s="12" t="s">
        <v>12807</v>
      </c>
      <c r="AF264" s="12" t="s">
        <v>12808</v>
      </c>
      <c r="AG264" s="12" t="s">
        <v>12809</v>
      </c>
      <c r="AH264" s="12" t="s">
        <v>12810</v>
      </c>
      <c r="AI264" s="9" t="s">
        <v>12811</v>
      </c>
      <c r="AJ264" s="9" t="s">
        <v>12812</v>
      </c>
      <c r="AK264" s="9" t="s">
        <v>12813</v>
      </c>
      <c r="AL264" s="13" t="s">
        <v>12814</v>
      </c>
      <c r="AM264" s="11" t="s">
        <v>122</v>
      </c>
      <c r="AN264" s="9" t="s">
        <v>12815</v>
      </c>
      <c r="AO264" s="9" t="s">
        <v>12816</v>
      </c>
      <c r="AP264" s="9" t="s">
        <v>12817</v>
      </c>
      <c r="AQ264" s="9" t="s">
        <v>12818</v>
      </c>
      <c r="AR264" s="9" t="s">
        <v>12819</v>
      </c>
      <c r="AS264" s="9" t="s">
        <v>12820</v>
      </c>
      <c r="AT264" s="9" t="s">
        <v>12821</v>
      </c>
      <c r="AU264" s="9" t="s">
        <v>12822</v>
      </c>
      <c r="AV264" s="9" t="s">
        <v>12823</v>
      </c>
      <c r="AW264" s="9" t="s">
        <v>12824</v>
      </c>
      <c r="AX264" s="9" t="s">
        <v>12825</v>
      </c>
      <c r="AY264" s="9" t="s">
        <v>12826</v>
      </c>
      <c r="AZ264" s="9" t="s">
        <v>12827</v>
      </c>
      <c r="BA264" s="9" t="s">
        <v>12828</v>
      </c>
      <c r="BB264" s="9" t="s">
        <v>12829</v>
      </c>
      <c r="BC264" s="9" t="s">
        <v>12830</v>
      </c>
      <c r="BD264" s="9" t="s">
        <v>12831</v>
      </c>
    </row>
    <row r="265" spans="1:56" ht="14.25" customHeight="1">
      <c r="A265" s="8">
        <v>7863</v>
      </c>
      <c r="B265" s="9" t="s">
        <v>12832</v>
      </c>
      <c r="C265" s="18" t="s">
        <v>682</v>
      </c>
      <c r="D265" s="18" t="s">
        <v>6238</v>
      </c>
      <c r="E265" s="18" t="s">
        <v>323</v>
      </c>
      <c r="F265" t="s">
        <v>12833</v>
      </c>
      <c r="G265" t="s">
        <v>12834</v>
      </c>
      <c r="H265" t="s">
        <v>12835</v>
      </c>
      <c r="I265" s="11" t="s">
        <v>12836</v>
      </c>
      <c r="J265" s="11" t="s">
        <v>122</v>
      </c>
      <c r="K265" t="s">
        <v>12837</v>
      </c>
      <c r="L265" t="s">
        <v>12838</v>
      </c>
      <c r="M265" t="s">
        <v>12839</v>
      </c>
      <c r="N265" t="s">
        <v>12840</v>
      </c>
      <c r="O265" t="s">
        <v>12841</v>
      </c>
      <c r="P265" t="s">
        <v>12842</v>
      </c>
      <c r="Q265" t="s">
        <v>12843</v>
      </c>
      <c r="R265" t="s">
        <v>12844</v>
      </c>
      <c r="S265" t="s">
        <v>12845</v>
      </c>
      <c r="T265" t="s">
        <v>12846</v>
      </c>
      <c r="U265" t="s">
        <v>12847</v>
      </c>
      <c r="V265" t="s">
        <v>12848</v>
      </c>
      <c r="W265" t="s">
        <v>12849</v>
      </c>
      <c r="X265" t="s">
        <v>12850</v>
      </c>
      <c r="Y265" t="s">
        <v>12851</v>
      </c>
      <c r="Z265" t="s">
        <v>12852</v>
      </c>
      <c r="AA265" t="s">
        <v>12853</v>
      </c>
      <c r="AB265" s="12" t="s">
        <v>12854</v>
      </c>
      <c r="AC265" s="12" t="s">
        <v>12855</v>
      </c>
      <c r="AD265" s="12" t="s">
        <v>12856</v>
      </c>
      <c r="AE265" s="12" t="s">
        <v>12857</v>
      </c>
      <c r="AF265" s="12" t="s">
        <v>12858</v>
      </c>
      <c r="AG265" s="12" t="s">
        <v>12859</v>
      </c>
      <c r="AH265" s="12" t="s">
        <v>12860</v>
      </c>
      <c r="AI265" s="9" t="s">
        <v>1328</v>
      </c>
      <c r="AJ265" s="9" t="s">
        <v>12861</v>
      </c>
      <c r="AK265" s="9" t="s">
        <v>12862</v>
      </c>
      <c r="AL265" s="13" t="s">
        <v>12863</v>
      </c>
      <c r="AM265" s="11" t="s">
        <v>122</v>
      </c>
      <c r="AN265" s="9" t="s">
        <v>12864</v>
      </c>
      <c r="AO265" s="9" t="s">
        <v>12865</v>
      </c>
      <c r="AP265" s="9" t="s">
        <v>12866</v>
      </c>
      <c r="AQ265" s="9" t="s">
        <v>12867</v>
      </c>
      <c r="AR265" s="9" t="s">
        <v>12868</v>
      </c>
      <c r="AS265" s="9" t="s">
        <v>12869</v>
      </c>
      <c r="AT265" s="9" t="s">
        <v>12870</v>
      </c>
      <c r="AU265" s="9" t="s">
        <v>12871</v>
      </c>
      <c r="AV265" s="9" t="s">
        <v>12872</v>
      </c>
      <c r="AW265" s="9" t="s">
        <v>12873</v>
      </c>
      <c r="AX265" s="9" t="s">
        <v>12874</v>
      </c>
      <c r="AY265" s="9" t="s">
        <v>12875</v>
      </c>
      <c r="AZ265" s="9" t="s">
        <v>12876</v>
      </c>
      <c r="BA265" s="9" t="s">
        <v>12877</v>
      </c>
      <c r="BB265" s="9" t="s">
        <v>12878</v>
      </c>
      <c r="BC265" s="9" t="s">
        <v>12879</v>
      </c>
      <c r="BD265" s="9" t="s">
        <v>12880</v>
      </c>
    </row>
    <row r="266" spans="1:56" ht="14.25" customHeight="1">
      <c r="A266" s="8">
        <v>139564</v>
      </c>
      <c r="B266" s="9" t="s">
        <v>12881</v>
      </c>
      <c r="C266" s="18" t="s">
        <v>682</v>
      </c>
      <c r="D266" s="18" t="s">
        <v>6289</v>
      </c>
      <c r="E266" s="18" t="s">
        <v>1328</v>
      </c>
      <c r="F266" t="s">
        <v>12882</v>
      </c>
      <c r="G266" t="s">
        <v>12883</v>
      </c>
      <c r="H266" t="s">
        <v>12884</v>
      </c>
      <c r="I266" s="11" t="s">
        <v>12885</v>
      </c>
      <c r="J266" s="11" t="s">
        <v>122</v>
      </c>
      <c r="K266" t="s">
        <v>12886</v>
      </c>
      <c r="L266" t="s">
        <v>12887</v>
      </c>
      <c r="M266" t="s">
        <v>12888</v>
      </c>
      <c r="N266" t="s">
        <v>12889</v>
      </c>
      <c r="O266" t="s">
        <v>12890</v>
      </c>
      <c r="P266" t="s">
        <v>12891</v>
      </c>
      <c r="Q266" t="s">
        <v>12892</v>
      </c>
      <c r="R266" t="s">
        <v>12893</v>
      </c>
      <c r="S266" t="s">
        <v>12894</v>
      </c>
      <c r="T266" t="s">
        <v>12895</v>
      </c>
      <c r="U266" t="s">
        <v>12896</v>
      </c>
      <c r="V266" t="s">
        <v>12897</v>
      </c>
      <c r="W266" t="s">
        <v>12898</v>
      </c>
      <c r="X266" t="s">
        <v>12899</v>
      </c>
      <c r="Y266" t="s">
        <v>12900</v>
      </c>
      <c r="Z266" t="s">
        <v>12901</v>
      </c>
      <c r="AA266" t="s">
        <v>12902</v>
      </c>
      <c r="AB266" s="12" t="s">
        <v>12903</v>
      </c>
      <c r="AC266" s="12" t="s">
        <v>12904</v>
      </c>
      <c r="AD266" s="12" t="s">
        <v>12905</v>
      </c>
      <c r="AE266" s="12" t="s">
        <v>12906</v>
      </c>
      <c r="AF266" s="12" t="s">
        <v>12907</v>
      </c>
      <c r="AG266" s="12" t="s">
        <v>12908</v>
      </c>
      <c r="AH266" s="12" t="s">
        <v>12909</v>
      </c>
      <c r="AI266" s="9" t="s">
        <v>12910</v>
      </c>
      <c r="AJ266" s="9" t="s">
        <v>12911</v>
      </c>
      <c r="AK266" s="9" t="s">
        <v>12912</v>
      </c>
      <c r="AL266" s="13" t="s">
        <v>12913</v>
      </c>
      <c r="AM266" s="11" t="s">
        <v>122</v>
      </c>
      <c r="AN266" s="9" t="s">
        <v>12914</v>
      </c>
      <c r="AO266" s="9" t="s">
        <v>12915</v>
      </c>
      <c r="AP266" s="9" t="s">
        <v>12916</v>
      </c>
      <c r="AQ266" s="9" t="s">
        <v>12917</v>
      </c>
      <c r="AR266" s="9" t="s">
        <v>12918</v>
      </c>
      <c r="AS266" s="9" t="s">
        <v>12919</v>
      </c>
      <c r="AT266" s="9" t="s">
        <v>12920</v>
      </c>
      <c r="AU266" s="9" t="s">
        <v>12921</v>
      </c>
      <c r="AV266" s="9" t="s">
        <v>12922</v>
      </c>
      <c r="AW266" s="9" t="s">
        <v>12923</v>
      </c>
      <c r="AX266" s="9" t="s">
        <v>12924</v>
      </c>
      <c r="AY266" s="9" t="s">
        <v>12925</v>
      </c>
      <c r="AZ266" s="9" t="s">
        <v>12926</v>
      </c>
      <c r="BA266" s="9" t="s">
        <v>12927</v>
      </c>
      <c r="BB266" s="9" t="s">
        <v>12928</v>
      </c>
      <c r="BC266" s="9" t="s">
        <v>12929</v>
      </c>
      <c r="BD266" s="9" t="s">
        <v>12930</v>
      </c>
    </row>
    <row r="267" spans="1:56" ht="14.25" customHeight="1">
      <c r="A267" s="8" t="s">
        <v>12931</v>
      </c>
      <c r="B267" s="9" t="s">
        <v>12932</v>
      </c>
      <c r="C267" s="18" t="s">
        <v>682</v>
      </c>
      <c r="D267" s="18" t="s">
        <v>6289</v>
      </c>
      <c r="E267" s="18" t="s">
        <v>323</v>
      </c>
      <c r="F267" t="s">
        <v>12933</v>
      </c>
      <c r="G267" t="s">
        <v>12934</v>
      </c>
      <c r="H267" t="s">
        <v>12935</v>
      </c>
      <c r="I267" s="11" t="s">
        <v>12936</v>
      </c>
      <c r="J267" s="11" t="s">
        <v>122</v>
      </c>
      <c r="K267" t="s">
        <v>12937</v>
      </c>
      <c r="L267" t="s">
        <v>12938</v>
      </c>
      <c r="M267" t="s">
        <v>12939</v>
      </c>
      <c r="N267" t="s">
        <v>12940</v>
      </c>
      <c r="O267" t="s">
        <v>12941</v>
      </c>
      <c r="P267" t="s">
        <v>12942</v>
      </c>
      <c r="Q267" t="s">
        <v>12943</v>
      </c>
      <c r="R267" t="s">
        <v>12944</v>
      </c>
      <c r="S267" t="s">
        <v>12945</v>
      </c>
      <c r="T267" t="s">
        <v>12946</v>
      </c>
      <c r="U267" t="s">
        <v>12947</v>
      </c>
      <c r="V267" t="s">
        <v>12948</v>
      </c>
      <c r="W267" t="s">
        <v>12949</v>
      </c>
      <c r="X267" t="s">
        <v>12950</v>
      </c>
      <c r="Y267" t="s">
        <v>12951</v>
      </c>
      <c r="Z267" t="s">
        <v>4674</v>
      </c>
      <c r="AA267" t="s">
        <v>12946</v>
      </c>
      <c r="AB267" s="12" t="s">
        <v>12952</v>
      </c>
      <c r="AC267" s="12" t="s">
        <v>4674</v>
      </c>
      <c r="AD267" s="12" t="s">
        <v>4674</v>
      </c>
      <c r="AE267" s="12" t="s">
        <v>4674</v>
      </c>
      <c r="AF267" s="12" t="s">
        <v>4674</v>
      </c>
      <c r="AG267" s="12" t="s">
        <v>4674</v>
      </c>
      <c r="AH267" s="12" t="s">
        <v>12946</v>
      </c>
      <c r="AI267" s="9" t="s">
        <v>12952</v>
      </c>
      <c r="AJ267" s="9" t="s">
        <v>4674</v>
      </c>
      <c r="AK267" s="9" t="s">
        <v>4674</v>
      </c>
      <c r="AL267" s="13" t="s">
        <v>4674</v>
      </c>
      <c r="AM267" s="11" t="s">
        <v>95</v>
      </c>
      <c r="AN267" s="9" t="s">
        <v>4674</v>
      </c>
      <c r="AO267" s="9" t="s">
        <v>4674</v>
      </c>
      <c r="AP267" s="9" t="s">
        <v>12953</v>
      </c>
      <c r="AQ267" s="9" t="s">
        <v>12954</v>
      </c>
      <c r="AR267" s="9" t="s">
        <v>12955</v>
      </c>
      <c r="AS267" s="9" t="s">
        <v>12956</v>
      </c>
      <c r="AT267" s="9" t="s">
        <v>12957</v>
      </c>
      <c r="AU267" s="9" t="s">
        <v>12958</v>
      </c>
      <c r="AV267" s="9" t="s">
        <v>12959</v>
      </c>
      <c r="AW267" s="9" t="s">
        <v>12960</v>
      </c>
      <c r="AX267" s="9" t="s">
        <v>12961</v>
      </c>
      <c r="AY267" s="9" t="s">
        <v>12962</v>
      </c>
      <c r="AZ267" s="9" t="s">
        <v>12963</v>
      </c>
      <c r="BA267" s="9" t="s">
        <v>12964</v>
      </c>
      <c r="BB267" s="9" t="s">
        <v>12965</v>
      </c>
      <c r="BC267" s="9" t="s">
        <v>12966</v>
      </c>
      <c r="BD267" s="9" t="s">
        <v>12967</v>
      </c>
    </row>
    <row r="268" spans="1:56" ht="14.25" customHeight="1">
      <c r="A268" s="8">
        <v>162182</v>
      </c>
      <c r="B268" s="9" t="s">
        <v>12968</v>
      </c>
      <c r="C268" s="18" t="s">
        <v>682</v>
      </c>
      <c r="D268" s="18" t="s">
        <v>6390</v>
      </c>
      <c r="E268" s="18" t="s">
        <v>2456</v>
      </c>
      <c r="F268" t="s">
        <v>12969</v>
      </c>
      <c r="G268" t="s">
        <v>12970</v>
      </c>
      <c r="H268" t="s">
        <v>12971</v>
      </c>
      <c r="I268" s="11" t="s">
        <v>12972</v>
      </c>
      <c r="J268" s="11" t="s">
        <v>122</v>
      </c>
      <c r="K268" t="s">
        <v>12973</v>
      </c>
      <c r="L268" t="s">
        <v>12974</v>
      </c>
      <c r="M268" t="s">
        <v>12975</v>
      </c>
      <c r="N268" t="s">
        <v>12976</v>
      </c>
      <c r="O268" t="s">
        <v>12977</v>
      </c>
      <c r="P268" t="s">
        <v>12978</v>
      </c>
      <c r="Q268" t="s">
        <v>12979</v>
      </c>
      <c r="R268" t="s">
        <v>12980</v>
      </c>
      <c r="S268" t="s">
        <v>12981</v>
      </c>
      <c r="T268" t="s">
        <v>12982</v>
      </c>
      <c r="U268" t="s">
        <v>12983</v>
      </c>
      <c r="V268" t="s">
        <v>12984</v>
      </c>
      <c r="W268" t="s">
        <v>4674</v>
      </c>
      <c r="X268" t="s">
        <v>12985</v>
      </c>
      <c r="Y268" t="s">
        <v>12986</v>
      </c>
      <c r="Z268" t="s">
        <v>12987</v>
      </c>
      <c r="AA268" t="s">
        <v>12988</v>
      </c>
      <c r="AB268" s="16" t="s">
        <v>4815</v>
      </c>
      <c r="AC268" s="16"/>
      <c r="AD268" s="16"/>
      <c r="AE268" s="16"/>
      <c r="AF268" s="16"/>
      <c r="AG268" s="16"/>
      <c r="AH268" s="16"/>
      <c r="AI268" s="9" t="s">
        <v>12989</v>
      </c>
      <c r="AJ268" s="9" t="s">
        <v>12990</v>
      </c>
      <c r="AK268" s="9" t="s">
        <v>12991</v>
      </c>
      <c r="AL268" s="13" t="s">
        <v>12992</v>
      </c>
      <c r="AM268" s="11" t="s">
        <v>122</v>
      </c>
      <c r="AN268" s="9" t="s">
        <v>12993</v>
      </c>
      <c r="AO268" s="9" t="s">
        <v>12994</v>
      </c>
      <c r="AP268" s="9" t="s">
        <v>12995</v>
      </c>
      <c r="AQ268" s="9" t="s">
        <v>12996</v>
      </c>
      <c r="AR268" s="9" t="s">
        <v>12997</v>
      </c>
      <c r="AS268" s="9" t="s">
        <v>12998</v>
      </c>
      <c r="AT268" s="9" t="s">
        <v>12999</v>
      </c>
      <c r="AU268" s="9" t="s">
        <v>13000</v>
      </c>
      <c r="AV268" s="9" t="s">
        <v>13001</v>
      </c>
      <c r="AW268" s="9" t="s">
        <v>13002</v>
      </c>
      <c r="AX268" s="9"/>
      <c r="AY268" s="9"/>
      <c r="AZ268" s="9"/>
      <c r="BA268" s="9"/>
      <c r="BB268" s="9"/>
      <c r="BC268" s="9"/>
      <c r="BD268" s="9"/>
    </row>
    <row r="269" spans="1:56" ht="14.25" customHeight="1">
      <c r="A269" s="8">
        <v>6610</v>
      </c>
      <c r="B269" s="9" t="s">
        <v>13003</v>
      </c>
      <c r="C269" s="18" t="s">
        <v>682</v>
      </c>
      <c r="D269" s="18" t="s">
        <v>6390</v>
      </c>
      <c r="E269" s="18" t="s">
        <v>141</v>
      </c>
      <c r="F269" t="s">
        <v>13004</v>
      </c>
      <c r="G269" t="s">
        <v>13005</v>
      </c>
      <c r="H269" t="s">
        <v>13006</v>
      </c>
      <c r="I269" s="11" t="s">
        <v>13007</v>
      </c>
      <c r="J269" s="11" t="s">
        <v>122</v>
      </c>
      <c r="K269" t="s">
        <v>13008</v>
      </c>
      <c r="L269" t="s">
        <v>13009</v>
      </c>
      <c r="M269" t="s">
        <v>13010</v>
      </c>
      <c r="N269" t="s">
        <v>13011</v>
      </c>
      <c r="O269" t="s">
        <v>13012</v>
      </c>
      <c r="P269" t="s">
        <v>13013</v>
      </c>
      <c r="Q269" t="s">
        <v>13014</v>
      </c>
      <c r="R269" t="s">
        <v>13015</v>
      </c>
      <c r="S269" t="s">
        <v>13016</v>
      </c>
      <c r="T269" t="s">
        <v>13017</v>
      </c>
      <c r="U269" t="s">
        <v>13018</v>
      </c>
      <c r="V269" t="s">
        <v>13019</v>
      </c>
      <c r="W269" t="s">
        <v>13020</v>
      </c>
      <c r="X269" t="s">
        <v>13021</v>
      </c>
      <c r="Y269" t="s">
        <v>13022</v>
      </c>
      <c r="Z269" t="s">
        <v>13023</v>
      </c>
      <c r="AA269" t="s">
        <v>13024</v>
      </c>
      <c r="AB269" s="12" t="s">
        <v>13025</v>
      </c>
      <c r="AC269" s="12" t="s">
        <v>13026</v>
      </c>
      <c r="AD269" s="12" t="s">
        <v>13027</v>
      </c>
      <c r="AE269" s="12" t="s">
        <v>13028</v>
      </c>
      <c r="AF269" s="12" t="s">
        <v>13029</v>
      </c>
      <c r="AG269" s="12" t="s">
        <v>13030</v>
      </c>
      <c r="AH269" s="12" t="s">
        <v>13031</v>
      </c>
      <c r="AI269" s="9" t="s">
        <v>13032</v>
      </c>
      <c r="AJ269" s="9" t="s">
        <v>13033</v>
      </c>
      <c r="AK269" s="9" t="s">
        <v>13034</v>
      </c>
      <c r="AL269" s="13" t="s">
        <v>13035</v>
      </c>
      <c r="AM269" s="11" t="s">
        <v>95</v>
      </c>
      <c r="AN269" s="9" t="s">
        <v>13036</v>
      </c>
      <c r="AO269" s="9" t="s">
        <v>13037</v>
      </c>
      <c r="AP269" s="9" t="s">
        <v>13038</v>
      </c>
      <c r="AQ269" s="9" t="s">
        <v>13039</v>
      </c>
      <c r="AR269" s="9" t="s">
        <v>13040</v>
      </c>
      <c r="AS269" s="9" t="s">
        <v>13041</v>
      </c>
      <c r="AT269" s="9" t="s">
        <v>13042</v>
      </c>
      <c r="AU269" s="9" t="s">
        <v>13043</v>
      </c>
      <c r="AV269" s="9" t="s">
        <v>13044</v>
      </c>
      <c r="AW269" s="9" t="s">
        <v>13045</v>
      </c>
      <c r="AX269" s="9" t="s">
        <v>13046</v>
      </c>
      <c r="AY269" s="9" t="s">
        <v>13047</v>
      </c>
      <c r="AZ269" s="9" t="s">
        <v>13048</v>
      </c>
      <c r="BA269" s="9" t="s">
        <v>13049</v>
      </c>
      <c r="BB269" s="9" t="s">
        <v>13050</v>
      </c>
      <c r="BC269" s="9" t="s">
        <v>13051</v>
      </c>
      <c r="BD269" s="9" t="s">
        <v>13052</v>
      </c>
    </row>
    <row r="270" spans="1:56" ht="14.25" customHeight="1">
      <c r="A270" s="8">
        <v>8032</v>
      </c>
      <c r="B270" s="9" t="s">
        <v>13053</v>
      </c>
      <c r="C270" s="18" t="s">
        <v>682</v>
      </c>
      <c r="D270" s="18" t="s">
        <v>683</v>
      </c>
      <c r="E270" s="18" t="s">
        <v>323</v>
      </c>
      <c r="F270" t="s">
        <v>13054</v>
      </c>
      <c r="G270" t="s">
        <v>13055</v>
      </c>
      <c r="H270" t="s">
        <v>13056</v>
      </c>
      <c r="I270" s="11" t="s">
        <v>13057</v>
      </c>
      <c r="J270" s="11" t="s">
        <v>122</v>
      </c>
      <c r="K270" t="s">
        <v>13058</v>
      </c>
      <c r="L270" t="s">
        <v>13059</v>
      </c>
      <c r="M270" t="s">
        <v>13060</v>
      </c>
      <c r="N270" t="s">
        <v>13061</v>
      </c>
      <c r="O270" t="s">
        <v>13062</v>
      </c>
      <c r="P270" t="s">
        <v>13063</v>
      </c>
      <c r="Q270" t="s">
        <v>13064</v>
      </c>
      <c r="R270" t="s">
        <v>13065</v>
      </c>
      <c r="S270" t="s">
        <v>13066</v>
      </c>
      <c r="T270" t="s">
        <v>13067</v>
      </c>
      <c r="U270" t="s">
        <v>13068</v>
      </c>
      <c r="V270" t="s">
        <v>13069</v>
      </c>
      <c r="W270" t="s">
        <v>13070</v>
      </c>
      <c r="X270" t="s">
        <v>13071</v>
      </c>
      <c r="Y270" t="s">
        <v>13072</v>
      </c>
      <c r="Z270" t="s">
        <v>13073</v>
      </c>
      <c r="AA270" t="s">
        <v>13074</v>
      </c>
      <c r="AB270" s="12" t="s">
        <v>13075</v>
      </c>
      <c r="AC270" s="12" t="s">
        <v>13076</v>
      </c>
      <c r="AD270" s="12" t="s">
        <v>13077</v>
      </c>
      <c r="AE270" s="12" t="s">
        <v>13078</v>
      </c>
      <c r="AF270" s="12" t="s">
        <v>13079</v>
      </c>
      <c r="AG270" s="12" t="s">
        <v>13080</v>
      </c>
      <c r="AH270" s="12" t="s">
        <v>13081</v>
      </c>
      <c r="AI270" s="9" t="s">
        <v>13082</v>
      </c>
      <c r="AJ270" s="9" t="s">
        <v>13083</v>
      </c>
      <c r="AK270" s="9" t="s">
        <v>13084</v>
      </c>
      <c r="AL270" s="13" t="s">
        <v>13085</v>
      </c>
      <c r="AM270" s="11" t="s">
        <v>560</v>
      </c>
      <c r="AN270" s="9" t="s">
        <v>13086</v>
      </c>
      <c r="AO270" s="9" t="s">
        <v>13087</v>
      </c>
      <c r="AP270" s="9" t="s">
        <v>13088</v>
      </c>
      <c r="AQ270" s="9" t="s">
        <v>13089</v>
      </c>
      <c r="AR270" s="9" t="s">
        <v>13090</v>
      </c>
      <c r="AS270" s="9" t="s">
        <v>13091</v>
      </c>
      <c r="AT270" s="9" t="s">
        <v>13092</v>
      </c>
      <c r="AU270" s="9" t="s">
        <v>13093</v>
      </c>
      <c r="AV270" s="9" t="s">
        <v>13094</v>
      </c>
      <c r="AW270" s="9" t="s">
        <v>13095</v>
      </c>
      <c r="AX270" s="9" t="s">
        <v>13096</v>
      </c>
      <c r="AY270" s="9" t="s">
        <v>13097</v>
      </c>
      <c r="AZ270" s="9" t="s">
        <v>13098</v>
      </c>
      <c r="BA270" s="9" t="s">
        <v>13099</v>
      </c>
      <c r="BB270" s="9" t="s">
        <v>13100</v>
      </c>
      <c r="BC270" s="9" t="s">
        <v>13101</v>
      </c>
      <c r="BD270" s="9" t="s">
        <v>13102</v>
      </c>
    </row>
    <row r="271" spans="1:56" ht="14.25" customHeight="1">
      <c r="A271" s="12"/>
      <c r="I271" s="11"/>
      <c r="J271" s="11"/>
      <c r="AL271" s="13"/>
      <c r="AM271" s="11"/>
    </row>
    <row r="272" spans="1:56" ht="14.25" customHeight="1">
      <c r="A272" s="12"/>
      <c r="I272" s="11"/>
      <c r="J272" s="11"/>
      <c r="AL272" s="13"/>
      <c r="AM272" s="11"/>
    </row>
    <row r="273" spans="1:39" ht="14.25" customHeight="1">
      <c r="A273" s="12"/>
      <c r="I273" s="11"/>
      <c r="J273" s="11"/>
      <c r="AL273" s="13"/>
      <c r="AM273" s="11"/>
    </row>
    <row r="274" spans="1:39" ht="14.25" customHeight="1">
      <c r="A274" s="12"/>
      <c r="I274" s="11"/>
      <c r="J274" s="11"/>
      <c r="AL274" s="13"/>
      <c r="AM274" s="11"/>
    </row>
    <row r="275" spans="1:39" ht="14.25" customHeight="1">
      <c r="A275" s="12"/>
      <c r="I275" s="11"/>
      <c r="J275" s="11"/>
      <c r="AL275" s="13"/>
      <c r="AM275" s="11"/>
    </row>
    <row r="276" spans="1:39" ht="14.25" customHeight="1">
      <c r="A276" s="12"/>
      <c r="I276" s="11"/>
      <c r="J276" s="11"/>
      <c r="AL276" s="13"/>
      <c r="AM276" s="11"/>
    </row>
    <row r="277" spans="1:39" ht="14.25" customHeight="1">
      <c r="A277" s="12"/>
      <c r="I277" s="11"/>
      <c r="J277" s="11"/>
      <c r="AL277" s="13"/>
      <c r="AM277" s="11"/>
    </row>
    <row r="278" spans="1:39" ht="14.25" customHeight="1">
      <c r="A278" s="12"/>
      <c r="I278" s="11"/>
      <c r="J278" s="11"/>
      <c r="AL278" s="13"/>
      <c r="AM278" s="11"/>
    </row>
    <row r="279" spans="1:39" ht="14.25" customHeight="1">
      <c r="A279" s="12"/>
      <c r="I279" s="11"/>
      <c r="J279" s="11"/>
      <c r="AL279" s="13"/>
      <c r="AM279" s="11"/>
    </row>
    <row r="280" spans="1:39" ht="14.25" customHeight="1">
      <c r="A280" s="12"/>
      <c r="I280" s="11"/>
      <c r="J280" s="11"/>
      <c r="AL280" s="13"/>
      <c r="AM280" s="11"/>
    </row>
    <row r="281" spans="1:39" ht="14.25" customHeight="1">
      <c r="A281" s="12"/>
      <c r="I281" s="11"/>
      <c r="J281" s="11"/>
      <c r="AL281" s="13"/>
      <c r="AM281" s="11"/>
    </row>
    <row r="282" spans="1:39" ht="14.25" customHeight="1">
      <c r="A282" s="12"/>
      <c r="I282" s="11"/>
      <c r="J282" s="11"/>
      <c r="AL282" s="13"/>
      <c r="AM282" s="11"/>
    </row>
    <row r="283" spans="1:39" ht="14.25" customHeight="1">
      <c r="A283" s="12"/>
      <c r="I283" s="11"/>
      <c r="J283" s="11"/>
      <c r="AL283" s="13"/>
      <c r="AM283" s="11"/>
    </row>
    <row r="284" spans="1:39" ht="14.25" customHeight="1">
      <c r="A284" s="12"/>
      <c r="I284" s="11"/>
      <c r="J284" s="11"/>
      <c r="AL284" s="13"/>
      <c r="AM284" s="11"/>
    </row>
    <row r="285" spans="1:39" ht="14.25" customHeight="1">
      <c r="A285" s="12"/>
      <c r="I285" s="11"/>
      <c r="J285" s="11"/>
      <c r="AL285" s="13"/>
      <c r="AM285" s="11"/>
    </row>
    <row r="286" spans="1:39" ht="14.25" customHeight="1">
      <c r="A286" s="12"/>
      <c r="I286" s="11"/>
      <c r="J286" s="11"/>
      <c r="AL286" s="13"/>
      <c r="AM286" s="11"/>
    </row>
    <row r="287" spans="1:39" ht="14.25" customHeight="1">
      <c r="A287" s="12"/>
      <c r="I287" s="11"/>
      <c r="J287" s="11"/>
      <c r="AL287" s="13"/>
      <c r="AM287" s="11"/>
    </row>
    <row r="288" spans="1:39" ht="14.25" customHeight="1">
      <c r="A288" s="12"/>
      <c r="I288" s="11"/>
      <c r="J288" s="11"/>
      <c r="AL288" s="13"/>
      <c r="AM288" s="11"/>
    </row>
    <row r="289" spans="1:39" ht="14.25" customHeight="1">
      <c r="A289" s="12"/>
      <c r="I289" s="11"/>
      <c r="J289" s="11"/>
      <c r="AL289" s="13"/>
      <c r="AM289" s="11"/>
    </row>
    <row r="290" spans="1:39" ht="14.25" customHeight="1">
      <c r="A290" s="12"/>
      <c r="I290" s="11"/>
      <c r="J290" s="11"/>
      <c r="AL290" s="13"/>
      <c r="AM290" s="11"/>
    </row>
    <row r="291" spans="1:39" ht="14.25" customHeight="1">
      <c r="A291" s="12"/>
      <c r="I291" s="11"/>
      <c r="J291" s="11"/>
      <c r="AL291" s="13"/>
      <c r="AM291" s="11"/>
    </row>
    <row r="292" spans="1:39" ht="14.25" customHeight="1">
      <c r="A292" s="12"/>
      <c r="I292" s="11"/>
      <c r="J292" s="11"/>
      <c r="AL292" s="13"/>
      <c r="AM292" s="11"/>
    </row>
    <row r="293" spans="1:39" ht="14.25" customHeight="1">
      <c r="A293" s="12"/>
      <c r="I293" s="11"/>
      <c r="J293" s="11"/>
      <c r="AL293" s="13"/>
      <c r="AM293" s="11"/>
    </row>
    <row r="294" spans="1:39" ht="14.25" customHeight="1">
      <c r="A294" s="12"/>
      <c r="I294" s="11"/>
      <c r="J294" s="11"/>
      <c r="AL294" s="13"/>
      <c r="AM294" s="11"/>
    </row>
    <row r="295" spans="1:39" ht="14.25" customHeight="1">
      <c r="A295" s="12"/>
      <c r="I295" s="11"/>
      <c r="J295" s="11"/>
      <c r="AL295" s="13"/>
      <c r="AM295" s="11"/>
    </row>
    <row r="296" spans="1:39" ht="14.25" customHeight="1">
      <c r="A296" s="12"/>
      <c r="I296" s="11"/>
      <c r="J296" s="11"/>
      <c r="AL296" s="13"/>
      <c r="AM296" s="11"/>
    </row>
    <row r="297" spans="1:39" ht="14.25" customHeight="1">
      <c r="A297" s="12"/>
      <c r="I297" s="11"/>
      <c r="J297" s="11"/>
      <c r="AL297" s="13"/>
      <c r="AM297" s="11"/>
    </row>
    <row r="298" spans="1:39" ht="14.25" customHeight="1">
      <c r="A298" s="12"/>
      <c r="I298" s="11"/>
      <c r="J298" s="11"/>
      <c r="AL298" s="13"/>
      <c r="AM298" s="11"/>
    </row>
    <row r="299" spans="1:39" ht="14.25" customHeight="1">
      <c r="A299" s="12"/>
      <c r="I299" s="11"/>
      <c r="J299" s="11"/>
      <c r="AL299" s="13"/>
      <c r="AM299" s="11"/>
    </row>
    <row r="300" spans="1:39" ht="14.25" customHeight="1">
      <c r="A300" s="12"/>
      <c r="I300" s="11"/>
      <c r="J300" s="11"/>
      <c r="AL300" s="13"/>
      <c r="AM300" s="11"/>
    </row>
    <row r="301" spans="1:39" ht="14.25" customHeight="1">
      <c r="A301" s="12"/>
      <c r="I301" s="11"/>
      <c r="J301" s="11"/>
      <c r="AL301" s="13"/>
      <c r="AM301" s="11"/>
    </row>
    <row r="302" spans="1:39" ht="14.25" customHeight="1">
      <c r="A302" s="12"/>
      <c r="I302" s="11"/>
      <c r="J302" s="11"/>
      <c r="AL302" s="13"/>
      <c r="AM302" s="11"/>
    </row>
    <row r="303" spans="1:39" ht="14.25" customHeight="1">
      <c r="A303" s="12"/>
      <c r="I303" s="11"/>
      <c r="J303" s="11"/>
      <c r="AL303" s="13"/>
      <c r="AM303" s="11"/>
    </row>
    <row r="304" spans="1:39" ht="14.25" customHeight="1">
      <c r="A304" s="12"/>
      <c r="I304" s="11"/>
      <c r="J304" s="11"/>
      <c r="AL304" s="13"/>
      <c r="AM304" s="11"/>
    </row>
    <row r="305" spans="1:39" ht="14.25" customHeight="1">
      <c r="A305" s="12"/>
      <c r="I305" s="11"/>
      <c r="J305" s="11"/>
      <c r="AL305" s="13"/>
      <c r="AM305" s="11"/>
    </row>
    <row r="306" spans="1:39" ht="14.25" customHeight="1">
      <c r="A306" s="12"/>
      <c r="I306" s="11"/>
      <c r="J306" s="11"/>
      <c r="AL306" s="13"/>
      <c r="AM306" s="11"/>
    </row>
    <row r="307" spans="1:39" ht="14.25" customHeight="1">
      <c r="A307" s="12"/>
      <c r="I307" s="11"/>
      <c r="J307" s="11"/>
      <c r="AL307" s="13"/>
      <c r="AM307" s="11"/>
    </row>
    <row r="308" spans="1:39" ht="14.25" customHeight="1">
      <c r="A308" s="12"/>
      <c r="I308" s="11"/>
      <c r="J308" s="11"/>
      <c r="AL308" s="13"/>
      <c r="AM308" s="11"/>
    </row>
    <row r="309" spans="1:39" ht="14.25" customHeight="1">
      <c r="A309" s="12"/>
      <c r="I309" s="11"/>
      <c r="J309" s="11"/>
      <c r="AL309" s="13"/>
      <c r="AM309" s="11"/>
    </row>
    <row r="310" spans="1:39" ht="14.25" customHeight="1">
      <c r="A310" s="12"/>
      <c r="I310" s="11"/>
      <c r="J310" s="11"/>
      <c r="AL310" s="13"/>
      <c r="AM310" s="11"/>
    </row>
    <row r="311" spans="1:39" ht="14.25" customHeight="1">
      <c r="A311" s="12"/>
      <c r="I311" s="11"/>
      <c r="J311" s="11"/>
      <c r="AL311" s="13"/>
      <c r="AM311" s="11"/>
    </row>
    <row r="312" spans="1:39" ht="14.25" customHeight="1">
      <c r="A312" s="12"/>
      <c r="I312" s="11"/>
      <c r="J312" s="11"/>
      <c r="AL312" s="13"/>
      <c r="AM312" s="11"/>
    </row>
    <row r="313" spans="1:39" ht="14.25" customHeight="1">
      <c r="A313" s="12"/>
      <c r="I313" s="11"/>
      <c r="J313" s="11"/>
      <c r="AL313" s="13"/>
      <c r="AM313" s="11"/>
    </row>
    <row r="314" spans="1:39" ht="14.25" customHeight="1">
      <c r="A314" s="12"/>
      <c r="I314" s="11"/>
      <c r="J314" s="11"/>
      <c r="AL314" s="13"/>
      <c r="AM314" s="11"/>
    </row>
    <row r="315" spans="1:39" ht="14.25" customHeight="1">
      <c r="A315" s="12"/>
      <c r="I315" s="11"/>
      <c r="J315" s="11"/>
      <c r="AL315" s="13"/>
      <c r="AM315" s="11"/>
    </row>
    <row r="316" spans="1:39" ht="14.25" customHeight="1">
      <c r="A316" s="12"/>
      <c r="I316" s="11"/>
      <c r="J316" s="11"/>
      <c r="AL316" s="13"/>
      <c r="AM316" s="11"/>
    </row>
    <row r="317" spans="1:39" ht="14.25" customHeight="1">
      <c r="A317" s="12"/>
      <c r="I317" s="11"/>
      <c r="J317" s="11"/>
      <c r="AL317" s="13"/>
      <c r="AM317" s="11"/>
    </row>
    <row r="318" spans="1:39" ht="14.25" customHeight="1">
      <c r="A318" s="12"/>
      <c r="I318" s="11"/>
      <c r="J318" s="11"/>
      <c r="AL318" s="13"/>
      <c r="AM318" s="11"/>
    </row>
    <row r="319" spans="1:39" ht="14.25" customHeight="1">
      <c r="A319" s="12"/>
      <c r="I319" s="11"/>
      <c r="J319" s="11"/>
      <c r="AL319" s="13"/>
      <c r="AM319" s="11"/>
    </row>
    <row r="320" spans="1:39" ht="14.25" customHeight="1">
      <c r="A320" s="12"/>
      <c r="I320" s="11"/>
      <c r="J320" s="11"/>
      <c r="AL320" s="13"/>
      <c r="AM320" s="11"/>
    </row>
    <row r="321" spans="1:39" ht="14.25" customHeight="1">
      <c r="A321" s="12"/>
      <c r="I321" s="11"/>
      <c r="J321" s="11"/>
      <c r="AL321" s="13"/>
      <c r="AM321" s="11"/>
    </row>
    <row r="322" spans="1:39" ht="14.25" customHeight="1">
      <c r="A322" s="12"/>
      <c r="I322" s="11"/>
      <c r="J322" s="11"/>
      <c r="AL322" s="13"/>
      <c r="AM322" s="11"/>
    </row>
    <row r="323" spans="1:39" ht="14.25" customHeight="1">
      <c r="A323" s="12"/>
      <c r="I323" s="11"/>
      <c r="J323" s="11"/>
      <c r="AL323" s="13"/>
      <c r="AM323" s="11"/>
    </row>
    <row r="324" spans="1:39" ht="14.25" customHeight="1">
      <c r="A324" s="12"/>
      <c r="I324" s="11"/>
      <c r="J324" s="11"/>
      <c r="AL324" s="13"/>
      <c r="AM324" s="11"/>
    </row>
    <row r="325" spans="1:39" ht="14.25" customHeight="1">
      <c r="A325" s="12"/>
      <c r="I325" s="11"/>
      <c r="J325" s="11"/>
      <c r="AL325" s="13"/>
      <c r="AM325" s="11"/>
    </row>
    <row r="326" spans="1:39" ht="14.25" customHeight="1">
      <c r="A326" s="12"/>
      <c r="I326" s="11"/>
      <c r="J326" s="11"/>
      <c r="AL326" s="13"/>
      <c r="AM326" s="11"/>
    </row>
    <row r="327" spans="1:39" ht="14.25" customHeight="1">
      <c r="A327" s="12"/>
      <c r="I327" s="11"/>
      <c r="J327" s="11"/>
      <c r="AL327" s="13"/>
      <c r="AM327" s="11"/>
    </row>
    <row r="328" spans="1:39" ht="14.25" customHeight="1">
      <c r="A328" s="12"/>
      <c r="I328" s="11"/>
      <c r="J328" s="11"/>
      <c r="AL328" s="13"/>
      <c r="AM328" s="11"/>
    </row>
    <row r="329" spans="1:39" ht="14.25" customHeight="1">
      <c r="A329" s="12"/>
      <c r="I329" s="11"/>
      <c r="J329" s="11"/>
      <c r="AL329" s="13"/>
      <c r="AM329" s="11"/>
    </row>
    <row r="330" spans="1:39" ht="14.25" customHeight="1">
      <c r="A330" s="12"/>
      <c r="I330" s="11"/>
      <c r="J330" s="11"/>
      <c r="AL330" s="13"/>
      <c r="AM330" s="11"/>
    </row>
    <row r="331" spans="1:39" ht="14.25" customHeight="1">
      <c r="A331" s="12"/>
      <c r="I331" s="11"/>
      <c r="J331" s="11"/>
      <c r="AL331" s="13"/>
      <c r="AM331" s="11"/>
    </row>
    <row r="332" spans="1:39" ht="14.25" customHeight="1">
      <c r="A332" s="12"/>
      <c r="I332" s="11"/>
      <c r="J332" s="11"/>
      <c r="AL332" s="13"/>
      <c r="AM332" s="11"/>
    </row>
    <row r="333" spans="1:39" ht="14.25" customHeight="1">
      <c r="A333" s="12"/>
      <c r="I333" s="11"/>
      <c r="J333" s="11"/>
      <c r="AL333" s="13"/>
      <c r="AM333" s="11"/>
    </row>
    <row r="334" spans="1:39" ht="14.25" customHeight="1">
      <c r="A334" s="12"/>
      <c r="I334" s="11"/>
      <c r="J334" s="11"/>
      <c r="AL334" s="13"/>
      <c r="AM334" s="11"/>
    </row>
    <row r="335" spans="1:39" ht="14.25" customHeight="1">
      <c r="A335" s="12"/>
      <c r="I335" s="11"/>
      <c r="J335" s="11"/>
      <c r="AL335" s="13"/>
      <c r="AM335" s="11"/>
    </row>
    <row r="336" spans="1:39" ht="14.25" customHeight="1">
      <c r="A336" s="12"/>
      <c r="I336" s="11"/>
      <c r="J336" s="11"/>
      <c r="AL336" s="13"/>
      <c r="AM336" s="11"/>
    </row>
    <row r="337" spans="1:39" ht="14.25" customHeight="1">
      <c r="A337" s="12"/>
      <c r="I337" s="11"/>
      <c r="J337" s="11"/>
      <c r="AL337" s="13"/>
      <c r="AM337" s="11"/>
    </row>
    <row r="338" spans="1:39" ht="14.25" customHeight="1">
      <c r="A338" s="12"/>
      <c r="I338" s="11"/>
      <c r="J338" s="11"/>
      <c r="AL338" s="13"/>
      <c r="AM338" s="11"/>
    </row>
    <row r="339" spans="1:39" ht="14.25" customHeight="1">
      <c r="A339" s="12"/>
      <c r="I339" s="11"/>
      <c r="J339" s="11"/>
      <c r="AL339" s="13"/>
      <c r="AM339" s="11"/>
    </row>
    <row r="340" spans="1:39" ht="14.25" customHeight="1">
      <c r="A340" s="12"/>
      <c r="I340" s="11"/>
      <c r="J340" s="11"/>
      <c r="AL340" s="13"/>
      <c r="AM340" s="11"/>
    </row>
    <row r="341" spans="1:39" ht="14.25" customHeight="1">
      <c r="A341" s="12"/>
      <c r="I341" s="11"/>
      <c r="J341" s="11"/>
      <c r="AL341" s="13"/>
      <c r="AM341" s="11"/>
    </row>
    <row r="342" spans="1:39" ht="14.25" customHeight="1">
      <c r="A342" s="12"/>
      <c r="I342" s="11"/>
      <c r="J342" s="11"/>
      <c r="AL342" s="13"/>
      <c r="AM342" s="11"/>
    </row>
    <row r="343" spans="1:39" ht="14.25" customHeight="1">
      <c r="A343" s="12"/>
      <c r="I343" s="11"/>
      <c r="J343" s="11"/>
      <c r="AL343" s="13"/>
      <c r="AM343" s="11"/>
    </row>
    <row r="344" spans="1:39" ht="14.25" customHeight="1">
      <c r="A344" s="12"/>
      <c r="I344" s="11"/>
      <c r="J344" s="11"/>
      <c r="AL344" s="13"/>
      <c r="AM344" s="11"/>
    </row>
    <row r="345" spans="1:39" ht="14.25" customHeight="1">
      <c r="A345" s="12"/>
      <c r="I345" s="11"/>
      <c r="J345" s="11"/>
      <c r="AL345" s="13"/>
      <c r="AM345" s="11"/>
    </row>
    <row r="346" spans="1:39" ht="14.25" customHeight="1">
      <c r="A346" s="12"/>
      <c r="I346" s="11"/>
      <c r="J346" s="11"/>
      <c r="AL346" s="13"/>
      <c r="AM346" s="11"/>
    </row>
    <row r="347" spans="1:39" ht="14.25" customHeight="1">
      <c r="A347" s="12"/>
      <c r="I347" s="11"/>
      <c r="J347" s="11"/>
      <c r="AL347" s="13"/>
      <c r="AM347" s="11"/>
    </row>
    <row r="348" spans="1:39" ht="14.25" customHeight="1">
      <c r="A348" s="12"/>
      <c r="I348" s="11"/>
      <c r="J348" s="11"/>
      <c r="AL348" s="13"/>
      <c r="AM348" s="11"/>
    </row>
    <row r="349" spans="1:39" ht="14.25" customHeight="1">
      <c r="A349" s="12"/>
      <c r="I349" s="11"/>
      <c r="J349" s="11"/>
      <c r="AL349" s="13"/>
      <c r="AM349" s="11"/>
    </row>
    <row r="350" spans="1:39" ht="14.25" customHeight="1">
      <c r="A350" s="12"/>
      <c r="I350" s="11"/>
      <c r="J350" s="11"/>
      <c r="AL350" s="13"/>
      <c r="AM350" s="11"/>
    </row>
    <row r="351" spans="1:39" ht="14.25" customHeight="1">
      <c r="A351" s="12"/>
      <c r="I351" s="11"/>
      <c r="J351" s="11"/>
      <c r="AL351" s="13"/>
      <c r="AM351" s="11"/>
    </row>
    <row r="352" spans="1:39" ht="14.25" customHeight="1">
      <c r="A352" s="12"/>
      <c r="I352" s="11"/>
      <c r="J352" s="11"/>
      <c r="AL352" s="13"/>
      <c r="AM352" s="11"/>
    </row>
    <row r="353" spans="1:39" ht="14.25" customHeight="1">
      <c r="A353" s="12"/>
      <c r="I353" s="11"/>
      <c r="J353" s="11"/>
      <c r="AL353" s="13"/>
      <c r="AM353" s="11"/>
    </row>
    <row r="354" spans="1:39" ht="14.25" customHeight="1">
      <c r="A354" s="12"/>
      <c r="I354" s="11"/>
      <c r="J354" s="11"/>
      <c r="AL354" s="13"/>
      <c r="AM354" s="11"/>
    </row>
    <row r="355" spans="1:39" ht="14.25" customHeight="1">
      <c r="A355" s="12"/>
      <c r="I355" s="11"/>
      <c r="J355" s="11"/>
      <c r="AL355" s="13"/>
      <c r="AM355" s="11"/>
    </row>
    <row r="356" spans="1:39" ht="14.25" customHeight="1">
      <c r="A356" s="12"/>
      <c r="I356" s="11"/>
      <c r="J356" s="11"/>
      <c r="AL356" s="13"/>
      <c r="AM356" s="11"/>
    </row>
    <row r="357" spans="1:39" ht="14.25" customHeight="1">
      <c r="A357" s="12"/>
      <c r="I357" s="11"/>
      <c r="J357" s="11"/>
      <c r="AL357" s="13"/>
      <c r="AM357" s="11"/>
    </row>
    <row r="358" spans="1:39" ht="14.25" customHeight="1">
      <c r="A358" s="12"/>
      <c r="I358" s="11"/>
      <c r="J358" s="11"/>
      <c r="AL358" s="13"/>
      <c r="AM358" s="11"/>
    </row>
    <row r="359" spans="1:39" ht="14.25" customHeight="1">
      <c r="A359" s="12"/>
      <c r="I359" s="11"/>
      <c r="J359" s="11"/>
      <c r="AL359" s="13"/>
      <c r="AM359" s="11"/>
    </row>
    <row r="360" spans="1:39" ht="14.25" customHeight="1">
      <c r="A360" s="12"/>
      <c r="I360" s="11"/>
      <c r="J360" s="11"/>
      <c r="AL360" s="13"/>
      <c r="AM360" s="11"/>
    </row>
    <row r="361" spans="1:39" ht="14.25" customHeight="1">
      <c r="A361" s="12"/>
      <c r="I361" s="11"/>
      <c r="J361" s="11"/>
      <c r="AL361" s="13"/>
      <c r="AM361" s="11"/>
    </row>
    <row r="362" spans="1:39" ht="14.25" customHeight="1">
      <c r="A362" s="12"/>
      <c r="I362" s="11"/>
      <c r="J362" s="11"/>
      <c r="AL362" s="13"/>
      <c r="AM362" s="11"/>
    </row>
    <row r="363" spans="1:39" ht="14.25" customHeight="1">
      <c r="A363" s="12"/>
      <c r="I363" s="11"/>
      <c r="J363" s="11"/>
      <c r="AL363" s="13"/>
      <c r="AM363" s="11"/>
    </row>
    <row r="364" spans="1:39" ht="14.25" customHeight="1">
      <c r="A364" s="12"/>
      <c r="I364" s="11"/>
      <c r="J364" s="11"/>
      <c r="AL364" s="13"/>
      <c r="AM364" s="11"/>
    </row>
    <row r="365" spans="1:39" ht="14.25" customHeight="1">
      <c r="A365" s="12"/>
      <c r="I365" s="11"/>
      <c r="J365" s="11"/>
      <c r="AL365" s="13"/>
      <c r="AM365" s="11"/>
    </row>
    <row r="366" spans="1:39" ht="14.25" customHeight="1">
      <c r="A366" s="12"/>
      <c r="I366" s="11"/>
      <c r="J366" s="11"/>
      <c r="AL366" s="13"/>
      <c r="AM366" s="11"/>
    </row>
    <row r="367" spans="1:39" ht="14.25" customHeight="1">
      <c r="A367" s="12"/>
      <c r="I367" s="11"/>
      <c r="J367" s="11"/>
      <c r="AL367" s="13"/>
      <c r="AM367" s="11"/>
    </row>
    <row r="368" spans="1:39" ht="14.25" customHeight="1">
      <c r="A368" s="12"/>
      <c r="I368" s="11"/>
      <c r="J368" s="11"/>
      <c r="AL368" s="13"/>
      <c r="AM368" s="11"/>
    </row>
    <row r="369" spans="1:39" ht="14.25" customHeight="1">
      <c r="A369" s="12"/>
      <c r="I369" s="11"/>
      <c r="J369" s="11"/>
      <c r="AL369" s="13"/>
      <c r="AM369" s="11"/>
    </row>
    <row r="370" spans="1:39" ht="14.25" customHeight="1">
      <c r="A370" s="12"/>
      <c r="I370" s="11"/>
      <c r="J370" s="11"/>
      <c r="AL370" s="13"/>
      <c r="AM370" s="11"/>
    </row>
    <row r="371" spans="1:39" ht="14.25" customHeight="1">
      <c r="A371" s="12"/>
      <c r="I371" s="11"/>
      <c r="J371" s="11"/>
      <c r="AL371" s="13"/>
      <c r="AM371" s="11"/>
    </row>
    <row r="372" spans="1:39" ht="14.25" customHeight="1">
      <c r="A372" s="12"/>
      <c r="I372" s="11"/>
      <c r="J372" s="11"/>
      <c r="AL372" s="13"/>
      <c r="AM372" s="11"/>
    </row>
    <row r="373" spans="1:39" ht="14.25" customHeight="1">
      <c r="A373" s="12"/>
      <c r="I373" s="11"/>
      <c r="J373" s="11"/>
      <c r="AL373" s="13"/>
      <c r="AM373" s="11"/>
    </row>
    <row r="374" spans="1:39" ht="14.25" customHeight="1">
      <c r="A374" s="12"/>
      <c r="I374" s="11"/>
      <c r="J374" s="11"/>
      <c r="AL374" s="13"/>
      <c r="AM374" s="11"/>
    </row>
    <row r="375" spans="1:39" ht="14.25" customHeight="1">
      <c r="A375" s="12"/>
      <c r="I375" s="11"/>
      <c r="J375" s="11"/>
      <c r="AL375" s="13"/>
      <c r="AM375" s="11"/>
    </row>
    <row r="376" spans="1:39" ht="14.25" customHeight="1">
      <c r="A376" s="12"/>
      <c r="I376" s="11"/>
      <c r="J376" s="11"/>
      <c r="AL376" s="13"/>
      <c r="AM376" s="11"/>
    </row>
    <row r="377" spans="1:39" ht="14.25" customHeight="1">
      <c r="A377" s="12"/>
      <c r="I377" s="11"/>
      <c r="J377" s="11"/>
      <c r="AL377" s="13"/>
      <c r="AM377" s="11"/>
    </row>
    <row r="378" spans="1:39" ht="14.25" customHeight="1">
      <c r="A378" s="12"/>
      <c r="I378" s="11"/>
      <c r="J378" s="11"/>
      <c r="AL378" s="13"/>
      <c r="AM378" s="11"/>
    </row>
    <row r="379" spans="1:39" ht="14.25" customHeight="1">
      <c r="A379" s="12"/>
      <c r="I379" s="11"/>
      <c r="J379" s="11"/>
      <c r="AL379" s="13"/>
      <c r="AM379" s="11"/>
    </row>
    <row r="380" spans="1:39" ht="14.25" customHeight="1">
      <c r="A380" s="12"/>
      <c r="I380" s="11"/>
      <c r="J380" s="11"/>
      <c r="AL380" s="13"/>
      <c r="AM380" s="11"/>
    </row>
    <row r="381" spans="1:39" ht="14.25" customHeight="1">
      <c r="A381" s="12"/>
      <c r="I381" s="11"/>
      <c r="J381" s="11"/>
      <c r="AL381" s="13"/>
      <c r="AM381" s="11"/>
    </row>
    <row r="382" spans="1:39" ht="14.25" customHeight="1">
      <c r="A382" s="12"/>
      <c r="I382" s="11"/>
      <c r="J382" s="11"/>
      <c r="AL382" s="13"/>
      <c r="AM382" s="11"/>
    </row>
    <row r="383" spans="1:39" ht="14.25" customHeight="1">
      <c r="A383" s="12"/>
      <c r="I383" s="11"/>
      <c r="J383" s="11"/>
      <c r="AL383" s="13"/>
      <c r="AM383" s="11"/>
    </row>
    <row r="384" spans="1:39" ht="14.25" customHeight="1">
      <c r="A384" s="12"/>
      <c r="I384" s="11"/>
      <c r="J384" s="11"/>
      <c r="AL384" s="13"/>
      <c r="AM384" s="11"/>
    </row>
    <row r="385" spans="1:39" ht="14.25" customHeight="1">
      <c r="A385" s="12"/>
      <c r="I385" s="11"/>
      <c r="J385" s="11"/>
      <c r="AL385" s="13"/>
      <c r="AM385" s="11"/>
    </row>
    <row r="386" spans="1:39" ht="14.25" customHeight="1">
      <c r="A386" s="12"/>
      <c r="I386" s="11"/>
      <c r="J386" s="11"/>
      <c r="AL386" s="13"/>
      <c r="AM386" s="11"/>
    </row>
    <row r="387" spans="1:39" ht="14.25" customHeight="1">
      <c r="A387" s="12"/>
      <c r="I387" s="11"/>
      <c r="J387" s="11"/>
      <c r="AL387" s="13"/>
      <c r="AM387" s="11"/>
    </row>
    <row r="388" spans="1:39" ht="14.25" customHeight="1">
      <c r="A388" s="12"/>
      <c r="I388" s="11"/>
      <c r="J388" s="11"/>
      <c r="AL388" s="13"/>
      <c r="AM388" s="11"/>
    </row>
    <row r="389" spans="1:39" ht="14.25" customHeight="1">
      <c r="A389" s="12"/>
      <c r="I389" s="11"/>
      <c r="J389" s="11"/>
      <c r="AL389" s="13"/>
      <c r="AM389" s="11"/>
    </row>
    <row r="390" spans="1:39" ht="14.25" customHeight="1">
      <c r="A390" s="12"/>
      <c r="I390" s="11"/>
      <c r="J390" s="11"/>
      <c r="AL390" s="13"/>
      <c r="AM390" s="11"/>
    </row>
    <row r="391" spans="1:39" ht="14.25" customHeight="1">
      <c r="A391" s="12"/>
      <c r="I391" s="11"/>
      <c r="J391" s="11"/>
      <c r="AL391" s="13"/>
      <c r="AM391" s="11"/>
    </row>
    <row r="392" spans="1:39" ht="14.25" customHeight="1">
      <c r="A392" s="12"/>
      <c r="I392" s="11"/>
      <c r="J392" s="11"/>
      <c r="AL392" s="13"/>
      <c r="AM392" s="11"/>
    </row>
    <row r="393" spans="1:39" ht="14.25" customHeight="1">
      <c r="A393" s="12"/>
      <c r="I393" s="11"/>
      <c r="J393" s="11"/>
      <c r="AL393" s="13"/>
      <c r="AM393" s="11"/>
    </row>
    <row r="394" spans="1:39" ht="14.25" customHeight="1">
      <c r="A394" s="12"/>
      <c r="I394" s="11"/>
      <c r="J394" s="11"/>
      <c r="AL394" s="13"/>
      <c r="AM394" s="11"/>
    </row>
    <row r="395" spans="1:39" ht="14.25" customHeight="1">
      <c r="A395" s="12"/>
      <c r="I395" s="11"/>
      <c r="J395" s="11"/>
      <c r="AL395" s="13"/>
      <c r="AM395" s="11"/>
    </row>
    <row r="396" spans="1:39" ht="14.25" customHeight="1">
      <c r="A396" s="12"/>
      <c r="I396" s="11"/>
      <c r="J396" s="11"/>
      <c r="AL396" s="13"/>
      <c r="AM396" s="11"/>
    </row>
    <row r="397" spans="1:39" ht="14.25" customHeight="1">
      <c r="A397" s="12"/>
      <c r="I397" s="11"/>
      <c r="J397" s="11"/>
      <c r="AL397" s="13"/>
      <c r="AM397" s="11"/>
    </row>
    <row r="398" spans="1:39" ht="14.25" customHeight="1">
      <c r="A398" s="12"/>
      <c r="I398" s="11"/>
      <c r="J398" s="11"/>
      <c r="AL398" s="13"/>
      <c r="AM398" s="11"/>
    </row>
    <row r="399" spans="1:39" ht="14.25" customHeight="1">
      <c r="A399" s="12"/>
      <c r="I399" s="11"/>
      <c r="J399" s="11"/>
      <c r="AL399" s="13"/>
      <c r="AM399" s="11"/>
    </row>
    <row r="400" spans="1:39" ht="14.25" customHeight="1">
      <c r="A400" s="12"/>
      <c r="I400" s="11"/>
      <c r="J400" s="11"/>
      <c r="AL400" s="13"/>
      <c r="AM400" s="11"/>
    </row>
    <row r="401" spans="1:39" ht="14.25" customHeight="1">
      <c r="A401" s="12"/>
      <c r="I401" s="11"/>
      <c r="J401" s="11"/>
      <c r="AL401" s="13"/>
      <c r="AM401" s="11"/>
    </row>
    <row r="402" spans="1:39" ht="14.25" customHeight="1">
      <c r="A402" s="12"/>
      <c r="I402" s="11"/>
      <c r="J402" s="11"/>
      <c r="AL402" s="13"/>
      <c r="AM402" s="11"/>
    </row>
    <row r="403" spans="1:39" ht="14.25" customHeight="1">
      <c r="A403" s="12"/>
      <c r="I403" s="11"/>
      <c r="J403" s="11"/>
      <c r="AL403" s="13"/>
      <c r="AM403" s="11"/>
    </row>
    <row r="404" spans="1:39" ht="14.25" customHeight="1">
      <c r="A404" s="12"/>
      <c r="I404" s="11"/>
      <c r="J404" s="11"/>
      <c r="AL404" s="13"/>
      <c r="AM404" s="11"/>
    </row>
    <row r="405" spans="1:39" ht="14.25" customHeight="1">
      <c r="A405" s="12"/>
      <c r="I405" s="11"/>
      <c r="J405" s="11"/>
      <c r="AL405" s="13"/>
      <c r="AM405" s="11"/>
    </row>
    <row r="406" spans="1:39" ht="14.25" customHeight="1">
      <c r="A406" s="12"/>
      <c r="I406" s="11"/>
      <c r="J406" s="11"/>
      <c r="AL406" s="13"/>
      <c r="AM406" s="11"/>
    </row>
    <row r="407" spans="1:39" ht="14.25" customHeight="1">
      <c r="A407" s="12"/>
      <c r="I407" s="11"/>
      <c r="J407" s="11"/>
      <c r="AL407" s="13"/>
      <c r="AM407" s="11"/>
    </row>
    <row r="408" spans="1:39" ht="14.25" customHeight="1">
      <c r="A408" s="12"/>
      <c r="I408" s="11"/>
      <c r="J408" s="11"/>
      <c r="AL408" s="13"/>
      <c r="AM408" s="11"/>
    </row>
    <row r="409" spans="1:39" ht="14.25" customHeight="1">
      <c r="A409" s="12"/>
      <c r="I409" s="11"/>
      <c r="J409" s="11"/>
      <c r="AL409" s="13"/>
      <c r="AM409" s="11"/>
    </row>
    <row r="410" spans="1:39" ht="14.25" customHeight="1">
      <c r="A410" s="12"/>
      <c r="I410" s="11"/>
      <c r="J410" s="11"/>
      <c r="AL410" s="13"/>
      <c r="AM410" s="11"/>
    </row>
    <row r="411" spans="1:39" ht="14.25" customHeight="1">
      <c r="A411" s="12"/>
      <c r="I411" s="11"/>
      <c r="J411" s="11"/>
      <c r="AL411" s="13"/>
      <c r="AM411" s="11"/>
    </row>
    <row r="412" spans="1:39" ht="14.25" customHeight="1">
      <c r="A412" s="12"/>
      <c r="I412" s="11"/>
      <c r="J412" s="11"/>
      <c r="AL412" s="13"/>
      <c r="AM412" s="11"/>
    </row>
    <row r="413" spans="1:39" ht="14.25" customHeight="1">
      <c r="A413" s="12"/>
      <c r="I413" s="11"/>
      <c r="J413" s="11"/>
      <c r="AL413" s="13"/>
      <c r="AM413" s="11"/>
    </row>
    <row r="414" spans="1:39" ht="14.25" customHeight="1">
      <c r="A414" s="12"/>
      <c r="I414" s="11"/>
      <c r="J414" s="11"/>
      <c r="AL414" s="13"/>
      <c r="AM414" s="11"/>
    </row>
    <row r="415" spans="1:39" ht="14.25" customHeight="1">
      <c r="A415" s="12"/>
      <c r="I415" s="11"/>
      <c r="J415" s="11"/>
      <c r="AL415" s="13"/>
      <c r="AM415" s="11"/>
    </row>
    <row r="416" spans="1:39" ht="14.25" customHeight="1">
      <c r="A416" s="12"/>
      <c r="I416" s="11"/>
      <c r="J416" s="11"/>
      <c r="AL416" s="13"/>
      <c r="AM416" s="11"/>
    </row>
    <row r="417" spans="1:39" ht="14.25" customHeight="1">
      <c r="A417" s="12"/>
      <c r="I417" s="11"/>
      <c r="J417" s="11"/>
      <c r="AL417" s="13"/>
      <c r="AM417" s="11"/>
    </row>
    <row r="418" spans="1:39" ht="14.25" customHeight="1">
      <c r="A418" s="12"/>
      <c r="I418" s="11"/>
      <c r="J418" s="11"/>
      <c r="AL418" s="13"/>
      <c r="AM418" s="11"/>
    </row>
    <row r="419" spans="1:39" ht="14.25" customHeight="1">
      <c r="A419" s="12"/>
      <c r="I419" s="11"/>
      <c r="J419" s="11"/>
      <c r="AL419" s="13"/>
      <c r="AM419" s="11"/>
    </row>
    <row r="420" spans="1:39" ht="14.25" customHeight="1">
      <c r="A420" s="12"/>
      <c r="I420" s="11"/>
      <c r="J420" s="11"/>
      <c r="AL420" s="13"/>
      <c r="AM420" s="11"/>
    </row>
    <row r="421" spans="1:39" ht="14.25" customHeight="1">
      <c r="A421" s="12"/>
      <c r="I421" s="11"/>
      <c r="J421" s="11"/>
      <c r="AL421" s="13"/>
      <c r="AM421" s="11"/>
    </row>
    <row r="422" spans="1:39" ht="14.25" customHeight="1">
      <c r="A422" s="12"/>
      <c r="I422" s="11"/>
      <c r="J422" s="11"/>
      <c r="AL422" s="13"/>
      <c r="AM422" s="11"/>
    </row>
    <row r="423" spans="1:39" ht="14.25" customHeight="1">
      <c r="A423" s="12"/>
      <c r="I423" s="11"/>
      <c r="J423" s="11"/>
      <c r="AL423" s="13"/>
      <c r="AM423" s="11"/>
    </row>
    <row r="424" spans="1:39" ht="14.25" customHeight="1">
      <c r="A424" s="12"/>
      <c r="I424" s="11"/>
      <c r="J424" s="11"/>
      <c r="AL424" s="13"/>
      <c r="AM424" s="11"/>
    </row>
    <row r="425" spans="1:39" ht="14.25" customHeight="1">
      <c r="A425" s="12"/>
      <c r="I425" s="11"/>
      <c r="J425" s="11"/>
      <c r="AL425" s="13"/>
      <c r="AM425" s="11"/>
    </row>
    <row r="426" spans="1:39" ht="14.25" customHeight="1">
      <c r="A426" s="12"/>
      <c r="I426" s="11"/>
      <c r="J426" s="11"/>
      <c r="AL426" s="13"/>
      <c r="AM426" s="11"/>
    </row>
    <row r="427" spans="1:39" ht="14.25" customHeight="1">
      <c r="A427" s="12"/>
      <c r="I427" s="11"/>
      <c r="J427" s="11"/>
      <c r="AL427" s="13"/>
      <c r="AM427" s="11"/>
    </row>
    <row r="428" spans="1:39" ht="14.25" customHeight="1">
      <c r="A428" s="12"/>
      <c r="I428" s="11"/>
      <c r="J428" s="11"/>
      <c r="AL428" s="13"/>
      <c r="AM428" s="11"/>
    </row>
    <row r="429" spans="1:39" ht="14.25" customHeight="1">
      <c r="A429" s="12"/>
      <c r="I429" s="11"/>
      <c r="J429" s="11"/>
      <c r="AL429" s="13"/>
      <c r="AM429" s="11"/>
    </row>
    <row r="430" spans="1:39" ht="14.25" customHeight="1">
      <c r="A430" s="12"/>
      <c r="I430" s="11"/>
      <c r="J430" s="11"/>
      <c r="AL430" s="13"/>
      <c r="AM430" s="11"/>
    </row>
    <row r="431" spans="1:39" ht="14.25" customHeight="1">
      <c r="A431" s="12"/>
      <c r="I431" s="11"/>
      <c r="J431" s="11"/>
      <c r="AL431" s="13"/>
      <c r="AM431" s="11"/>
    </row>
    <row r="432" spans="1:39" ht="14.25" customHeight="1">
      <c r="A432" s="12"/>
      <c r="I432" s="11"/>
      <c r="J432" s="11"/>
      <c r="AL432" s="13"/>
      <c r="AM432" s="11"/>
    </row>
    <row r="433" spans="1:39" ht="14.25" customHeight="1">
      <c r="A433" s="12"/>
      <c r="I433" s="11"/>
      <c r="J433" s="11"/>
      <c r="AL433" s="13"/>
      <c r="AM433" s="11"/>
    </row>
    <row r="434" spans="1:39" ht="14.25" customHeight="1">
      <c r="A434" s="12"/>
      <c r="I434" s="11"/>
      <c r="J434" s="11"/>
      <c r="AL434" s="13"/>
      <c r="AM434" s="11"/>
    </row>
    <row r="435" spans="1:39" ht="14.25" customHeight="1">
      <c r="A435" s="12"/>
      <c r="I435" s="11"/>
      <c r="J435" s="11"/>
      <c r="AL435" s="13"/>
      <c r="AM435" s="11"/>
    </row>
    <row r="436" spans="1:39" ht="14.25" customHeight="1">
      <c r="A436" s="12"/>
      <c r="I436" s="11"/>
      <c r="J436" s="11"/>
      <c r="AL436" s="13"/>
      <c r="AM436" s="11"/>
    </row>
    <row r="437" spans="1:39" ht="14.25" customHeight="1">
      <c r="A437" s="12"/>
      <c r="I437" s="11"/>
      <c r="J437" s="11"/>
      <c r="AL437" s="13"/>
      <c r="AM437" s="11"/>
    </row>
    <row r="438" spans="1:39" ht="14.25" customHeight="1">
      <c r="A438" s="12"/>
      <c r="I438" s="11"/>
      <c r="J438" s="11"/>
      <c r="AL438" s="13"/>
      <c r="AM438" s="11"/>
    </row>
    <row r="439" spans="1:39" ht="14.25" customHeight="1">
      <c r="A439" s="12"/>
      <c r="I439" s="11"/>
      <c r="J439" s="11"/>
      <c r="AL439" s="13"/>
      <c r="AM439" s="11"/>
    </row>
    <row r="440" spans="1:39" ht="14.25" customHeight="1">
      <c r="A440" s="12"/>
      <c r="I440" s="11"/>
      <c r="J440" s="11"/>
      <c r="AL440" s="13"/>
      <c r="AM440" s="11"/>
    </row>
    <row r="441" spans="1:39" ht="14.25" customHeight="1">
      <c r="A441" s="12"/>
      <c r="I441" s="11"/>
      <c r="J441" s="11"/>
      <c r="AL441" s="13"/>
      <c r="AM441" s="11"/>
    </row>
    <row r="442" spans="1:39" ht="14.25" customHeight="1">
      <c r="A442" s="12"/>
      <c r="I442" s="11"/>
      <c r="J442" s="11"/>
      <c r="AL442" s="13"/>
      <c r="AM442" s="11"/>
    </row>
    <row r="443" spans="1:39" ht="14.25" customHeight="1">
      <c r="A443" s="12"/>
      <c r="I443" s="11"/>
      <c r="J443" s="11"/>
      <c r="AL443" s="13"/>
      <c r="AM443" s="11"/>
    </row>
    <row r="444" spans="1:39" ht="14.25" customHeight="1">
      <c r="A444" s="12"/>
      <c r="I444" s="11"/>
      <c r="J444" s="11"/>
      <c r="AL444" s="13"/>
      <c r="AM444" s="11"/>
    </row>
    <row r="445" spans="1:39" ht="14.25" customHeight="1">
      <c r="A445" s="12"/>
      <c r="I445" s="11"/>
      <c r="J445" s="11"/>
      <c r="AL445" s="13"/>
      <c r="AM445" s="11"/>
    </row>
    <row r="446" spans="1:39" ht="14.25" customHeight="1">
      <c r="A446" s="12"/>
      <c r="I446" s="11"/>
      <c r="J446" s="11"/>
      <c r="AL446" s="13"/>
      <c r="AM446" s="11"/>
    </row>
    <row r="447" spans="1:39" ht="14.25" customHeight="1">
      <c r="A447" s="12"/>
      <c r="I447" s="11"/>
      <c r="J447" s="11"/>
      <c r="AL447" s="13"/>
      <c r="AM447" s="11"/>
    </row>
    <row r="448" spans="1:39" ht="14.25" customHeight="1">
      <c r="A448" s="12"/>
      <c r="I448" s="11"/>
      <c r="J448" s="11"/>
      <c r="AL448" s="13"/>
      <c r="AM448" s="11"/>
    </row>
    <row r="449" spans="1:39" ht="14.25" customHeight="1">
      <c r="A449" s="12"/>
      <c r="I449" s="11"/>
      <c r="J449" s="11"/>
      <c r="AL449" s="13"/>
      <c r="AM449" s="11"/>
    </row>
    <row r="450" spans="1:39" ht="14.25" customHeight="1">
      <c r="A450" s="12"/>
      <c r="I450" s="11"/>
      <c r="J450" s="11"/>
      <c r="AL450" s="13"/>
      <c r="AM450" s="11"/>
    </row>
    <row r="451" spans="1:39" ht="14.25" customHeight="1">
      <c r="A451" s="12"/>
      <c r="I451" s="11"/>
      <c r="J451" s="11"/>
      <c r="AL451" s="13"/>
      <c r="AM451" s="11"/>
    </row>
    <row r="452" spans="1:39" ht="14.25" customHeight="1">
      <c r="A452" s="12"/>
      <c r="I452" s="11"/>
      <c r="J452" s="11"/>
      <c r="AL452" s="13"/>
      <c r="AM452" s="11"/>
    </row>
    <row r="453" spans="1:39" ht="14.25" customHeight="1">
      <c r="A453" s="12"/>
      <c r="I453" s="11"/>
      <c r="J453" s="11"/>
      <c r="AL453" s="13"/>
      <c r="AM453" s="11"/>
    </row>
    <row r="454" spans="1:39" ht="14.25" customHeight="1">
      <c r="A454" s="12"/>
      <c r="I454" s="11"/>
      <c r="J454" s="11"/>
      <c r="AL454" s="13"/>
      <c r="AM454" s="11"/>
    </row>
    <row r="455" spans="1:39" ht="14.25" customHeight="1">
      <c r="A455" s="12"/>
      <c r="I455" s="11"/>
      <c r="J455" s="11"/>
      <c r="AL455" s="13"/>
      <c r="AM455" s="11"/>
    </row>
    <row r="456" spans="1:39" ht="14.25" customHeight="1">
      <c r="A456" s="12"/>
      <c r="I456" s="11"/>
      <c r="J456" s="11"/>
      <c r="AL456" s="13"/>
      <c r="AM456" s="11"/>
    </row>
    <row r="457" spans="1:39" ht="14.25" customHeight="1">
      <c r="A457" s="12"/>
      <c r="I457" s="11"/>
      <c r="J457" s="11"/>
      <c r="AL457" s="13"/>
      <c r="AM457" s="11"/>
    </row>
    <row r="458" spans="1:39" ht="14.25" customHeight="1">
      <c r="A458" s="12"/>
      <c r="I458" s="11"/>
      <c r="J458" s="11"/>
      <c r="AL458" s="13"/>
      <c r="AM458" s="11"/>
    </row>
    <row r="459" spans="1:39" ht="14.25" customHeight="1">
      <c r="A459" s="12"/>
      <c r="I459" s="11"/>
      <c r="J459" s="11"/>
      <c r="AL459" s="13"/>
      <c r="AM459" s="11"/>
    </row>
    <row r="460" spans="1:39" ht="14.25" customHeight="1">
      <c r="A460" s="12"/>
      <c r="I460" s="11"/>
      <c r="J460" s="11"/>
      <c r="AL460" s="13"/>
      <c r="AM460" s="11"/>
    </row>
    <row r="461" spans="1:39" ht="14.25" customHeight="1">
      <c r="A461" s="12"/>
      <c r="I461" s="11"/>
      <c r="J461" s="11"/>
      <c r="AL461" s="13"/>
      <c r="AM461" s="11"/>
    </row>
    <row r="462" spans="1:39" ht="14.25" customHeight="1">
      <c r="A462" s="12"/>
      <c r="I462" s="11"/>
      <c r="J462" s="11"/>
      <c r="AL462" s="13"/>
      <c r="AM462" s="11"/>
    </row>
    <row r="463" spans="1:39" ht="14.25" customHeight="1">
      <c r="A463" s="12"/>
      <c r="I463" s="11"/>
      <c r="J463" s="11"/>
      <c r="AL463" s="13"/>
      <c r="AM463" s="11"/>
    </row>
    <row r="464" spans="1:39" ht="14.25" customHeight="1">
      <c r="A464" s="12"/>
      <c r="I464" s="11"/>
      <c r="J464" s="11"/>
      <c r="AL464" s="13"/>
      <c r="AM464" s="11"/>
    </row>
    <row r="465" spans="1:39" ht="14.25" customHeight="1">
      <c r="A465" s="12"/>
      <c r="I465" s="11"/>
      <c r="J465" s="11"/>
      <c r="AL465" s="13"/>
      <c r="AM465" s="11"/>
    </row>
    <row r="466" spans="1:39" ht="14.25" customHeight="1">
      <c r="A466" s="12"/>
      <c r="I466" s="11"/>
      <c r="J466" s="11"/>
      <c r="AL466" s="13"/>
      <c r="AM466" s="11"/>
    </row>
    <row r="467" spans="1:39" ht="14.25" customHeight="1">
      <c r="A467" s="12"/>
      <c r="I467" s="11"/>
      <c r="J467" s="11"/>
      <c r="AL467" s="13"/>
      <c r="AM467" s="11"/>
    </row>
    <row r="468" spans="1:39" ht="14.25" customHeight="1">
      <c r="A468" s="12"/>
      <c r="I468" s="11"/>
      <c r="J468" s="11"/>
      <c r="AL468" s="13"/>
      <c r="AM468" s="11"/>
    </row>
    <row r="469" spans="1:39" ht="14.25" customHeight="1">
      <c r="A469" s="12"/>
      <c r="I469" s="11"/>
      <c r="J469" s="11"/>
      <c r="AL469" s="13"/>
      <c r="AM469" s="11"/>
    </row>
    <row r="470" spans="1:39" ht="14.25" customHeight="1">
      <c r="A470" s="12"/>
      <c r="I470" s="11"/>
      <c r="J470" s="11"/>
      <c r="AL470" s="13"/>
      <c r="AM470" s="11"/>
    </row>
    <row r="471" spans="1:39" ht="14.25" customHeight="1">
      <c r="A471" s="12"/>
      <c r="I471" s="11"/>
      <c r="J471" s="11"/>
      <c r="AL471" s="13"/>
      <c r="AM471" s="11"/>
    </row>
    <row r="472" spans="1:39" ht="14.25" customHeight="1">
      <c r="A472" s="12"/>
      <c r="I472" s="11"/>
      <c r="J472" s="11"/>
      <c r="AL472" s="13"/>
      <c r="AM472" s="11"/>
    </row>
    <row r="473" spans="1:39" ht="14.25" customHeight="1">
      <c r="A473" s="12"/>
      <c r="I473" s="11"/>
      <c r="J473" s="11"/>
      <c r="AL473" s="13"/>
      <c r="AM473" s="11"/>
    </row>
    <row r="474" spans="1:39" ht="14.25" customHeight="1">
      <c r="A474" s="12"/>
      <c r="I474" s="11"/>
      <c r="J474" s="11"/>
      <c r="AL474" s="13"/>
      <c r="AM474" s="11"/>
    </row>
    <row r="475" spans="1:39" ht="14.25" customHeight="1">
      <c r="A475" s="12"/>
      <c r="I475" s="11"/>
      <c r="J475" s="11"/>
      <c r="AL475" s="13"/>
      <c r="AM475" s="11"/>
    </row>
    <row r="476" spans="1:39" ht="14.25" customHeight="1">
      <c r="A476" s="12"/>
      <c r="I476" s="11"/>
      <c r="J476" s="11"/>
      <c r="AL476" s="13"/>
      <c r="AM476" s="11"/>
    </row>
    <row r="477" spans="1:39" ht="14.25" customHeight="1">
      <c r="A477" s="12"/>
      <c r="I477" s="11"/>
      <c r="J477" s="11"/>
      <c r="AL477" s="13"/>
      <c r="AM477" s="11"/>
    </row>
    <row r="478" spans="1:39" ht="14.25" customHeight="1">
      <c r="A478" s="12"/>
      <c r="I478" s="11"/>
      <c r="J478" s="11"/>
      <c r="AL478" s="13"/>
      <c r="AM478" s="11"/>
    </row>
    <row r="479" spans="1:39" ht="14.25" customHeight="1">
      <c r="A479" s="12"/>
      <c r="I479" s="11"/>
      <c r="J479" s="11"/>
      <c r="AL479" s="13"/>
      <c r="AM479" s="11"/>
    </row>
    <row r="480" spans="1:39" ht="14.25" customHeight="1">
      <c r="A480" s="12"/>
      <c r="I480" s="11"/>
      <c r="J480" s="11"/>
      <c r="AL480" s="13"/>
      <c r="AM480" s="11"/>
    </row>
    <row r="481" spans="1:39" ht="14.25" customHeight="1">
      <c r="A481" s="12"/>
      <c r="I481" s="11"/>
      <c r="J481" s="11"/>
      <c r="AL481" s="13"/>
      <c r="AM481" s="11"/>
    </row>
    <row r="482" spans="1:39" ht="14.25" customHeight="1">
      <c r="A482" s="12"/>
      <c r="I482" s="11"/>
      <c r="J482" s="11"/>
      <c r="AL482" s="13"/>
      <c r="AM482" s="11"/>
    </row>
    <row r="483" spans="1:39" ht="14.25" customHeight="1">
      <c r="A483" s="12"/>
      <c r="I483" s="11"/>
      <c r="J483" s="11"/>
      <c r="AL483" s="13"/>
      <c r="AM483" s="11"/>
    </row>
    <row r="484" spans="1:39" ht="14.25" customHeight="1">
      <c r="A484" s="12"/>
      <c r="I484" s="11"/>
      <c r="J484" s="11"/>
      <c r="AL484" s="13"/>
      <c r="AM484" s="11"/>
    </row>
    <row r="485" spans="1:39" ht="14.25" customHeight="1">
      <c r="A485" s="12"/>
      <c r="I485" s="11"/>
      <c r="J485" s="11"/>
      <c r="AL485" s="13"/>
      <c r="AM485" s="11"/>
    </row>
    <row r="486" spans="1:39" ht="14.25" customHeight="1">
      <c r="A486" s="12"/>
      <c r="I486" s="11"/>
      <c r="J486" s="11"/>
      <c r="AL486" s="13"/>
      <c r="AM486" s="11"/>
    </row>
    <row r="487" spans="1:39" ht="14.25" customHeight="1">
      <c r="A487" s="12"/>
      <c r="I487" s="11"/>
      <c r="J487" s="11"/>
      <c r="AL487" s="13"/>
      <c r="AM487" s="11"/>
    </row>
    <row r="488" spans="1:39" ht="14.25" customHeight="1">
      <c r="A488" s="12"/>
      <c r="I488" s="11"/>
      <c r="J488" s="11"/>
      <c r="AL488" s="13"/>
      <c r="AM488" s="11"/>
    </row>
    <row r="489" spans="1:39" ht="14.25" customHeight="1">
      <c r="A489" s="12"/>
      <c r="I489" s="11"/>
      <c r="J489" s="11"/>
      <c r="AL489" s="13"/>
      <c r="AM489" s="11"/>
    </row>
    <row r="490" spans="1:39" ht="14.25" customHeight="1">
      <c r="A490" s="12"/>
      <c r="I490" s="11"/>
      <c r="J490" s="11"/>
      <c r="AL490" s="13"/>
      <c r="AM490" s="11"/>
    </row>
    <row r="491" spans="1:39" ht="14.25" customHeight="1">
      <c r="A491" s="12"/>
      <c r="I491" s="11"/>
      <c r="J491" s="11"/>
      <c r="AL491" s="13"/>
      <c r="AM491" s="11"/>
    </row>
    <row r="492" spans="1:39" ht="14.25" customHeight="1">
      <c r="A492" s="12"/>
      <c r="I492" s="11"/>
      <c r="J492" s="11"/>
      <c r="AL492" s="13"/>
      <c r="AM492" s="11"/>
    </row>
    <row r="493" spans="1:39" ht="14.25" customHeight="1">
      <c r="A493" s="12"/>
      <c r="I493" s="11"/>
      <c r="J493" s="11"/>
      <c r="AL493" s="13"/>
      <c r="AM493" s="11"/>
    </row>
    <row r="494" spans="1:39" ht="14.25" customHeight="1">
      <c r="A494" s="12"/>
      <c r="I494" s="11"/>
      <c r="J494" s="11"/>
      <c r="AL494" s="13"/>
      <c r="AM494" s="11"/>
    </row>
    <row r="495" spans="1:39" ht="14.25" customHeight="1">
      <c r="A495" s="12"/>
      <c r="I495" s="11"/>
      <c r="J495" s="11"/>
      <c r="AL495" s="13"/>
      <c r="AM495" s="11"/>
    </row>
    <row r="496" spans="1:39" ht="14.25" customHeight="1">
      <c r="A496" s="12"/>
      <c r="I496" s="11"/>
      <c r="J496" s="11"/>
      <c r="AL496" s="13"/>
      <c r="AM496" s="11"/>
    </row>
    <row r="497" spans="1:39" ht="14.25" customHeight="1">
      <c r="A497" s="12"/>
      <c r="I497" s="11"/>
      <c r="J497" s="11"/>
      <c r="AL497" s="13"/>
      <c r="AM497" s="11"/>
    </row>
    <row r="498" spans="1:39" ht="14.25" customHeight="1">
      <c r="A498" s="12"/>
      <c r="I498" s="11"/>
      <c r="J498" s="11"/>
      <c r="AL498" s="13"/>
      <c r="AM498" s="11"/>
    </row>
    <row r="499" spans="1:39" ht="14.25" customHeight="1">
      <c r="A499" s="12"/>
      <c r="I499" s="11"/>
      <c r="J499" s="11"/>
      <c r="AL499" s="13"/>
      <c r="AM499" s="11"/>
    </row>
    <row r="500" spans="1:39" ht="14.25" customHeight="1">
      <c r="A500" s="12"/>
      <c r="I500" s="11"/>
      <c r="J500" s="11"/>
      <c r="AL500" s="13"/>
      <c r="AM500" s="11"/>
    </row>
    <row r="501" spans="1:39" ht="14.25" customHeight="1">
      <c r="A501" s="12"/>
      <c r="I501" s="11"/>
      <c r="J501" s="11"/>
      <c r="AL501" s="13"/>
      <c r="AM501" s="11"/>
    </row>
    <row r="502" spans="1:39" ht="14.25" customHeight="1">
      <c r="A502" s="12"/>
      <c r="I502" s="11"/>
      <c r="J502" s="11"/>
      <c r="AL502" s="13"/>
      <c r="AM502" s="11"/>
    </row>
    <row r="503" spans="1:39" ht="14.25" customHeight="1">
      <c r="A503" s="12"/>
      <c r="I503" s="11"/>
      <c r="J503" s="11"/>
      <c r="AL503" s="13"/>
      <c r="AM503" s="11"/>
    </row>
    <row r="504" spans="1:39" ht="14.25" customHeight="1">
      <c r="A504" s="12"/>
      <c r="I504" s="11"/>
      <c r="J504" s="11"/>
      <c r="AL504" s="13"/>
      <c r="AM504" s="11"/>
    </row>
    <row r="505" spans="1:39" ht="14.25" customHeight="1">
      <c r="A505" s="12"/>
      <c r="I505" s="11"/>
      <c r="J505" s="11"/>
      <c r="AL505" s="13"/>
      <c r="AM505" s="11"/>
    </row>
    <row r="506" spans="1:39" ht="14.25" customHeight="1">
      <c r="A506" s="12"/>
      <c r="I506" s="11"/>
      <c r="J506" s="11"/>
      <c r="AL506" s="13"/>
      <c r="AM506" s="11"/>
    </row>
    <row r="507" spans="1:39" ht="14.25" customHeight="1">
      <c r="A507" s="12"/>
      <c r="I507" s="11"/>
      <c r="J507" s="11"/>
      <c r="AL507" s="13"/>
      <c r="AM507" s="11"/>
    </row>
    <row r="508" spans="1:39" ht="14.25" customHeight="1">
      <c r="A508" s="12"/>
      <c r="I508" s="11"/>
      <c r="J508" s="11"/>
      <c r="AL508" s="13"/>
      <c r="AM508" s="11"/>
    </row>
    <row r="509" spans="1:39" ht="14.25" customHeight="1">
      <c r="A509" s="12"/>
      <c r="I509" s="11"/>
      <c r="J509" s="11"/>
      <c r="AL509" s="13"/>
      <c r="AM509" s="11"/>
    </row>
    <row r="510" spans="1:39" ht="14.25" customHeight="1">
      <c r="A510" s="12"/>
      <c r="I510" s="11"/>
      <c r="J510" s="11"/>
      <c r="AL510" s="13"/>
      <c r="AM510" s="11"/>
    </row>
    <row r="511" spans="1:39" ht="14.25" customHeight="1">
      <c r="A511" s="12"/>
      <c r="I511" s="11"/>
      <c r="J511" s="11"/>
      <c r="AL511" s="13"/>
      <c r="AM511" s="11"/>
    </row>
    <row r="512" spans="1:39" ht="14.25" customHeight="1">
      <c r="A512" s="12"/>
      <c r="I512" s="11"/>
      <c r="J512" s="11"/>
      <c r="AL512" s="13"/>
      <c r="AM512" s="11"/>
    </row>
    <row r="513" spans="1:39" ht="14.25" customHeight="1">
      <c r="A513" s="12"/>
      <c r="I513" s="11"/>
      <c r="J513" s="11"/>
      <c r="AL513" s="13"/>
      <c r="AM513" s="11"/>
    </row>
    <row r="514" spans="1:39" ht="14.25" customHeight="1">
      <c r="A514" s="12"/>
      <c r="I514" s="11"/>
      <c r="J514" s="11"/>
      <c r="AL514" s="13"/>
      <c r="AM514" s="11"/>
    </row>
    <row r="515" spans="1:39" ht="14.25" customHeight="1">
      <c r="A515" s="12"/>
      <c r="I515" s="11"/>
      <c r="J515" s="11"/>
      <c r="AL515" s="13"/>
      <c r="AM515" s="11"/>
    </row>
    <row r="516" spans="1:39" ht="14.25" customHeight="1">
      <c r="A516" s="12"/>
      <c r="I516" s="11"/>
      <c r="J516" s="11"/>
      <c r="AL516" s="13"/>
      <c r="AM516" s="11"/>
    </row>
    <row r="517" spans="1:39" ht="14.25" customHeight="1">
      <c r="A517" s="12"/>
      <c r="I517" s="11"/>
      <c r="J517" s="11"/>
      <c r="AL517" s="13"/>
      <c r="AM517" s="11"/>
    </row>
    <row r="518" spans="1:39" ht="14.25" customHeight="1">
      <c r="A518" s="12"/>
      <c r="I518" s="11"/>
      <c r="J518" s="11"/>
      <c r="AL518" s="13"/>
      <c r="AM518" s="11"/>
    </row>
    <row r="519" spans="1:39" ht="14.25" customHeight="1">
      <c r="A519" s="12"/>
      <c r="I519" s="11"/>
      <c r="J519" s="11"/>
      <c r="AL519" s="13"/>
      <c r="AM519" s="11"/>
    </row>
    <row r="520" spans="1:39" ht="14.25" customHeight="1">
      <c r="A520" s="12"/>
      <c r="I520" s="11"/>
      <c r="J520" s="11"/>
      <c r="AL520" s="13"/>
      <c r="AM520" s="11"/>
    </row>
    <row r="521" spans="1:39" ht="14.25" customHeight="1">
      <c r="A521" s="12"/>
      <c r="I521" s="11"/>
      <c r="J521" s="11"/>
      <c r="AL521" s="13"/>
      <c r="AM521" s="11"/>
    </row>
    <row r="522" spans="1:39" ht="14.25" customHeight="1">
      <c r="A522" s="12"/>
      <c r="I522" s="11"/>
      <c r="J522" s="11"/>
      <c r="AL522" s="13"/>
      <c r="AM522" s="11"/>
    </row>
    <row r="523" spans="1:39" ht="14.25" customHeight="1">
      <c r="A523" s="12"/>
      <c r="I523" s="11"/>
      <c r="J523" s="11"/>
      <c r="AL523" s="13"/>
      <c r="AM523" s="11"/>
    </row>
    <row r="524" spans="1:39" ht="14.25" customHeight="1">
      <c r="A524" s="12"/>
      <c r="I524" s="11"/>
      <c r="J524" s="11"/>
      <c r="AL524" s="13"/>
      <c r="AM524" s="11"/>
    </row>
    <row r="525" spans="1:39" ht="14.25" customHeight="1">
      <c r="A525" s="12"/>
      <c r="I525" s="11"/>
      <c r="J525" s="11"/>
      <c r="AL525" s="13"/>
      <c r="AM525" s="11"/>
    </row>
    <row r="526" spans="1:39" ht="14.25" customHeight="1">
      <c r="A526" s="12"/>
      <c r="I526" s="11"/>
      <c r="J526" s="11"/>
      <c r="AL526" s="13"/>
      <c r="AM526" s="11"/>
    </row>
    <row r="527" spans="1:39" ht="14.25" customHeight="1">
      <c r="A527" s="12"/>
      <c r="I527" s="11"/>
      <c r="J527" s="11"/>
      <c r="AL527" s="13"/>
      <c r="AM527" s="11"/>
    </row>
    <row r="528" spans="1:39" ht="14.25" customHeight="1">
      <c r="A528" s="12"/>
      <c r="I528" s="11"/>
      <c r="J528" s="11"/>
      <c r="AL528" s="13"/>
      <c r="AM528" s="11"/>
    </row>
    <row r="529" spans="1:39" ht="14.25" customHeight="1">
      <c r="A529" s="12"/>
      <c r="I529" s="11"/>
      <c r="J529" s="11"/>
      <c r="AL529" s="13"/>
      <c r="AM529" s="11"/>
    </row>
    <row r="530" spans="1:39" ht="14.25" customHeight="1">
      <c r="A530" s="12"/>
      <c r="I530" s="11"/>
      <c r="J530" s="11"/>
      <c r="AL530" s="13"/>
      <c r="AM530" s="11"/>
    </row>
    <row r="531" spans="1:39" ht="14.25" customHeight="1">
      <c r="A531" s="12"/>
      <c r="I531" s="11"/>
      <c r="J531" s="11"/>
      <c r="AL531" s="13"/>
      <c r="AM531" s="11"/>
    </row>
    <row r="532" spans="1:39" ht="14.25" customHeight="1">
      <c r="A532" s="12"/>
      <c r="I532" s="11"/>
      <c r="J532" s="11"/>
      <c r="AL532" s="13"/>
      <c r="AM532" s="11"/>
    </row>
    <row r="533" spans="1:39" ht="14.25" customHeight="1">
      <c r="A533" s="12"/>
      <c r="I533" s="11"/>
      <c r="J533" s="11"/>
      <c r="AL533" s="13"/>
      <c r="AM533" s="11"/>
    </row>
    <row r="534" spans="1:39" ht="14.25" customHeight="1">
      <c r="A534" s="12"/>
      <c r="I534" s="11"/>
      <c r="J534" s="11"/>
      <c r="AL534" s="13"/>
      <c r="AM534" s="11"/>
    </row>
    <row r="535" spans="1:39" ht="14.25" customHeight="1">
      <c r="A535" s="12"/>
      <c r="I535" s="11"/>
      <c r="J535" s="11"/>
      <c r="AL535" s="13"/>
      <c r="AM535" s="11"/>
    </row>
    <row r="536" spans="1:39" ht="14.25" customHeight="1">
      <c r="A536" s="12"/>
      <c r="I536" s="11"/>
      <c r="J536" s="11"/>
      <c r="AL536" s="13"/>
      <c r="AM536" s="11"/>
    </row>
    <row r="537" spans="1:39" ht="14.25" customHeight="1">
      <c r="A537" s="12"/>
      <c r="I537" s="11"/>
      <c r="J537" s="11"/>
      <c r="AL537" s="13"/>
      <c r="AM537" s="11"/>
    </row>
    <row r="538" spans="1:39" ht="14.25" customHeight="1">
      <c r="A538" s="12"/>
      <c r="I538" s="11"/>
      <c r="J538" s="11"/>
      <c r="AL538" s="13"/>
      <c r="AM538" s="11"/>
    </row>
    <row r="539" spans="1:39" ht="14.25" customHeight="1">
      <c r="A539" s="12"/>
      <c r="I539" s="11"/>
      <c r="J539" s="11"/>
      <c r="AL539" s="13"/>
      <c r="AM539" s="11"/>
    </row>
    <row r="540" spans="1:39" ht="14.25" customHeight="1">
      <c r="A540" s="12"/>
      <c r="I540" s="11"/>
      <c r="J540" s="11"/>
      <c r="AL540" s="13"/>
      <c r="AM540" s="11"/>
    </row>
    <row r="541" spans="1:39" ht="14.25" customHeight="1">
      <c r="A541" s="12"/>
      <c r="I541" s="11"/>
      <c r="J541" s="11"/>
      <c r="AL541" s="13"/>
      <c r="AM541" s="11"/>
    </row>
    <row r="542" spans="1:39" ht="14.25" customHeight="1">
      <c r="A542" s="12"/>
      <c r="I542" s="11"/>
      <c r="J542" s="11"/>
      <c r="AL542" s="13"/>
      <c r="AM542" s="11"/>
    </row>
    <row r="543" spans="1:39" ht="14.25" customHeight="1">
      <c r="A543" s="12"/>
      <c r="I543" s="11"/>
      <c r="J543" s="11"/>
      <c r="AL543" s="13"/>
      <c r="AM543" s="11"/>
    </row>
    <row r="544" spans="1:39" ht="14.25" customHeight="1">
      <c r="A544" s="12"/>
      <c r="I544" s="11"/>
      <c r="J544" s="11"/>
      <c r="AL544" s="13"/>
      <c r="AM544" s="11"/>
    </row>
    <row r="545" spans="1:39" ht="14.25" customHeight="1">
      <c r="A545" s="12"/>
      <c r="I545" s="11"/>
      <c r="J545" s="11"/>
      <c r="AL545" s="13"/>
      <c r="AM545" s="11"/>
    </row>
    <row r="546" spans="1:39" ht="14.25" customHeight="1">
      <c r="A546" s="12"/>
      <c r="I546" s="11"/>
      <c r="J546" s="11"/>
      <c r="AL546" s="13"/>
      <c r="AM546" s="11"/>
    </row>
    <row r="547" spans="1:39" ht="14.25" customHeight="1">
      <c r="A547" s="12"/>
      <c r="I547" s="11"/>
      <c r="J547" s="11"/>
      <c r="AL547" s="13"/>
      <c r="AM547" s="11"/>
    </row>
    <row r="548" spans="1:39" ht="14.25" customHeight="1">
      <c r="A548" s="12"/>
      <c r="I548" s="11"/>
      <c r="J548" s="11"/>
      <c r="AL548" s="13"/>
      <c r="AM548" s="11"/>
    </row>
    <row r="549" spans="1:39" ht="14.25" customHeight="1">
      <c r="A549" s="12"/>
      <c r="I549" s="11"/>
      <c r="J549" s="11"/>
      <c r="AL549" s="13"/>
      <c r="AM549" s="11"/>
    </row>
    <row r="550" spans="1:39" ht="14.25" customHeight="1">
      <c r="A550" s="12"/>
      <c r="I550" s="11"/>
      <c r="J550" s="11"/>
      <c r="AL550" s="13"/>
      <c r="AM550" s="11"/>
    </row>
    <row r="551" spans="1:39" ht="14.25" customHeight="1">
      <c r="A551" s="12"/>
      <c r="I551" s="11"/>
      <c r="J551" s="11"/>
      <c r="AL551" s="13"/>
      <c r="AM551" s="11"/>
    </row>
    <row r="552" spans="1:39" ht="14.25" customHeight="1">
      <c r="A552" s="12"/>
      <c r="I552" s="11"/>
      <c r="J552" s="11"/>
      <c r="AL552" s="13"/>
      <c r="AM552" s="11"/>
    </row>
    <row r="553" spans="1:39" ht="14.25" customHeight="1">
      <c r="A553" s="12"/>
      <c r="I553" s="11"/>
      <c r="J553" s="11"/>
      <c r="AL553" s="13"/>
      <c r="AM553" s="11"/>
    </row>
    <row r="554" spans="1:39" ht="14.25" customHeight="1">
      <c r="A554" s="12"/>
      <c r="I554" s="11"/>
      <c r="J554" s="11"/>
      <c r="AL554" s="13"/>
      <c r="AM554" s="11"/>
    </row>
    <row r="555" spans="1:39" ht="14.25" customHeight="1">
      <c r="A555" s="12"/>
      <c r="I555" s="11"/>
      <c r="J555" s="11"/>
      <c r="AL555" s="13"/>
      <c r="AM555" s="11"/>
    </row>
    <row r="556" spans="1:39" ht="14.25" customHeight="1">
      <c r="A556" s="12"/>
      <c r="I556" s="11"/>
      <c r="J556" s="11"/>
      <c r="AL556" s="13"/>
      <c r="AM556" s="11"/>
    </row>
    <row r="557" spans="1:39" ht="14.25" customHeight="1">
      <c r="A557" s="12"/>
      <c r="I557" s="11"/>
      <c r="J557" s="11"/>
      <c r="AL557" s="13"/>
      <c r="AM557" s="11"/>
    </row>
    <row r="558" spans="1:39" ht="14.25" customHeight="1">
      <c r="A558" s="12"/>
      <c r="I558" s="11"/>
      <c r="J558" s="11"/>
      <c r="AL558" s="13"/>
      <c r="AM558" s="11"/>
    </row>
    <row r="559" spans="1:39" ht="14.25" customHeight="1">
      <c r="A559" s="12"/>
      <c r="I559" s="11"/>
      <c r="J559" s="11"/>
      <c r="AL559" s="13"/>
      <c r="AM559" s="11"/>
    </row>
    <row r="560" spans="1:39" ht="14.25" customHeight="1">
      <c r="A560" s="12"/>
      <c r="I560" s="11"/>
      <c r="J560" s="11"/>
      <c r="AL560" s="13"/>
      <c r="AM560" s="11"/>
    </row>
    <row r="561" spans="1:39" ht="14.25" customHeight="1">
      <c r="A561" s="12"/>
      <c r="I561" s="11"/>
      <c r="J561" s="11"/>
      <c r="AL561" s="13"/>
      <c r="AM561" s="11"/>
    </row>
    <row r="562" spans="1:39" ht="14.25" customHeight="1">
      <c r="A562" s="12"/>
      <c r="I562" s="11"/>
      <c r="J562" s="11"/>
      <c r="AL562" s="13"/>
      <c r="AM562" s="11"/>
    </row>
    <row r="563" spans="1:39" ht="14.25" customHeight="1">
      <c r="A563" s="12"/>
      <c r="I563" s="11"/>
      <c r="J563" s="11"/>
      <c r="AL563" s="13"/>
      <c r="AM563" s="11"/>
    </row>
    <row r="564" spans="1:39" ht="14.25" customHeight="1">
      <c r="A564" s="12"/>
      <c r="I564" s="11"/>
      <c r="J564" s="11"/>
      <c r="AL564" s="13"/>
      <c r="AM564" s="11"/>
    </row>
    <row r="565" spans="1:39" ht="14.25" customHeight="1">
      <c r="A565" s="12"/>
      <c r="I565" s="11"/>
      <c r="J565" s="11"/>
      <c r="AL565" s="13"/>
      <c r="AM565" s="11"/>
    </row>
    <row r="566" spans="1:39" ht="14.25" customHeight="1">
      <c r="A566" s="12"/>
      <c r="I566" s="11"/>
      <c r="J566" s="11"/>
      <c r="AL566" s="13"/>
      <c r="AM566" s="11"/>
    </row>
    <row r="567" spans="1:39" ht="14.25" customHeight="1">
      <c r="A567" s="12"/>
      <c r="I567" s="11"/>
      <c r="J567" s="11"/>
      <c r="AL567" s="13"/>
      <c r="AM567" s="11"/>
    </row>
    <row r="568" spans="1:39" ht="14.25" customHeight="1">
      <c r="A568" s="12"/>
      <c r="I568" s="11"/>
      <c r="J568" s="11"/>
      <c r="AL568" s="13"/>
      <c r="AM568" s="11"/>
    </row>
    <row r="569" spans="1:39" ht="14.25" customHeight="1">
      <c r="A569" s="12"/>
      <c r="I569" s="11"/>
      <c r="J569" s="11"/>
      <c r="AL569" s="13"/>
      <c r="AM569" s="11"/>
    </row>
    <row r="570" spans="1:39" ht="14.25" customHeight="1">
      <c r="A570" s="12"/>
      <c r="I570" s="11"/>
      <c r="J570" s="11"/>
      <c r="AL570" s="13"/>
      <c r="AM570" s="11"/>
    </row>
    <row r="571" spans="1:39" ht="14.25" customHeight="1">
      <c r="A571" s="12"/>
      <c r="I571" s="11"/>
      <c r="J571" s="11"/>
      <c r="AL571" s="13"/>
      <c r="AM571" s="11"/>
    </row>
    <row r="572" spans="1:39" ht="14.25" customHeight="1">
      <c r="A572" s="12"/>
      <c r="I572" s="11"/>
      <c r="J572" s="11"/>
      <c r="AL572" s="13"/>
      <c r="AM572" s="11"/>
    </row>
    <row r="573" spans="1:39" ht="14.25" customHeight="1">
      <c r="A573" s="12"/>
      <c r="I573" s="11"/>
      <c r="J573" s="11"/>
      <c r="AL573" s="13"/>
      <c r="AM573" s="11"/>
    </row>
    <row r="574" spans="1:39" ht="14.25" customHeight="1">
      <c r="A574" s="12"/>
      <c r="I574" s="11"/>
      <c r="J574" s="11"/>
      <c r="AL574" s="13"/>
      <c r="AM574" s="11"/>
    </row>
    <row r="575" spans="1:39" ht="14.25" customHeight="1">
      <c r="A575" s="12"/>
      <c r="I575" s="11"/>
      <c r="J575" s="11"/>
      <c r="AL575" s="13"/>
      <c r="AM575" s="11"/>
    </row>
    <row r="576" spans="1:39" ht="14.25" customHeight="1">
      <c r="A576" s="12"/>
      <c r="I576" s="11"/>
      <c r="J576" s="11"/>
      <c r="AL576" s="13"/>
      <c r="AM576" s="11"/>
    </row>
    <row r="577" spans="1:39" ht="14.25" customHeight="1">
      <c r="A577" s="12"/>
      <c r="I577" s="11"/>
      <c r="J577" s="11"/>
      <c r="AL577" s="13"/>
      <c r="AM577" s="11"/>
    </row>
    <row r="578" spans="1:39" ht="14.25" customHeight="1">
      <c r="A578" s="12"/>
      <c r="I578" s="11"/>
      <c r="J578" s="11"/>
      <c r="AL578" s="13"/>
      <c r="AM578" s="11"/>
    </row>
    <row r="579" spans="1:39" ht="14.25" customHeight="1">
      <c r="A579" s="12"/>
      <c r="I579" s="11"/>
      <c r="J579" s="11"/>
      <c r="AL579" s="13"/>
      <c r="AM579" s="11"/>
    </row>
    <row r="580" spans="1:39" ht="14.25" customHeight="1">
      <c r="A580" s="12"/>
      <c r="I580" s="11"/>
      <c r="J580" s="11"/>
      <c r="AL580" s="13"/>
      <c r="AM580" s="11"/>
    </row>
    <row r="581" spans="1:39" ht="14.25" customHeight="1">
      <c r="A581" s="12"/>
      <c r="I581" s="11"/>
      <c r="J581" s="11"/>
      <c r="AL581" s="13"/>
      <c r="AM581" s="11"/>
    </row>
    <row r="582" spans="1:39" ht="14.25" customHeight="1">
      <c r="A582" s="12"/>
      <c r="I582" s="11"/>
      <c r="J582" s="11"/>
      <c r="AL582" s="13"/>
      <c r="AM582" s="11"/>
    </row>
    <row r="583" spans="1:39" ht="14.25" customHeight="1">
      <c r="A583" s="12"/>
      <c r="I583" s="11"/>
      <c r="J583" s="11"/>
      <c r="AL583" s="13"/>
      <c r="AM583" s="11"/>
    </row>
    <row r="584" spans="1:39" ht="14.25" customHeight="1">
      <c r="A584" s="12"/>
      <c r="I584" s="11"/>
      <c r="J584" s="11"/>
      <c r="AL584" s="13"/>
      <c r="AM584" s="11"/>
    </row>
    <row r="585" spans="1:39" ht="14.25" customHeight="1">
      <c r="A585" s="12"/>
      <c r="I585" s="11"/>
      <c r="J585" s="11"/>
      <c r="AL585" s="13"/>
      <c r="AM585" s="11"/>
    </row>
    <row r="586" spans="1:39" ht="14.25" customHeight="1">
      <c r="A586" s="12"/>
      <c r="I586" s="11"/>
      <c r="J586" s="11"/>
      <c r="AL586" s="13"/>
      <c r="AM586" s="11"/>
    </row>
    <row r="587" spans="1:39" ht="14.25" customHeight="1">
      <c r="A587" s="12"/>
      <c r="I587" s="11"/>
      <c r="J587" s="11"/>
      <c r="AL587" s="13"/>
      <c r="AM587" s="11"/>
    </row>
    <row r="588" spans="1:39" ht="14.25" customHeight="1">
      <c r="A588" s="12"/>
      <c r="I588" s="11"/>
      <c r="J588" s="11"/>
      <c r="AL588" s="13"/>
      <c r="AM588" s="11"/>
    </row>
    <row r="589" spans="1:39" ht="14.25" customHeight="1">
      <c r="A589" s="12"/>
      <c r="I589" s="11"/>
      <c r="J589" s="11"/>
      <c r="AL589" s="13"/>
      <c r="AM589" s="11"/>
    </row>
    <row r="590" spans="1:39" ht="14.25" customHeight="1">
      <c r="A590" s="12"/>
      <c r="I590" s="11"/>
      <c r="J590" s="11"/>
      <c r="AL590" s="13"/>
      <c r="AM590" s="11"/>
    </row>
    <row r="591" spans="1:39" ht="14.25" customHeight="1">
      <c r="A591" s="12"/>
      <c r="I591" s="11"/>
      <c r="J591" s="11"/>
      <c r="AL591" s="13"/>
      <c r="AM591" s="11"/>
    </row>
    <row r="592" spans="1:39" ht="14.25" customHeight="1">
      <c r="A592" s="12"/>
      <c r="I592" s="11"/>
      <c r="J592" s="11"/>
      <c r="AL592" s="13"/>
      <c r="AM592" s="11"/>
    </row>
    <row r="593" spans="1:39" ht="14.25" customHeight="1">
      <c r="A593" s="12"/>
      <c r="I593" s="11"/>
      <c r="J593" s="11"/>
      <c r="AL593" s="13"/>
      <c r="AM593" s="11"/>
    </row>
    <row r="594" spans="1:39" ht="14.25" customHeight="1">
      <c r="A594" s="12"/>
      <c r="I594" s="11"/>
      <c r="J594" s="11"/>
      <c r="AL594" s="13"/>
      <c r="AM594" s="11"/>
    </row>
    <row r="595" spans="1:39" ht="14.25" customHeight="1">
      <c r="A595" s="12"/>
      <c r="I595" s="11"/>
      <c r="J595" s="11"/>
      <c r="AL595" s="13"/>
      <c r="AM595" s="11"/>
    </row>
    <row r="596" spans="1:39" ht="14.25" customHeight="1">
      <c r="A596" s="12"/>
      <c r="I596" s="11"/>
      <c r="J596" s="11"/>
      <c r="AL596" s="13"/>
      <c r="AM596" s="11"/>
    </row>
    <row r="597" spans="1:39" ht="14.25" customHeight="1">
      <c r="A597" s="12"/>
      <c r="I597" s="11"/>
      <c r="J597" s="11"/>
      <c r="AL597" s="13"/>
      <c r="AM597" s="11"/>
    </row>
    <row r="598" spans="1:39" ht="14.25" customHeight="1">
      <c r="A598" s="12"/>
      <c r="I598" s="11"/>
      <c r="J598" s="11"/>
      <c r="AL598" s="13"/>
      <c r="AM598" s="11"/>
    </row>
    <row r="599" spans="1:39" ht="14.25" customHeight="1">
      <c r="A599" s="12"/>
      <c r="I599" s="11"/>
      <c r="J599" s="11"/>
      <c r="AL599" s="13"/>
      <c r="AM599" s="11"/>
    </row>
    <row r="600" spans="1:39" ht="14.25" customHeight="1">
      <c r="A600" s="12"/>
      <c r="I600" s="11"/>
      <c r="J600" s="11"/>
      <c r="AL600" s="13"/>
      <c r="AM600" s="11"/>
    </row>
    <row r="601" spans="1:39" ht="14.25" customHeight="1">
      <c r="A601" s="12"/>
      <c r="I601" s="11"/>
      <c r="J601" s="11"/>
      <c r="AL601" s="13"/>
      <c r="AM601" s="11"/>
    </row>
    <row r="602" spans="1:39" ht="14.25" customHeight="1">
      <c r="A602" s="12"/>
      <c r="I602" s="11"/>
      <c r="J602" s="11"/>
      <c r="AL602" s="13"/>
      <c r="AM602" s="11"/>
    </row>
    <row r="603" spans="1:39" ht="14.25" customHeight="1">
      <c r="A603" s="12"/>
      <c r="I603" s="11"/>
      <c r="J603" s="11"/>
      <c r="AL603" s="13"/>
      <c r="AM603" s="11"/>
    </row>
    <row r="604" spans="1:39" ht="14.25" customHeight="1">
      <c r="A604" s="12"/>
      <c r="I604" s="11"/>
      <c r="J604" s="11"/>
      <c r="AL604" s="13"/>
      <c r="AM604" s="11"/>
    </row>
    <row r="605" spans="1:39" ht="14.25" customHeight="1">
      <c r="A605" s="12"/>
      <c r="I605" s="11"/>
      <c r="J605" s="11"/>
      <c r="AL605" s="13"/>
      <c r="AM605" s="11"/>
    </row>
    <row r="606" spans="1:39" ht="14.25" customHeight="1">
      <c r="A606" s="12"/>
      <c r="I606" s="11"/>
      <c r="J606" s="11"/>
      <c r="AL606" s="13"/>
      <c r="AM606" s="11"/>
    </row>
    <row r="607" spans="1:39" ht="14.25" customHeight="1">
      <c r="A607" s="12"/>
      <c r="I607" s="11"/>
      <c r="J607" s="11"/>
      <c r="AL607" s="13"/>
      <c r="AM607" s="11"/>
    </row>
    <row r="608" spans="1:39" ht="14.25" customHeight="1">
      <c r="A608" s="12"/>
      <c r="I608" s="11"/>
      <c r="J608" s="11"/>
      <c r="AL608" s="13"/>
      <c r="AM608" s="11"/>
    </row>
    <row r="609" spans="1:39" ht="14.25" customHeight="1">
      <c r="A609" s="12"/>
      <c r="I609" s="11"/>
      <c r="J609" s="11"/>
      <c r="AL609" s="13"/>
      <c r="AM609" s="11"/>
    </row>
    <row r="610" spans="1:39" ht="14.25" customHeight="1">
      <c r="A610" s="12"/>
      <c r="I610" s="11"/>
      <c r="J610" s="11"/>
      <c r="AL610" s="13"/>
      <c r="AM610" s="11"/>
    </row>
    <row r="611" spans="1:39" ht="14.25" customHeight="1">
      <c r="A611" s="12"/>
      <c r="I611" s="11"/>
      <c r="J611" s="11"/>
      <c r="AL611" s="13"/>
      <c r="AM611" s="11"/>
    </row>
    <row r="612" spans="1:39" ht="14.25" customHeight="1">
      <c r="A612" s="12"/>
      <c r="I612" s="11"/>
      <c r="J612" s="11"/>
      <c r="AL612" s="13"/>
      <c r="AM612" s="11"/>
    </row>
    <row r="613" spans="1:39" ht="14.25" customHeight="1">
      <c r="A613" s="12"/>
      <c r="I613" s="11"/>
      <c r="J613" s="11"/>
      <c r="AL613" s="13"/>
      <c r="AM613" s="11"/>
    </row>
    <row r="614" spans="1:39" ht="14.25" customHeight="1">
      <c r="A614" s="12"/>
      <c r="I614" s="11"/>
      <c r="J614" s="11"/>
      <c r="AL614" s="13"/>
      <c r="AM614" s="11"/>
    </row>
    <row r="615" spans="1:39" ht="14.25" customHeight="1">
      <c r="A615" s="12"/>
      <c r="I615" s="11"/>
      <c r="J615" s="11"/>
      <c r="AL615" s="13"/>
      <c r="AM615" s="11"/>
    </row>
    <row r="616" spans="1:39" ht="14.25" customHeight="1">
      <c r="A616" s="12"/>
      <c r="I616" s="11"/>
      <c r="J616" s="11"/>
      <c r="AL616" s="13"/>
      <c r="AM616" s="11"/>
    </row>
    <row r="617" spans="1:39" ht="14.25" customHeight="1">
      <c r="A617" s="12"/>
      <c r="I617" s="11"/>
      <c r="J617" s="11"/>
      <c r="AL617" s="13"/>
      <c r="AM617" s="11"/>
    </row>
    <row r="618" spans="1:39" ht="14.25" customHeight="1">
      <c r="A618" s="12"/>
      <c r="I618" s="11"/>
      <c r="J618" s="11"/>
      <c r="AL618" s="13"/>
      <c r="AM618" s="11"/>
    </row>
    <row r="619" spans="1:39" ht="14.25" customHeight="1">
      <c r="A619" s="12"/>
      <c r="I619" s="11"/>
      <c r="J619" s="11"/>
      <c r="AL619" s="13"/>
      <c r="AM619" s="11"/>
    </row>
    <row r="620" spans="1:39" ht="14.25" customHeight="1">
      <c r="A620" s="12"/>
      <c r="I620" s="11"/>
      <c r="J620" s="11"/>
      <c r="AL620" s="13"/>
      <c r="AM620" s="11"/>
    </row>
    <row r="621" spans="1:39" ht="14.25" customHeight="1">
      <c r="A621" s="12"/>
      <c r="I621" s="11"/>
      <c r="J621" s="11"/>
      <c r="AL621" s="13"/>
      <c r="AM621" s="11"/>
    </row>
    <row r="622" spans="1:39" ht="14.25" customHeight="1">
      <c r="A622" s="12"/>
      <c r="I622" s="11"/>
      <c r="J622" s="11"/>
      <c r="AL622" s="13"/>
      <c r="AM622" s="11"/>
    </row>
    <row r="623" spans="1:39" ht="14.25" customHeight="1">
      <c r="A623" s="12"/>
      <c r="I623" s="11"/>
      <c r="J623" s="11"/>
      <c r="AL623" s="13"/>
      <c r="AM623" s="11"/>
    </row>
    <row r="624" spans="1:39" ht="14.25" customHeight="1">
      <c r="A624" s="12"/>
      <c r="I624" s="11"/>
      <c r="J624" s="11"/>
      <c r="AL624" s="13"/>
      <c r="AM624" s="11"/>
    </row>
    <row r="625" spans="1:39" ht="14.25" customHeight="1">
      <c r="A625" s="12"/>
      <c r="I625" s="11"/>
      <c r="J625" s="11"/>
      <c r="AL625" s="13"/>
      <c r="AM625" s="11"/>
    </row>
    <row r="626" spans="1:39" ht="14.25" customHeight="1">
      <c r="A626" s="12"/>
      <c r="I626" s="11"/>
      <c r="J626" s="11"/>
      <c r="AL626" s="13"/>
      <c r="AM626" s="11"/>
    </row>
    <row r="627" spans="1:39" ht="14.25" customHeight="1">
      <c r="A627" s="12"/>
      <c r="I627" s="11"/>
      <c r="J627" s="11"/>
      <c r="AL627" s="13"/>
      <c r="AM627" s="11"/>
    </row>
    <row r="628" spans="1:39" ht="14.25" customHeight="1">
      <c r="A628" s="12"/>
      <c r="I628" s="11"/>
      <c r="J628" s="11"/>
      <c r="AL628" s="13"/>
      <c r="AM628" s="11"/>
    </row>
    <row r="629" spans="1:39" ht="14.25" customHeight="1">
      <c r="A629" s="12"/>
      <c r="I629" s="11"/>
      <c r="J629" s="11"/>
      <c r="AL629" s="13"/>
      <c r="AM629" s="11"/>
    </row>
    <row r="630" spans="1:39" ht="14.25" customHeight="1">
      <c r="A630" s="12"/>
      <c r="I630" s="11"/>
      <c r="J630" s="11"/>
      <c r="AL630" s="13"/>
      <c r="AM630" s="11"/>
    </row>
    <row r="631" spans="1:39" ht="14.25" customHeight="1">
      <c r="A631" s="12"/>
      <c r="I631" s="11"/>
      <c r="J631" s="11"/>
      <c r="AL631" s="13"/>
      <c r="AM631" s="11"/>
    </row>
    <row r="632" spans="1:39" ht="14.25" customHeight="1">
      <c r="A632" s="12"/>
      <c r="I632" s="11"/>
      <c r="J632" s="11"/>
      <c r="AL632" s="13"/>
      <c r="AM632" s="11"/>
    </row>
    <row r="633" spans="1:39" ht="14.25" customHeight="1">
      <c r="A633" s="12"/>
      <c r="I633" s="11"/>
      <c r="J633" s="11"/>
      <c r="AL633" s="13"/>
      <c r="AM633" s="11"/>
    </row>
    <row r="634" spans="1:39" ht="14.25" customHeight="1">
      <c r="A634" s="12"/>
      <c r="I634" s="11"/>
      <c r="J634" s="11"/>
      <c r="AL634" s="13"/>
      <c r="AM634" s="11"/>
    </row>
    <row r="635" spans="1:39" ht="14.25" customHeight="1">
      <c r="A635" s="12"/>
      <c r="I635" s="11"/>
      <c r="J635" s="11"/>
      <c r="AL635" s="13"/>
      <c r="AM635" s="11"/>
    </row>
    <row r="636" spans="1:39" ht="14.25" customHeight="1">
      <c r="A636" s="12"/>
      <c r="I636" s="11"/>
      <c r="J636" s="11"/>
      <c r="AL636" s="13"/>
      <c r="AM636" s="11"/>
    </row>
    <row r="637" spans="1:39" ht="14.25" customHeight="1">
      <c r="A637" s="12"/>
      <c r="I637" s="11"/>
      <c r="J637" s="11"/>
      <c r="AL637" s="13"/>
      <c r="AM637" s="11"/>
    </row>
    <row r="638" spans="1:39" ht="14.25" customHeight="1">
      <c r="A638" s="12"/>
      <c r="I638" s="11"/>
      <c r="J638" s="11"/>
      <c r="AL638" s="13"/>
      <c r="AM638" s="11"/>
    </row>
    <row r="639" spans="1:39" ht="14.25" customHeight="1">
      <c r="A639" s="12"/>
      <c r="I639" s="11"/>
      <c r="J639" s="11"/>
      <c r="AL639" s="13"/>
      <c r="AM639" s="11"/>
    </row>
    <row r="640" spans="1:39" ht="14.25" customHeight="1">
      <c r="A640" s="12"/>
      <c r="I640" s="11"/>
      <c r="J640" s="11"/>
      <c r="AL640" s="13"/>
      <c r="AM640" s="11"/>
    </row>
    <row r="641" spans="1:39" ht="14.25" customHeight="1">
      <c r="A641" s="12"/>
      <c r="I641" s="11"/>
      <c r="J641" s="11"/>
      <c r="AL641" s="13"/>
      <c r="AM641" s="11"/>
    </row>
    <row r="642" spans="1:39" ht="14.25" customHeight="1">
      <c r="A642" s="12"/>
      <c r="I642" s="11"/>
      <c r="J642" s="11"/>
      <c r="AL642" s="13"/>
      <c r="AM642" s="11"/>
    </row>
    <row r="643" spans="1:39" ht="14.25" customHeight="1">
      <c r="A643" s="12"/>
      <c r="I643" s="11"/>
      <c r="J643" s="11"/>
      <c r="AL643" s="13"/>
      <c r="AM643" s="11"/>
    </row>
    <row r="644" spans="1:39" ht="14.25" customHeight="1">
      <c r="A644" s="12"/>
      <c r="I644" s="11"/>
      <c r="J644" s="11"/>
      <c r="AL644" s="13"/>
      <c r="AM644" s="11"/>
    </row>
    <row r="645" spans="1:39" ht="14.25" customHeight="1">
      <c r="A645" s="12"/>
      <c r="I645" s="11"/>
      <c r="J645" s="11"/>
      <c r="AL645" s="13"/>
      <c r="AM645" s="11"/>
    </row>
    <row r="646" spans="1:39" ht="14.25" customHeight="1">
      <c r="A646" s="12"/>
      <c r="I646" s="11"/>
      <c r="J646" s="11"/>
      <c r="AL646" s="13"/>
      <c r="AM646" s="11"/>
    </row>
    <row r="647" spans="1:39" ht="14.25" customHeight="1">
      <c r="A647" s="12"/>
      <c r="I647" s="11"/>
      <c r="J647" s="11"/>
      <c r="AL647" s="13"/>
      <c r="AM647" s="11"/>
    </row>
    <row r="648" spans="1:39" ht="14.25" customHeight="1">
      <c r="A648" s="12"/>
      <c r="I648" s="11"/>
      <c r="J648" s="11"/>
      <c r="AL648" s="13"/>
      <c r="AM648" s="11"/>
    </row>
    <row r="649" spans="1:39" ht="14.25" customHeight="1">
      <c r="A649" s="12"/>
      <c r="I649" s="11"/>
      <c r="J649" s="11"/>
      <c r="AL649" s="13"/>
      <c r="AM649" s="11"/>
    </row>
    <row r="650" spans="1:39" ht="14.25" customHeight="1">
      <c r="A650" s="12"/>
      <c r="I650" s="11"/>
      <c r="J650" s="11"/>
      <c r="AL650" s="13"/>
      <c r="AM650" s="11"/>
    </row>
    <row r="651" spans="1:39" ht="14.25" customHeight="1">
      <c r="A651" s="12"/>
      <c r="I651" s="11"/>
      <c r="J651" s="11"/>
      <c r="AL651" s="13"/>
      <c r="AM651" s="11"/>
    </row>
    <row r="652" spans="1:39" ht="14.25" customHeight="1">
      <c r="A652" s="12"/>
      <c r="I652" s="11"/>
      <c r="J652" s="11"/>
      <c r="AL652" s="13"/>
      <c r="AM652" s="11"/>
    </row>
    <row r="653" spans="1:39" ht="14.25" customHeight="1">
      <c r="A653" s="12"/>
      <c r="I653" s="11"/>
      <c r="J653" s="11"/>
      <c r="AL653" s="13"/>
      <c r="AM653" s="11"/>
    </row>
    <row r="654" spans="1:39" ht="14.25" customHeight="1">
      <c r="A654" s="12"/>
      <c r="I654" s="11"/>
      <c r="J654" s="11"/>
      <c r="AL654" s="13"/>
      <c r="AM654" s="11"/>
    </row>
    <row r="655" spans="1:39" ht="14.25" customHeight="1">
      <c r="A655" s="12"/>
      <c r="I655" s="11"/>
      <c r="J655" s="11"/>
      <c r="AL655" s="13"/>
      <c r="AM655" s="11"/>
    </row>
    <row r="656" spans="1:39" ht="14.25" customHeight="1">
      <c r="A656" s="12"/>
      <c r="I656" s="11"/>
      <c r="J656" s="11"/>
      <c r="AL656" s="13"/>
      <c r="AM656" s="11"/>
    </row>
    <row r="657" spans="1:39" ht="14.25" customHeight="1">
      <c r="A657" s="12"/>
      <c r="I657" s="11"/>
      <c r="J657" s="11"/>
      <c r="AL657" s="13"/>
      <c r="AM657" s="11"/>
    </row>
    <row r="658" spans="1:39" ht="14.25" customHeight="1">
      <c r="A658" s="12"/>
      <c r="I658" s="11"/>
      <c r="J658" s="11"/>
      <c r="AL658" s="13"/>
      <c r="AM658" s="11"/>
    </row>
    <row r="659" spans="1:39" ht="14.25" customHeight="1">
      <c r="A659" s="12"/>
      <c r="I659" s="11"/>
      <c r="J659" s="11"/>
      <c r="AL659" s="13"/>
      <c r="AM659" s="11"/>
    </row>
    <row r="660" spans="1:39" ht="14.25" customHeight="1">
      <c r="A660" s="12"/>
      <c r="I660" s="11"/>
      <c r="J660" s="11"/>
      <c r="AL660" s="13"/>
      <c r="AM660" s="11"/>
    </row>
    <row r="661" spans="1:39" ht="14.25" customHeight="1">
      <c r="A661" s="12"/>
      <c r="I661" s="11"/>
      <c r="J661" s="11"/>
      <c r="AL661" s="13"/>
      <c r="AM661" s="11"/>
    </row>
    <row r="662" spans="1:39" ht="14.25" customHeight="1">
      <c r="A662" s="12"/>
      <c r="I662" s="11"/>
      <c r="J662" s="11"/>
      <c r="AL662" s="13"/>
      <c r="AM662" s="11"/>
    </row>
    <row r="663" spans="1:39" ht="14.25" customHeight="1">
      <c r="A663" s="12"/>
      <c r="I663" s="11"/>
      <c r="J663" s="11"/>
      <c r="AL663" s="13"/>
      <c r="AM663" s="11"/>
    </row>
    <row r="664" spans="1:39" ht="14.25" customHeight="1">
      <c r="A664" s="12"/>
      <c r="I664" s="11"/>
      <c r="J664" s="11"/>
      <c r="AL664" s="13"/>
      <c r="AM664" s="11"/>
    </row>
    <row r="665" spans="1:39" ht="14.25" customHeight="1">
      <c r="A665" s="12"/>
      <c r="I665" s="11"/>
      <c r="J665" s="11"/>
      <c r="AL665" s="13"/>
      <c r="AM665" s="11"/>
    </row>
    <row r="666" spans="1:39" ht="14.25" customHeight="1">
      <c r="A666" s="12"/>
      <c r="I666" s="11"/>
      <c r="J666" s="11"/>
      <c r="AL666" s="13"/>
      <c r="AM666" s="11"/>
    </row>
    <row r="667" spans="1:39" ht="14.25" customHeight="1">
      <c r="A667" s="12"/>
      <c r="I667" s="11"/>
      <c r="J667" s="11"/>
      <c r="AL667" s="13"/>
      <c r="AM667" s="11"/>
    </row>
    <row r="668" spans="1:39" ht="14.25" customHeight="1">
      <c r="A668" s="12"/>
      <c r="I668" s="11"/>
      <c r="J668" s="11"/>
      <c r="AL668" s="13"/>
      <c r="AM668" s="11"/>
    </row>
    <row r="669" spans="1:39" ht="14.25" customHeight="1">
      <c r="A669" s="12"/>
      <c r="I669" s="11"/>
      <c r="J669" s="11"/>
      <c r="AL669" s="13"/>
      <c r="AM669" s="11"/>
    </row>
    <row r="670" spans="1:39" ht="14.25" customHeight="1">
      <c r="A670" s="12"/>
      <c r="I670" s="11"/>
      <c r="J670" s="11"/>
      <c r="AL670" s="13"/>
      <c r="AM670" s="11"/>
    </row>
    <row r="671" spans="1:39" ht="14.25" customHeight="1">
      <c r="A671" s="12"/>
      <c r="I671" s="11"/>
      <c r="J671" s="11"/>
      <c r="AL671" s="13"/>
      <c r="AM671" s="11"/>
    </row>
    <row r="672" spans="1:39" ht="14.25" customHeight="1">
      <c r="A672" s="12"/>
      <c r="I672" s="11"/>
      <c r="J672" s="11"/>
      <c r="AL672" s="13"/>
      <c r="AM672" s="11"/>
    </row>
    <row r="673" spans="1:39" ht="14.25" customHeight="1">
      <c r="A673" s="12"/>
      <c r="I673" s="11"/>
      <c r="J673" s="11"/>
      <c r="AL673" s="13"/>
      <c r="AM673" s="11"/>
    </row>
    <row r="674" spans="1:39" ht="14.25" customHeight="1">
      <c r="A674" s="12"/>
      <c r="I674" s="11"/>
      <c r="J674" s="11"/>
      <c r="AL674" s="13"/>
      <c r="AM674" s="11"/>
    </row>
    <row r="675" spans="1:39" ht="14.25" customHeight="1">
      <c r="A675" s="12"/>
      <c r="I675" s="11"/>
      <c r="J675" s="11"/>
      <c r="AL675" s="13"/>
      <c r="AM675" s="11"/>
    </row>
    <row r="676" spans="1:39" ht="14.25" customHeight="1">
      <c r="A676" s="12"/>
      <c r="I676" s="11"/>
      <c r="J676" s="11"/>
      <c r="AL676" s="13"/>
      <c r="AM676" s="11"/>
    </row>
    <row r="677" spans="1:39" ht="14.25" customHeight="1">
      <c r="A677" s="12"/>
      <c r="I677" s="11"/>
      <c r="J677" s="11"/>
      <c r="AL677" s="13"/>
      <c r="AM677" s="11"/>
    </row>
    <row r="678" spans="1:39" ht="14.25" customHeight="1">
      <c r="A678" s="12"/>
      <c r="I678" s="11"/>
      <c r="J678" s="11"/>
      <c r="AL678" s="13"/>
      <c r="AM678" s="11"/>
    </row>
    <row r="679" spans="1:39" ht="14.25" customHeight="1">
      <c r="A679" s="12"/>
      <c r="I679" s="11"/>
      <c r="J679" s="11"/>
      <c r="AL679" s="13"/>
      <c r="AM679" s="11"/>
    </row>
    <row r="680" spans="1:39" ht="14.25" customHeight="1">
      <c r="A680" s="12"/>
      <c r="I680" s="11"/>
      <c r="J680" s="11"/>
      <c r="AL680" s="13"/>
      <c r="AM680" s="11"/>
    </row>
    <row r="681" spans="1:39" ht="14.25" customHeight="1">
      <c r="A681" s="12"/>
      <c r="I681" s="11"/>
      <c r="J681" s="11"/>
      <c r="AL681" s="13"/>
      <c r="AM681" s="11"/>
    </row>
    <row r="682" spans="1:39" ht="14.25" customHeight="1">
      <c r="A682" s="12"/>
      <c r="I682" s="11"/>
      <c r="J682" s="11"/>
      <c r="AL682" s="13"/>
      <c r="AM682" s="11"/>
    </row>
    <row r="683" spans="1:39" ht="14.25" customHeight="1">
      <c r="A683" s="12"/>
      <c r="I683" s="11"/>
      <c r="J683" s="11"/>
      <c r="AL683" s="13"/>
      <c r="AM683" s="11"/>
    </row>
    <row r="684" spans="1:39" ht="14.25" customHeight="1">
      <c r="A684" s="12"/>
      <c r="I684" s="11"/>
      <c r="J684" s="11"/>
      <c r="AL684" s="13"/>
      <c r="AM684" s="11"/>
    </row>
    <row r="685" spans="1:39" ht="14.25" customHeight="1">
      <c r="A685" s="12"/>
      <c r="I685" s="11"/>
      <c r="J685" s="11"/>
      <c r="AL685" s="13"/>
      <c r="AM685" s="11"/>
    </row>
    <row r="686" spans="1:39" ht="14.25" customHeight="1">
      <c r="A686" s="12"/>
      <c r="I686" s="11"/>
      <c r="J686" s="11"/>
      <c r="AL686" s="13"/>
      <c r="AM686" s="11"/>
    </row>
    <row r="687" spans="1:39" ht="14.25" customHeight="1">
      <c r="A687" s="12"/>
      <c r="I687" s="11"/>
      <c r="J687" s="11"/>
      <c r="AL687" s="13"/>
      <c r="AM687" s="11"/>
    </row>
    <row r="688" spans="1:39" ht="14.25" customHeight="1">
      <c r="A688" s="12"/>
      <c r="I688" s="11"/>
      <c r="J688" s="11"/>
      <c r="AL688" s="13"/>
      <c r="AM688" s="11"/>
    </row>
    <row r="689" spans="1:39" ht="14.25" customHeight="1">
      <c r="A689" s="12"/>
      <c r="I689" s="11"/>
      <c r="J689" s="11"/>
      <c r="AL689" s="13"/>
      <c r="AM689" s="11"/>
    </row>
    <row r="690" spans="1:39" ht="14.25" customHeight="1">
      <c r="A690" s="12"/>
      <c r="I690" s="11"/>
      <c r="J690" s="11"/>
      <c r="AL690" s="13"/>
      <c r="AM690" s="11"/>
    </row>
    <row r="691" spans="1:39" ht="14.25" customHeight="1">
      <c r="A691" s="12"/>
      <c r="I691" s="11"/>
      <c r="J691" s="11"/>
      <c r="AL691" s="13"/>
      <c r="AM691" s="11"/>
    </row>
    <row r="692" spans="1:39" ht="14.25" customHeight="1">
      <c r="A692" s="12"/>
      <c r="I692" s="11"/>
      <c r="J692" s="11"/>
      <c r="AL692" s="13"/>
      <c r="AM692" s="11"/>
    </row>
    <row r="693" spans="1:39" ht="14.25" customHeight="1">
      <c r="A693" s="12"/>
      <c r="I693" s="11"/>
      <c r="J693" s="11"/>
      <c r="AL693" s="13"/>
      <c r="AM693" s="11"/>
    </row>
    <row r="694" spans="1:39" ht="14.25" customHeight="1">
      <c r="A694" s="12"/>
      <c r="I694" s="11"/>
      <c r="J694" s="11"/>
      <c r="AL694" s="13"/>
      <c r="AM694" s="11"/>
    </row>
    <row r="695" spans="1:39" ht="14.25" customHeight="1">
      <c r="A695" s="12"/>
      <c r="I695" s="11"/>
      <c r="J695" s="11"/>
      <c r="AL695" s="13"/>
      <c r="AM695" s="11"/>
    </row>
    <row r="696" spans="1:39" ht="14.25" customHeight="1">
      <c r="A696" s="12"/>
      <c r="I696" s="11"/>
      <c r="J696" s="11"/>
      <c r="AL696" s="13"/>
      <c r="AM696" s="11"/>
    </row>
    <row r="697" spans="1:39" ht="14.25" customHeight="1">
      <c r="A697" s="12"/>
      <c r="I697" s="11"/>
      <c r="J697" s="11"/>
      <c r="AL697" s="13"/>
      <c r="AM697" s="11"/>
    </row>
    <row r="698" spans="1:39" ht="14.25" customHeight="1">
      <c r="A698" s="12"/>
      <c r="I698" s="11"/>
      <c r="J698" s="11"/>
      <c r="AL698" s="13"/>
      <c r="AM698" s="11"/>
    </row>
    <row r="699" spans="1:39" ht="14.25" customHeight="1">
      <c r="A699" s="12"/>
      <c r="I699" s="11"/>
      <c r="J699" s="11"/>
      <c r="AL699" s="13"/>
      <c r="AM699" s="11"/>
    </row>
    <row r="700" spans="1:39" ht="14.25" customHeight="1">
      <c r="A700" s="12"/>
      <c r="I700" s="11"/>
      <c r="J700" s="11"/>
      <c r="AL700" s="13"/>
      <c r="AM700" s="11"/>
    </row>
    <row r="701" spans="1:39" ht="14.25" customHeight="1">
      <c r="A701" s="12"/>
      <c r="I701" s="11"/>
      <c r="J701" s="11"/>
      <c r="AL701" s="13"/>
      <c r="AM701" s="11"/>
    </row>
    <row r="702" spans="1:39" ht="14.25" customHeight="1">
      <c r="A702" s="12"/>
      <c r="I702" s="11"/>
      <c r="J702" s="11"/>
      <c r="AL702" s="13"/>
      <c r="AM702" s="11"/>
    </row>
    <row r="703" spans="1:39" ht="14.25" customHeight="1">
      <c r="A703" s="12"/>
      <c r="I703" s="11"/>
      <c r="J703" s="11"/>
      <c r="AL703" s="13"/>
      <c r="AM703" s="11"/>
    </row>
    <row r="704" spans="1:39" ht="14.25" customHeight="1">
      <c r="A704" s="12"/>
      <c r="I704" s="11"/>
      <c r="J704" s="11"/>
      <c r="AL704" s="13"/>
      <c r="AM704" s="11"/>
    </row>
    <row r="705" spans="1:39" ht="14.25" customHeight="1">
      <c r="A705" s="12"/>
      <c r="I705" s="11"/>
      <c r="J705" s="11"/>
      <c r="AL705" s="13"/>
      <c r="AM705" s="11"/>
    </row>
    <row r="706" spans="1:39" ht="14.25" customHeight="1">
      <c r="A706" s="12"/>
      <c r="I706" s="11"/>
      <c r="J706" s="11"/>
      <c r="AL706" s="13"/>
      <c r="AM706" s="11"/>
    </row>
    <row r="707" spans="1:39" ht="14.25" customHeight="1">
      <c r="A707" s="12"/>
      <c r="I707" s="11"/>
      <c r="J707" s="11"/>
      <c r="AL707" s="13"/>
      <c r="AM707" s="11"/>
    </row>
    <row r="708" spans="1:39" ht="14.25" customHeight="1">
      <c r="A708" s="12"/>
      <c r="I708" s="11"/>
      <c r="J708" s="11"/>
      <c r="AL708" s="13"/>
      <c r="AM708" s="11"/>
    </row>
    <row r="709" spans="1:39" ht="14.25" customHeight="1">
      <c r="A709" s="12"/>
      <c r="I709" s="11"/>
      <c r="J709" s="11"/>
      <c r="AL709" s="13"/>
      <c r="AM709" s="11"/>
    </row>
    <row r="710" spans="1:39" ht="14.25" customHeight="1">
      <c r="A710" s="12"/>
      <c r="I710" s="11"/>
      <c r="J710" s="11"/>
      <c r="AL710" s="13"/>
      <c r="AM710" s="11"/>
    </row>
    <row r="711" spans="1:39" ht="14.25" customHeight="1">
      <c r="A711" s="12"/>
      <c r="I711" s="11"/>
      <c r="J711" s="11"/>
      <c r="AL711" s="13"/>
      <c r="AM711" s="11"/>
    </row>
    <row r="712" spans="1:39" ht="14.25" customHeight="1">
      <c r="A712" s="12"/>
      <c r="I712" s="11"/>
      <c r="J712" s="11"/>
      <c r="AL712" s="13"/>
      <c r="AM712" s="11"/>
    </row>
    <row r="713" spans="1:39" ht="14.25" customHeight="1">
      <c r="A713" s="12"/>
      <c r="I713" s="11"/>
      <c r="J713" s="11"/>
      <c r="AL713" s="13"/>
      <c r="AM713" s="11"/>
    </row>
    <row r="714" spans="1:39" ht="14.25" customHeight="1">
      <c r="A714" s="12"/>
      <c r="I714" s="11"/>
      <c r="J714" s="11"/>
      <c r="AL714" s="13"/>
      <c r="AM714" s="11"/>
    </row>
    <row r="715" spans="1:39" ht="14.25" customHeight="1">
      <c r="A715" s="12"/>
      <c r="I715" s="11"/>
      <c r="J715" s="11"/>
      <c r="AL715" s="13"/>
      <c r="AM715" s="11"/>
    </row>
    <row r="716" spans="1:39" ht="14.25" customHeight="1">
      <c r="A716" s="12"/>
      <c r="I716" s="11"/>
      <c r="J716" s="11"/>
      <c r="AL716" s="13"/>
      <c r="AM716" s="11"/>
    </row>
    <row r="717" spans="1:39" ht="14.25" customHeight="1">
      <c r="A717" s="12"/>
      <c r="I717" s="11"/>
      <c r="J717" s="11"/>
      <c r="AL717" s="13"/>
      <c r="AM717" s="11"/>
    </row>
    <row r="718" spans="1:39" ht="14.25" customHeight="1">
      <c r="A718" s="12"/>
      <c r="I718" s="11"/>
      <c r="J718" s="11"/>
      <c r="AL718" s="13"/>
      <c r="AM718" s="11"/>
    </row>
    <row r="719" spans="1:39" ht="14.25" customHeight="1">
      <c r="A719" s="12"/>
      <c r="I719" s="11"/>
      <c r="J719" s="11"/>
      <c r="AL719" s="13"/>
      <c r="AM719" s="11"/>
    </row>
    <row r="720" spans="1:39" ht="14.25" customHeight="1">
      <c r="A720" s="12"/>
      <c r="I720" s="11"/>
      <c r="J720" s="11"/>
      <c r="AL720" s="13"/>
      <c r="AM720" s="11"/>
    </row>
    <row r="721" spans="1:39" ht="14.25" customHeight="1">
      <c r="A721" s="12"/>
      <c r="I721" s="11"/>
      <c r="J721" s="11"/>
      <c r="AL721" s="13"/>
      <c r="AM721" s="11"/>
    </row>
    <row r="722" spans="1:39" ht="14.25" customHeight="1">
      <c r="A722" s="12"/>
      <c r="I722" s="11"/>
      <c r="J722" s="11"/>
      <c r="AL722" s="13"/>
      <c r="AM722" s="11"/>
    </row>
    <row r="723" spans="1:39" ht="14.25" customHeight="1">
      <c r="A723" s="12"/>
      <c r="I723" s="11"/>
      <c r="J723" s="11"/>
      <c r="AL723" s="13"/>
      <c r="AM723" s="11"/>
    </row>
    <row r="724" spans="1:39" ht="14.25" customHeight="1">
      <c r="A724" s="12"/>
      <c r="I724" s="11"/>
      <c r="J724" s="11"/>
      <c r="AL724" s="13"/>
      <c r="AM724" s="11"/>
    </row>
    <row r="725" spans="1:39" ht="14.25" customHeight="1">
      <c r="A725" s="12"/>
      <c r="I725" s="11"/>
      <c r="J725" s="11"/>
      <c r="AL725" s="13"/>
      <c r="AM725" s="11"/>
    </row>
    <row r="726" spans="1:39" ht="14.25" customHeight="1">
      <c r="A726" s="12"/>
      <c r="I726" s="11"/>
      <c r="J726" s="11"/>
      <c r="AL726" s="13"/>
      <c r="AM726" s="11"/>
    </row>
    <row r="727" spans="1:39" ht="14.25" customHeight="1">
      <c r="A727" s="12"/>
      <c r="I727" s="11"/>
      <c r="J727" s="11"/>
      <c r="AL727" s="13"/>
      <c r="AM727" s="11"/>
    </row>
    <row r="728" spans="1:39" ht="14.25" customHeight="1">
      <c r="A728" s="12"/>
      <c r="I728" s="11"/>
      <c r="J728" s="11"/>
      <c r="AL728" s="13"/>
      <c r="AM728" s="11"/>
    </row>
    <row r="729" spans="1:39" ht="14.25" customHeight="1">
      <c r="A729" s="12"/>
      <c r="I729" s="11"/>
      <c r="J729" s="11"/>
      <c r="AL729" s="13"/>
      <c r="AM729" s="11"/>
    </row>
    <row r="730" spans="1:39" ht="14.25" customHeight="1">
      <c r="A730" s="12"/>
      <c r="I730" s="11"/>
      <c r="J730" s="11"/>
      <c r="AL730" s="13"/>
      <c r="AM730" s="11"/>
    </row>
    <row r="731" spans="1:39" ht="14.25" customHeight="1">
      <c r="A731" s="12"/>
      <c r="I731" s="11"/>
      <c r="J731" s="11"/>
      <c r="AL731" s="13"/>
      <c r="AM731" s="11"/>
    </row>
    <row r="732" spans="1:39" ht="14.25" customHeight="1">
      <c r="A732" s="12"/>
      <c r="I732" s="11"/>
      <c r="J732" s="11"/>
      <c r="AL732" s="13"/>
      <c r="AM732" s="11"/>
    </row>
    <row r="733" spans="1:39" ht="14.25" customHeight="1">
      <c r="A733" s="12"/>
      <c r="I733" s="11"/>
      <c r="J733" s="11"/>
      <c r="AL733" s="13"/>
      <c r="AM733" s="11"/>
    </row>
    <row r="734" spans="1:39" ht="14.25" customHeight="1">
      <c r="A734" s="12"/>
      <c r="I734" s="11"/>
      <c r="J734" s="11"/>
      <c r="AL734" s="13"/>
      <c r="AM734" s="11"/>
    </row>
    <row r="735" spans="1:39" ht="14.25" customHeight="1">
      <c r="A735" s="12"/>
      <c r="I735" s="11"/>
      <c r="J735" s="11"/>
      <c r="AL735" s="13"/>
      <c r="AM735" s="11"/>
    </row>
    <row r="736" spans="1:39" ht="14.25" customHeight="1">
      <c r="A736" s="12"/>
      <c r="I736" s="11"/>
      <c r="J736" s="11"/>
      <c r="AL736" s="13"/>
      <c r="AM736" s="11"/>
    </row>
    <row r="737" spans="1:39" ht="14.25" customHeight="1">
      <c r="A737" s="12"/>
      <c r="I737" s="11"/>
      <c r="J737" s="11"/>
      <c r="AL737" s="13"/>
      <c r="AM737" s="11"/>
    </row>
    <row r="738" spans="1:39" ht="14.25" customHeight="1">
      <c r="A738" s="12"/>
      <c r="I738" s="11"/>
      <c r="J738" s="11"/>
      <c r="AL738" s="13"/>
      <c r="AM738" s="11"/>
    </row>
    <row r="739" spans="1:39" ht="14.25" customHeight="1">
      <c r="A739" s="12"/>
      <c r="I739" s="11"/>
      <c r="J739" s="11"/>
      <c r="AL739" s="13"/>
      <c r="AM739" s="11"/>
    </row>
    <row r="740" spans="1:39" ht="14.25" customHeight="1">
      <c r="A740" s="12"/>
      <c r="I740" s="11"/>
      <c r="J740" s="11"/>
      <c r="AL740" s="13"/>
      <c r="AM740" s="11"/>
    </row>
    <row r="741" spans="1:39" ht="14.25" customHeight="1">
      <c r="A741" s="12"/>
      <c r="I741" s="11"/>
      <c r="J741" s="11"/>
      <c r="AL741" s="13"/>
      <c r="AM741" s="11"/>
    </row>
    <row r="742" spans="1:39" ht="14.25" customHeight="1">
      <c r="A742" s="12"/>
      <c r="I742" s="11"/>
      <c r="J742" s="11"/>
      <c r="AL742" s="13"/>
      <c r="AM742" s="11"/>
    </row>
    <row r="743" spans="1:39" ht="14.25" customHeight="1">
      <c r="A743" s="12"/>
      <c r="I743" s="11"/>
      <c r="J743" s="11"/>
      <c r="AL743" s="13"/>
      <c r="AM743" s="11"/>
    </row>
    <row r="744" spans="1:39" ht="14.25" customHeight="1">
      <c r="A744" s="12"/>
      <c r="I744" s="11"/>
      <c r="J744" s="11"/>
      <c r="AL744" s="13"/>
      <c r="AM744" s="11"/>
    </row>
    <row r="745" spans="1:39" ht="14.25" customHeight="1">
      <c r="A745" s="12"/>
      <c r="I745" s="11"/>
      <c r="J745" s="11"/>
      <c r="AL745" s="13"/>
      <c r="AM745" s="11"/>
    </row>
    <row r="746" spans="1:39" ht="14.25" customHeight="1">
      <c r="A746" s="12"/>
      <c r="I746" s="11"/>
      <c r="J746" s="11"/>
      <c r="AL746" s="13"/>
      <c r="AM746" s="11"/>
    </row>
    <row r="747" spans="1:39" ht="14.25" customHeight="1">
      <c r="A747" s="12"/>
      <c r="I747" s="11"/>
      <c r="J747" s="11"/>
      <c r="AL747" s="13"/>
      <c r="AM747" s="11"/>
    </row>
    <row r="748" spans="1:39" ht="14.25" customHeight="1">
      <c r="A748" s="12"/>
      <c r="I748" s="11"/>
      <c r="J748" s="11"/>
      <c r="AL748" s="13"/>
      <c r="AM748" s="11"/>
    </row>
    <row r="749" spans="1:39" ht="14.25" customHeight="1">
      <c r="A749" s="12"/>
      <c r="I749" s="11"/>
      <c r="J749" s="11"/>
      <c r="AL749" s="13"/>
      <c r="AM749" s="11"/>
    </row>
    <row r="750" spans="1:39" ht="14.25" customHeight="1">
      <c r="A750" s="12"/>
      <c r="I750" s="11"/>
      <c r="J750" s="11"/>
      <c r="AL750" s="13"/>
      <c r="AM750" s="11"/>
    </row>
    <row r="751" spans="1:39" ht="14.25" customHeight="1">
      <c r="A751" s="12"/>
      <c r="I751" s="11"/>
      <c r="J751" s="11"/>
      <c r="AL751" s="13"/>
      <c r="AM751" s="11"/>
    </row>
    <row r="752" spans="1:39" ht="14.25" customHeight="1">
      <c r="A752" s="12"/>
      <c r="I752" s="11"/>
      <c r="J752" s="11"/>
      <c r="AL752" s="13"/>
      <c r="AM752" s="11"/>
    </row>
    <row r="753" spans="1:39" ht="14.25" customHeight="1">
      <c r="A753" s="12"/>
      <c r="I753" s="11"/>
      <c r="J753" s="11"/>
      <c r="AL753" s="13"/>
      <c r="AM753" s="11"/>
    </row>
    <row r="754" spans="1:39" ht="14.25" customHeight="1">
      <c r="A754" s="12"/>
      <c r="I754" s="11"/>
      <c r="J754" s="11"/>
      <c r="AL754" s="13"/>
      <c r="AM754" s="11"/>
    </row>
    <row r="755" spans="1:39" ht="14.25" customHeight="1">
      <c r="A755" s="12"/>
      <c r="I755" s="11"/>
      <c r="J755" s="11"/>
      <c r="AL755" s="13"/>
      <c r="AM755" s="11"/>
    </row>
    <row r="756" spans="1:39" ht="14.25" customHeight="1">
      <c r="A756" s="12"/>
      <c r="I756" s="11"/>
      <c r="J756" s="11"/>
      <c r="AL756" s="13"/>
      <c r="AM756" s="11"/>
    </row>
    <row r="757" spans="1:39" ht="14.25" customHeight="1">
      <c r="A757" s="12"/>
      <c r="I757" s="11"/>
      <c r="J757" s="11"/>
      <c r="AL757" s="13"/>
      <c r="AM757" s="11"/>
    </row>
    <row r="758" spans="1:39" ht="14.25" customHeight="1">
      <c r="A758" s="12"/>
      <c r="I758" s="11"/>
      <c r="J758" s="11"/>
      <c r="AL758" s="13"/>
      <c r="AM758" s="11"/>
    </row>
    <row r="759" spans="1:39" ht="14.25" customHeight="1">
      <c r="A759" s="12"/>
      <c r="I759" s="11"/>
      <c r="J759" s="11"/>
      <c r="AL759" s="13"/>
      <c r="AM759" s="11"/>
    </row>
    <row r="760" spans="1:39" ht="14.25" customHeight="1">
      <c r="A760" s="12"/>
      <c r="I760" s="11"/>
      <c r="J760" s="11"/>
      <c r="AL760" s="13"/>
      <c r="AM760" s="11"/>
    </row>
    <row r="761" spans="1:39" ht="14.25" customHeight="1">
      <c r="A761" s="12"/>
      <c r="I761" s="11"/>
      <c r="J761" s="11"/>
      <c r="AL761" s="13"/>
      <c r="AM761" s="11"/>
    </row>
    <row r="762" spans="1:39" ht="14.25" customHeight="1">
      <c r="A762" s="12"/>
      <c r="I762" s="11"/>
      <c r="J762" s="11"/>
      <c r="AL762" s="13"/>
      <c r="AM762" s="11"/>
    </row>
    <row r="763" spans="1:39" ht="14.25" customHeight="1">
      <c r="A763" s="12"/>
      <c r="I763" s="11"/>
      <c r="J763" s="11"/>
      <c r="AL763" s="13"/>
      <c r="AM763" s="11"/>
    </row>
    <row r="764" spans="1:39" ht="14.25" customHeight="1">
      <c r="A764" s="12"/>
      <c r="I764" s="11"/>
      <c r="J764" s="11"/>
      <c r="AL764" s="13"/>
      <c r="AM764" s="11"/>
    </row>
    <row r="765" spans="1:39" ht="14.25" customHeight="1">
      <c r="A765" s="12"/>
      <c r="I765" s="11"/>
      <c r="J765" s="11"/>
      <c r="AL765" s="13"/>
      <c r="AM765" s="11"/>
    </row>
    <row r="766" spans="1:39" ht="14.25" customHeight="1">
      <c r="A766" s="12"/>
      <c r="I766" s="11"/>
      <c r="J766" s="11"/>
      <c r="AL766" s="13"/>
      <c r="AM766" s="11"/>
    </row>
    <row r="767" spans="1:39" ht="14.25" customHeight="1">
      <c r="A767" s="12"/>
      <c r="I767" s="11"/>
      <c r="J767" s="11"/>
      <c r="AL767" s="13"/>
      <c r="AM767" s="11"/>
    </row>
    <row r="768" spans="1:39" ht="14.25" customHeight="1">
      <c r="A768" s="12"/>
      <c r="I768" s="11"/>
      <c r="J768" s="11"/>
      <c r="AL768" s="13"/>
      <c r="AM768" s="11"/>
    </row>
    <row r="769" spans="1:39" ht="14.25" customHeight="1">
      <c r="A769" s="12"/>
      <c r="I769" s="11"/>
      <c r="J769" s="11"/>
      <c r="AL769" s="13"/>
      <c r="AM769" s="11"/>
    </row>
    <row r="770" spans="1:39" ht="14.25" customHeight="1">
      <c r="A770" s="12"/>
      <c r="I770" s="11"/>
      <c r="J770" s="11"/>
      <c r="AL770" s="13"/>
      <c r="AM770" s="11"/>
    </row>
    <row r="771" spans="1:39" ht="14.25" customHeight="1">
      <c r="A771" s="12"/>
      <c r="I771" s="11"/>
      <c r="J771" s="11"/>
      <c r="AL771" s="13"/>
      <c r="AM771" s="11"/>
    </row>
    <row r="772" spans="1:39" ht="14.25" customHeight="1">
      <c r="A772" s="12"/>
      <c r="I772" s="11"/>
      <c r="J772" s="11"/>
      <c r="AL772" s="13"/>
      <c r="AM772" s="11"/>
    </row>
    <row r="773" spans="1:39" ht="14.25" customHeight="1">
      <c r="A773" s="12"/>
      <c r="I773" s="11"/>
      <c r="J773" s="11"/>
      <c r="AL773" s="13"/>
      <c r="AM773" s="11"/>
    </row>
    <row r="774" spans="1:39" ht="14.25" customHeight="1">
      <c r="A774" s="12"/>
      <c r="I774" s="11"/>
      <c r="J774" s="11"/>
      <c r="AL774" s="13"/>
      <c r="AM774" s="11"/>
    </row>
    <row r="775" spans="1:39" ht="14.25" customHeight="1">
      <c r="A775" s="12"/>
      <c r="I775" s="11"/>
      <c r="J775" s="11"/>
      <c r="AL775" s="13"/>
      <c r="AM775" s="11"/>
    </row>
    <row r="776" spans="1:39" ht="14.25" customHeight="1">
      <c r="A776" s="12"/>
      <c r="I776" s="11"/>
      <c r="J776" s="11"/>
      <c r="AL776" s="13"/>
      <c r="AM776" s="11"/>
    </row>
    <row r="777" spans="1:39" ht="14.25" customHeight="1">
      <c r="A777" s="12"/>
      <c r="I777" s="11"/>
      <c r="J777" s="11"/>
      <c r="AL777" s="13"/>
      <c r="AM777" s="11"/>
    </row>
    <row r="778" spans="1:39" ht="14.25" customHeight="1">
      <c r="A778" s="12"/>
      <c r="I778" s="11"/>
      <c r="J778" s="11"/>
      <c r="AL778" s="13"/>
      <c r="AM778" s="11"/>
    </row>
    <row r="779" spans="1:39" ht="14.25" customHeight="1">
      <c r="A779" s="12"/>
      <c r="I779" s="11"/>
      <c r="J779" s="11"/>
      <c r="AL779" s="13"/>
      <c r="AM779" s="11"/>
    </row>
    <row r="780" spans="1:39" ht="14.25" customHeight="1">
      <c r="A780" s="12"/>
      <c r="I780" s="11"/>
      <c r="J780" s="11"/>
      <c r="AL780" s="13"/>
      <c r="AM780" s="11"/>
    </row>
    <row r="781" spans="1:39" ht="14.25" customHeight="1">
      <c r="A781" s="12"/>
      <c r="I781" s="11"/>
      <c r="J781" s="11"/>
      <c r="AL781" s="13"/>
      <c r="AM781" s="11"/>
    </row>
    <row r="782" spans="1:39" ht="14.25" customHeight="1">
      <c r="A782" s="12"/>
      <c r="I782" s="11"/>
      <c r="J782" s="11"/>
      <c r="AL782" s="13"/>
      <c r="AM782" s="11"/>
    </row>
    <row r="783" spans="1:39" ht="14.25" customHeight="1">
      <c r="A783" s="12"/>
      <c r="I783" s="11"/>
      <c r="J783" s="11"/>
      <c r="AL783" s="13"/>
      <c r="AM783" s="11"/>
    </row>
    <row r="784" spans="1:39" ht="14.25" customHeight="1">
      <c r="A784" s="12"/>
      <c r="I784" s="11"/>
      <c r="J784" s="11"/>
      <c r="AL784" s="13"/>
      <c r="AM784" s="11"/>
    </row>
    <row r="785" spans="1:39" ht="14.25" customHeight="1">
      <c r="A785" s="12"/>
      <c r="I785" s="11"/>
      <c r="J785" s="11"/>
      <c r="AL785" s="13"/>
      <c r="AM785" s="11"/>
    </row>
    <row r="786" spans="1:39" ht="14.25" customHeight="1">
      <c r="A786" s="12"/>
      <c r="I786" s="11"/>
      <c r="J786" s="11"/>
      <c r="AL786" s="13"/>
      <c r="AM786" s="11"/>
    </row>
    <row r="787" spans="1:39" ht="14.25" customHeight="1">
      <c r="A787" s="12"/>
      <c r="I787" s="11"/>
      <c r="J787" s="11"/>
      <c r="AL787" s="13"/>
      <c r="AM787" s="11"/>
    </row>
    <row r="788" spans="1:39" ht="14.25" customHeight="1">
      <c r="A788" s="12"/>
      <c r="I788" s="11"/>
      <c r="J788" s="11"/>
      <c r="AL788" s="13"/>
      <c r="AM788" s="11"/>
    </row>
    <row r="789" spans="1:39" ht="14.25" customHeight="1">
      <c r="A789" s="12"/>
      <c r="I789" s="11"/>
      <c r="J789" s="11"/>
      <c r="AL789" s="13"/>
      <c r="AM789" s="11"/>
    </row>
    <row r="790" spans="1:39" ht="14.25" customHeight="1">
      <c r="A790" s="12"/>
      <c r="I790" s="11"/>
      <c r="J790" s="11"/>
      <c r="AL790" s="13"/>
      <c r="AM790" s="11"/>
    </row>
    <row r="791" spans="1:39" ht="14.25" customHeight="1">
      <c r="A791" s="12"/>
      <c r="I791" s="11"/>
      <c r="J791" s="11"/>
      <c r="AL791" s="13"/>
      <c r="AM791" s="11"/>
    </row>
    <row r="792" spans="1:39" ht="14.25" customHeight="1">
      <c r="A792" s="12"/>
      <c r="I792" s="11"/>
      <c r="J792" s="11"/>
      <c r="AL792" s="13"/>
      <c r="AM792" s="11"/>
    </row>
    <row r="793" spans="1:39" ht="14.25" customHeight="1">
      <c r="A793" s="12"/>
      <c r="I793" s="11"/>
      <c r="J793" s="11"/>
      <c r="AL793" s="13"/>
      <c r="AM793" s="11"/>
    </row>
    <row r="794" spans="1:39" ht="14.25" customHeight="1">
      <c r="A794" s="12"/>
      <c r="I794" s="11"/>
      <c r="J794" s="11"/>
      <c r="AL794" s="13"/>
      <c r="AM794" s="11"/>
    </row>
    <row r="795" spans="1:39" ht="14.25" customHeight="1">
      <c r="A795" s="12"/>
      <c r="I795" s="11"/>
      <c r="J795" s="11"/>
      <c r="AL795" s="13"/>
      <c r="AM795" s="11"/>
    </row>
    <row r="796" spans="1:39" ht="14.25" customHeight="1">
      <c r="A796" s="12"/>
      <c r="I796" s="11"/>
      <c r="J796" s="11"/>
      <c r="AL796" s="13"/>
      <c r="AM796" s="11"/>
    </row>
    <row r="797" spans="1:39" ht="14.25" customHeight="1">
      <c r="A797" s="12"/>
      <c r="I797" s="11"/>
      <c r="J797" s="11"/>
      <c r="AL797" s="13"/>
      <c r="AM797" s="11"/>
    </row>
    <row r="798" spans="1:39" ht="14.25" customHeight="1">
      <c r="A798" s="12"/>
      <c r="I798" s="11"/>
      <c r="J798" s="11"/>
      <c r="AL798" s="13"/>
      <c r="AM798" s="11"/>
    </row>
    <row r="799" spans="1:39" ht="14.25" customHeight="1">
      <c r="A799" s="12"/>
      <c r="I799" s="11"/>
      <c r="J799" s="11"/>
      <c r="AL799" s="13"/>
      <c r="AM799" s="11"/>
    </row>
    <row r="800" spans="1:39" ht="14.25" customHeight="1">
      <c r="A800" s="12"/>
      <c r="I800" s="11"/>
      <c r="J800" s="11"/>
      <c r="AL800" s="13"/>
      <c r="AM800" s="11"/>
    </row>
    <row r="801" spans="1:39" ht="14.25" customHeight="1">
      <c r="A801" s="12"/>
      <c r="I801" s="11"/>
      <c r="J801" s="11"/>
      <c r="AL801" s="13"/>
      <c r="AM801" s="11"/>
    </row>
    <row r="802" spans="1:39" ht="14.25" customHeight="1">
      <c r="A802" s="12"/>
      <c r="I802" s="11"/>
      <c r="J802" s="11"/>
      <c r="AL802" s="13"/>
      <c r="AM802" s="11"/>
    </row>
    <row r="803" spans="1:39" ht="14.25" customHeight="1">
      <c r="A803" s="12"/>
      <c r="I803" s="11"/>
      <c r="J803" s="11"/>
      <c r="AL803" s="13"/>
      <c r="AM803" s="11"/>
    </row>
    <row r="804" spans="1:39" ht="14.25" customHeight="1">
      <c r="A804" s="12"/>
      <c r="I804" s="11"/>
      <c r="J804" s="11"/>
      <c r="AL804" s="13"/>
      <c r="AM804" s="11"/>
    </row>
    <row r="805" spans="1:39" ht="14.25" customHeight="1">
      <c r="A805" s="12"/>
      <c r="I805" s="11"/>
      <c r="J805" s="11"/>
      <c r="AL805" s="13"/>
      <c r="AM805" s="11"/>
    </row>
    <row r="806" spans="1:39" ht="14.25" customHeight="1">
      <c r="A806" s="12"/>
      <c r="I806" s="11"/>
      <c r="J806" s="11"/>
      <c r="AL806" s="13"/>
      <c r="AM806" s="11"/>
    </row>
    <row r="807" spans="1:39" ht="14.25" customHeight="1">
      <c r="A807" s="12"/>
      <c r="I807" s="11"/>
      <c r="J807" s="11"/>
      <c r="AL807" s="13"/>
      <c r="AM807" s="11"/>
    </row>
    <row r="808" spans="1:39" ht="14.25" customHeight="1">
      <c r="A808" s="12"/>
      <c r="I808" s="11"/>
      <c r="J808" s="11"/>
      <c r="AL808" s="13"/>
      <c r="AM808" s="11"/>
    </row>
    <row r="809" spans="1:39" ht="14.25" customHeight="1">
      <c r="A809" s="12"/>
      <c r="I809" s="11"/>
      <c r="J809" s="11"/>
      <c r="AL809" s="13"/>
      <c r="AM809" s="11"/>
    </row>
    <row r="810" spans="1:39" ht="14.25" customHeight="1">
      <c r="A810" s="12"/>
      <c r="I810" s="11"/>
      <c r="J810" s="11"/>
      <c r="AL810" s="13"/>
      <c r="AM810" s="11"/>
    </row>
    <row r="811" spans="1:39" ht="14.25" customHeight="1">
      <c r="A811" s="12"/>
      <c r="I811" s="11"/>
      <c r="J811" s="11"/>
      <c r="AL811" s="13"/>
      <c r="AM811" s="11"/>
    </row>
    <row r="812" spans="1:39" ht="14.25" customHeight="1">
      <c r="A812" s="12"/>
      <c r="I812" s="11"/>
      <c r="J812" s="11"/>
      <c r="AL812" s="13"/>
      <c r="AM812" s="11"/>
    </row>
    <row r="813" spans="1:39" ht="14.25" customHeight="1">
      <c r="A813" s="12"/>
      <c r="I813" s="11"/>
      <c r="J813" s="11"/>
      <c r="AL813" s="13"/>
      <c r="AM813" s="11"/>
    </row>
    <row r="814" spans="1:39" ht="14.25" customHeight="1">
      <c r="A814" s="12"/>
      <c r="I814" s="11"/>
      <c r="J814" s="11"/>
      <c r="AL814" s="13"/>
      <c r="AM814" s="11"/>
    </row>
    <row r="815" spans="1:39" ht="14.25" customHeight="1">
      <c r="A815" s="12"/>
      <c r="I815" s="11"/>
      <c r="J815" s="11"/>
      <c r="AL815" s="13"/>
      <c r="AM815" s="11"/>
    </row>
    <row r="816" spans="1:39" ht="14.25" customHeight="1">
      <c r="A816" s="12"/>
      <c r="I816" s="11"/>
      <c r="J816" s="11"/>
      <c r="AL816" s="13"/>
      <c r="AM816" s="11"/>
    </row>
    <row r="817" spans="1:39" ht="14.25" customHeight="1">
      <c r="A817" s="12"/>
      <c r="I817" s="11"/>
      <c r="J817" s="11"/>
      <c r="AL817" s="13"/>
      <c r="AM817" s="11"/>
    </row>
    <row r="818" spans="1:39" ht="14.25" customHeight="1">
      <c r="A818" s="12"/>
      <c r="I818" s="11"/>
      <c r="J818" s="11"/>
      <c r="AL818" s="13"/>
      <c r="AM818" s="11"/>
    </row>
    <row r="819" spans="1:39" ht="14.25" customHeight="1">
      <c r="A819" s="12"/>
      <c r="I819" s="11"/>
      <c r="J819" s="11"/>
      <c r="AL819" s="13"/>
      <c r="AM819" s="11"/>
    </row>
    <row r="820" spans="1:39" ht="14.25" customHeight="1">
      <c r="A820" s="12"/>
      <c r="I820" s="11"/>
      <c r="J820" s="11"/>
      <c r="AL820" s="13"/>
      <c r="AM820" s="11"/>
    </row>
    <row r="821" spans="1:39" ht="14.25" customHeight="1">
      <c r="A821" s="12"/>
      <c r="I821" s="11"/>
      <c r="J821" s="11"/>
      <c r="AL821" s="13"/>
      <c r="AM821" s="11"/>
    </row>
    <row r="822" spans="1:39" ht="14.25" customHeight="1">
      <c r="A822" s="12"/>
      <c r="I822" s="11"/>
      <c r="J822" s="11"/>
      <c r="AL822" s="13"/>
      <c r="AM822" s="11"/>
    </row>
    <row r="823" spans="1:39" ht="14.25" customHeight="1">
      <c r="A823" s="12"/>
      <c r="I823" s="11"/>
      <c r="J823" s="11"/>
      <c r="AL823" s="13"/>
      <c r="AM823" s="11"/>
    </row>
    <row r="824" spans="1:39" ht="14.25" customHeight="1">
      <c r="A824" s="12"/>
      <c r="I824" s="11"/>
      <c r="J824" s="11"/>
      <c r="AL824" s="13"/>
      <c r="AM824" s="11"/>
    </row>
    <row r="825" spans="1:39" ht="14.25" customHeight="1">
      <c r="A825" s="12"/>
      <c r="I825" s="11"/>
      <c r="J825" s="11"/>
      <c r="AL825" s="13"/>
      <c r="AM825" s="11"/>
    </row>
    <row r="826" spans="1:39" ht="14.25" customHeight="1">
      <c r="A826" s="12"/>
      <c r="I826" s="11"/>
      <c r="J826" s="11"/>
      <c r="AL826" s="13"/>
      <c r="AM826" s="11"/>
    </row>
    <row r="827" spans="1:39" ht="14.25" customHeight="1">
      <c r="A827" s="12"/>
      <c r="I827" s="11"/>
      <c r="J827" s="11"/>
      <c r="AL827" s="13"/>
      <c r="AM827" s="11"/>
    </row>
    <row r="828" spans="1:39" ht="14.25" customHeight="1">
      <c r="A828" s="12"/>
      <c r="I828" s="11"/>
      <c r="J828" s="11"/>
      <c r="AL828" s="13"/>
      <c r="AM828" s="11"/>
    </row>
    <row r="829" spans="1:39" ht="14.25" customHeight="1">
      <c r="A829" s="12"/>
      <c r="I829" s="11"/>
      <c r="J829" s="11"/>
      <c r="AL829" s="13"/>
      <c r="AM829" s="11"/>
    </row>
    <row r="830" spans="1:39" ht="14.25" customHeight="1">
      <c r="A830" s="12"/>
      <c r="I830" s="11"/>
      <c r="J830" s="11"/>
      <c r="AL830" s="13"/>
      <c r="AM830" s="11"/>
    </row>
    <row r="831" spans="1:39" ht="14.25" customHeight="1">
      <c r="A831" s="12"/>
      <c r="I831" s="11"/>
      <c r="J831" s="11"/>
      <c r="AL831" s="13"/>
      <c r="AM831" s="11"/>
    </row>
    <row r="832" spans="1:39" ht="14.25" customHeight="1">
      <c r="A832" s="12"/>
      <c r="I832" s="11"/>
      <c r="J832" s="11"/>
      <c r="AL832" s="13"/>
      <c r="AM832" s="11"/>
    </row>
    <row r="833" spans="1:39" ht="14.25" customHeight="1">
      <c r="A833" s="12"/>
      <c r="I833" s="11"/>
      <c r="J833" s="11"/>
      <c r="AL833" s="13"/>
      <c r="AM833" s="11"/>
    </row>
    <row r="834" spans="1:39" ht="14.25" customHeight="1">
      <c r="A834" s="12"/>
      <c r="I834" s="11"/>
      <c r="J834" s="11"/>
      <c r="AL834" s="13"/>
      <c r="AM834" s="11"/>
    </row>
    <row r="835" spans="1:39" ht="14.25" customHeight="1">
      <c r="A835" s="12"/>
      <c r="I835" s="11"/>
      <c r="J835" s="11"/>
      <c r="AL835" s="13"/>
      <c r="AM835" s="11"/>
    </row>
    <row r="836" spans="1:39" ht="14.25" customHeight="1">
      <c r="A836" s="12"/>
      <c r="I836" s="11"/>
      <c r="J836" s="11"/>
      <c r="AL836" s="13"/>
      <c r="AM836" s="11"/>
    </row>
    <row r="837" spans="1:39" ht="14.25" customHeight="1">
      <c r="A837" s="12"/>
      <c r="I837" s="11"/>
      <c r="J837" s="11"/>
      <c r="AL837" s="13"/>
      <c r="AM837" s="11"/>
    </row>
    <row r="838" spans="1:39" ht="14.25" customHeight="1">
      <c r="A838" s="12"/>
      <c r="I838" s="11"/>
      <c r="J838" s="11"/>
      <c r="AL838" s="13"/>
      <c r="AM838" s="11"/>
    </row>
    <row r="839" spans="1:39" ht="14.25" customHeight="1">
      <c r="A839" s="12"/>
      <c r="I839" s="11"/>
      <c r="J839" s="11"/>
      <c r="AL839" s="13"/>
      <c r="AM839" s="11"/>
    </row>
    <row r="840" spans="1:39" ht="14.25" customHeight="1">
      <c r="A840" s="12"/>
      <c r="I840" s="11"/>
      <c r="J840" s="11"/>
      <c r="AL840" s="13"/>
      <c r="AM840" s="11"/>
    </row>
    <row r="841" spans="1:39" ht="14.25" customHeight="1">
      <c r="A841" s="12"/>
      <c r="I841" s="11"/>
      <c r="J841" s="11"/>
      <c r="AL841" s="13"/>
      <c r="AM841" s="11"/>
    </row>
    <row r="842" spans="1:39" ht="14.25" customHeight="1">
      <c r="A842" s="12"/>
      <c r="I842" s="11"/>
      <c r="J842" s="11"/>
      <c r="AL842" s="13"/>
      <c r="AM842" s="11"/>
    </row>
    <row r="843" spans="1:39" ht="14.25" customHeight="1">
      <c r="A843" s="12"/>
      <c r="I843" s="11"/>
      <c r="J843" s="11"/>
      <c r="AL843" s="13"/>
      <c r="AM843" s="11"/>
    </row>
    <row r="844" spans="1:39" ht="14.25" customHeight="1">
      <c r="A844" s="12"/>
      <c r="I844" s="11"/>
      <c r="J844" s="11"/>
      <c r="AL844" s="13"/>
      <c r="AM844" s="11"/>
    </row>
    <row r="845" spans="1:39" ht="14.25" customHeight="1">
      <c r="A845" s="12"/>
      <c r="I845" s="11"/>
      <c r="J845" s="11"/>
      <c r="AL845" s="13"/>
      <c r="AM845" s="11"/>
    </row>
    <row r="846" spans="1:39" ht="14.25" customHeight="1">
      <c r="A846" s="12"/>
      <c r="I846" s="11"/>
      <c r="J846" s="11"/>
      <c r="AL846" s="13"/>
      <c r="AM846" s="11"/>
    </row>
    <row r="847" spans="1:39" ht="14.25" customHeight="1">
      <c r="A847" s="12"/>
      <c r="I847" s="11"/>
      <c r="J847" s="11"/>
      <c r="AL847" s="13"/>
      <c r="AM847" s="11"/>
    </row>
    <row r="848" spans="1:39" ht="14.25" customHeight="1">
      <c r="A848" s="12"/>
      <c r="I848" s="11"/>
      <c r="J848" s="11"/>
      <c r="AL848" s="13"/>
      <c r="AM848" s="11"/>
    </row>
    <row r="849" spans="1:39" ht="14.25" customHeight="1">
      <c r="A849" s="12"/>
      <c r="I849" s="11"/>
      <c r="J849" s="11"/>
      <c r="AL849" s="13"/>
      <c r="AM849" s="11"/>
    </row>
    <row r="850" spans="1:39" ht="14.25" customHeight="1">
      <c r="A850" s="12"/>
      <c r="I850" s="11"/>
      <c r="J850" s="11"/>
      <c r="AL850" s="13"/>
      <c r="AM850" s="11"/>
    </row>
    <row r="851" spans="1:39" ht="14.25" customHeight="1">
      <c r="A851" s="12"/>
      <c r="I851" s="11"/>
      <c r="J851" s="11"/>
      <c r="AL851" s="13"/>
      <c r="AM851" s="11"/>
    </row>
    <row r="852" spans="1:39" ht="14.25" customHeight="1">
      <c r="A852" s="12"/>
      <c r="I852" s="11"/>
      <c r="J852" s="11"/>
      <c r="AL852" s="13"/>
      <c r="AM852" s="11"/>
    </row>
    <row r="853" spans="1:39" ht="14.25" customHeight="1">
      <c r="A853" s="12"/>
      <c r="I853" s="11"/>
      <c r="J853" s="11"/>
      <c r="AL853" s="13"/>
      <c r="AM853" s="11"/>
    </row>
    <row r="854" spans="1:39" ht="14.25" customHeight="1">
      <c r="A854" s="12"/>
      <c r="I854" s="11"/>
      <c r="J854" s="11"/>
      <c r="AL854" s="13"/>
      <c r="AM854" s="11"/>
    </row>
    <row r="855" spans="1:39" ht="14.25" customHeight="1">
      <c r="A855" s="12"/>
      <c r="I855" s="11"/>
      <c r="J855" s="11"/>
      <c r="AL855" s="13"/>
      <c r="AM855" s="11"/>
    </row>
    <row r="856" spans="1:39" ht="14.25" customHeight="1">
      <c r="A856" s="12"/>
      <c r="I856" s="11"/>
      <c r="J856" s="11"/>
      <c r="AL856" s="13"/>
      <c r="AM856" s="11"/>
    </row>
    <row r="857" spans="1:39" ht="14.25" customHeight="1">
      <c r="A857" s="12"/>
      <c r="I857" s="11"/>
      <c r="J857" s="11"/>
      <c r="AL857" s="13"/>
      <c r="AM857" s="11"/>
    </row>
    <row r="858" spans="1:39" ht="14.25" customHeight="1">
      <c r="A858" s="12"/>
      <c r="I858" s="11"/>
      <c r="J858" s="11"/>
      <c r="AL858" s="13"/>
      <c r="AM858" s="11"/>
    </row>
    <row r="859" spans="1:39" ht="14.25" customHeight="1">
      <c r="A859" s="12"/>
      <c r="I859" s="11"/>
      <c r="J859" s="11"/>
      <c r="AL859" s="13"/>
      <c r="AM859" s="11"/>
    </row>
    <row r="860" spans="1:39" ht="14.25" customHeight="1">
      <c r="A860" s="12"/>
      <c r="I860" s="11"/>
      <c r="J860" s="11"/>
      <c r="AL860" s="13"/>
      <c r="AM860" s="11"/>
    </row>
    <row r="861" spans="1:39" ht="14.25" customHeight="1">
      <c r="A861" s="12"/>
      <c r="I861" s="11"/>
      <c r="J861" s="11"/>
      <c r="AL861" s="13"/>
      <c r="AM861" s="11"/>
    </row>
    <row r="862" spans="1:39" ht="14.25" customHeight="1">
      <c r="A862" s="12"/>
      <c r="I862" s="11"/>
      <c r="J862" s="11"/>
      <c r="AL862" s="13"/>
      <c r="AM862" s="11"/>
    </row>
    <row r="863" spans="1:39" ht="14.25" customHeight="1">
      <c r="A863" s="12"/>
      <c r="I863" s="11"/>
      <c r="J863" s="11"/>
      <c r="AL863" s="13"/>
      <c r="AM863" s="11"/>
    </row>
    <row r="864" spans="1:39" ht="14.25" customHeight="1">
      <c r="A864" s="12"/>
      <c r="I864" s="11"/>
      <c r="J864" s="11"/>
      <c r="AL864" s="13"/>
      <c r="AM864" s="11"/>
    </row>
    <row r="865" spans="1:39" ht="14.25" customHeight="1">
      <c r="A865" s="12"/>
      <c r="I865" s="11"/>
      <c r="J865" s="11"/>
      <c r="AL865" s="13"/>
      <c r="AM865" s="11"/>
    </row>
    <row r="866" spans="1:39" ht="14.25" customHeight="1">
      <c r="A866" s="12"/>
      <c r="I866" s="11"/>
      <c r="J866" s="11"/>
      <c r="AL866" s="13"/>
      <c r="AM866" s="11"/>
    </row>
    <row r="867" spans="1:39" ht="14.25" customHeight="1">
      <c r="A867" s="12"/>
      <c r="I867" s="11"/>
      <c r="J867" s="11"/>
      <c r="AL867" s="13"/>
      <c r="AM867" s="11"/>
    </row>
    <row r="868" spans="1:39" ht="14.25" customHeight="1">
      <c r="A868" s="12"/>
      <c r="I868" s="11"/>
      <c r="J868" s="11"/>
      <c r="AL868" s="13"/>
      <c r="AM868" s="11"/>
    </row>
    <row r="869" spans="1:39" ht="14.25" customHeight="1">
      <c r="A869" s="12"/>
      <c r="I869" s="11"/>
      <c r="J869" s="11"/>
      <c r="AL869" s="13"/>
      <c r="AM869" s="11"/>
    </row>
    <row r="870" spans="1:39" ht="14.25" customHeight="1">
      <c r="A870" s="12"/>
      <c r="I870" s="11"/>
      <c r="J870" s="11"/>
      <c r="AL870" s="13"/>
      <c r="AM870" s="11"/>
    </row>
    <row r="871" spans="1:39" ht="14.25" customHeight="1">
      <c r="A871" s="12"/>
      <c r="I871" s="11"/>
      <c r="J871" s="11"/>
      <c r="AL871" s="13"/>
      <c r="AM871" s="11"/>
    </row>
    <row r="872" spans="1:39" ht="14.25" customHeight="1">
      <c r="A872" s="12"/>
      <c r="I872" s="11"/>
      <c r="J872" s="11"/>
      <c r="AL872" s="13"/>
      <c r="AM872" s="11"/>
    </row>
    <row r="873" spans="1:39" ht="14.25" customHeight="1">
      <c r="A873" s="12"/>
      <c r="I873" s="11"/>
      <c r="J873" s="11"/>
      <c r="AL873" s="13"/>
      <c r="AM873" s="11"/>
    </row>
    <row r="874" spans="1:39" ht="14.25" customHeight="1">
      <c r="A874" s="12"/>
      <c r="I874" s="11"/>
      <c r="J874" s="11"/>
      <c r="AL874" s="13"/>
      <c r="AM874" s="11"/>
    </row>
    <row r="875" spans="1:39" ht="14.25" customHeight="1">
      <c r="A875" s="12"/>
      <c r="I875" s="11"/>
      <c r="J875" s="11"/>
      <c r="AL875" s="13"/>
      <c r="AM875" s="11"/>
    </row>
    <row r="876" spans="1:39" ht="14.25" customHeight="1">
      <c r="A876" s="12"/>
      <c r="I876" s="11"/>
      <c r="J876" s="11"/>
      <c r="AL876" s="13"/>
      <c r="AM876" s="11"/>
    </row>
    <row r="877" spans="1:39" ht="14.25" customHeight="1">
      <c r="A877" s="12"/>
      <c r="I877" s="11"/>
      <c r="J877" s="11"/>
      <c r="AL877" s="13"/>
      <c r="AM877" s="11"/>
    </row>
    <row r="878" spans="1:39" ht="14.25" customHeight="1">
      <c r="A878" s="12"/>
      <c r="I878" s="11"/>
      <c r="J878" s="11"/>
      <c r="AL878" s="13"/>
      <c r="AM878" s="11"/>
    </row>
    <row r="879" spans="1:39" ht="14.25" customHeight="1">
      <c r="A879" s="12"/>
      <c r="I879" s="11"/>
      <c r="J879" s="11"/>
      <c r="AL879" s="13"/>
      <c r="AM879" s="11"/>
    </row>
    <row r="880" spans="1:39" ht="14.25" customHeight="1">
      <c r="A880" s="12"/>
      <c r="I880" s="11"/>
      <c r="J880" s="11"/>
      <c r="AL880" s="13"/>
      <c r="AM880" s="11"/>
    </row>
    <row r="881" spans="1:39" ht="14.25" customHeight="1">
      <c r="A881" s="12"/>
      <c r="I881" s="11"/>
      <c r="J881" s="11"/>
      <c r="AL881" s="13"/>
      <c r="AM881" s="11"/>
    </row>
    <row r="882" spans="1:39" ht="14.25" customHeight="1">
      <c r="A882" s="12"/>
      <c r="I882" s="11"/>
      <c r="J882" s="11"/>
      <c r="AL882" s="13"/>
      <c r="AM882" s="11"/>
    </row>
    <row r="883" spans="1:39" ht="14.25" customHeight="1">
      <c r="A883" s="12"/>
      <c r="I883" s="11"/>
      <c r="J883" s="11"/>
      <c r="AL883" s="13"/>
      <c r="AM883" s="11"/>
    </row>
    <row r="884" spans="1:39" ht="14.25" customHeight="1">
      <c r="A884" s="12"/>
      <c r="I884" s="11"/>
      <c r="J884" s="11"/>
      <c r="AL884" s="13"/>
      <c r="AM884" s="11"/>
    </row>
    <row r="885" spans="1:39" ht="14.25" customHeight="1">
      <c r="A885" s="12"/>
      <c r="I885" s="11"/>
      <c r="J885" s="11"/>
      <c r="AL885" s="13"/>
      <c r="AM885" s="11"/>
    </row>
    <row r="886" spans="1:39" ht="14.25" customHeight="1">
      <c r="A886" s="12"/>
      <c r="I886" s="11"/>
      <c r="J886" s="11"/>
      <c r="AL886" s="13"/>
      <c r="AM886" s="11"/>
    </row>
    <row r="887" spans="1:39" ht="14.25" customHeight="1">
      <c r="A887" s="12"/>
      <c r="I887" s="11"/>
      <c r="J887" s="11"/>
      <c r="AL887" s="13"/>
      <c r="AM887" s="11"/>
    </row>
    <row r="888" spans="1:39" ht="14.25" customHeight="1">
      <c r="A888" s="12"/>
      <c r="I888" s="11"/>
      <c r="J888" s="11"/>
      <c r="AL888" s="13"/>
      <c r="AM888" s="11"/>
    </row>
    <row r="889" spans="1:39" ht="14.25" customHeight="1">
      <c r="A889" s="12"/>
      <c r="I889" s="11"/>
      <c r="J889" s="11"/>
      <c r="AL889" s="13"/>
      <c r="AM889" s="11"/>
    </row>
    <row r="890" spans="1:39" ht="14.25" customHeight="1">
      <c r="A890" s="12"/>
      <c r="I890" s="11"/>
      <c r="J890" s="11"/>
      <c r="AL890" s="13"/>
      <c r="AM890" s="11"/>
    </row>
    <row r="891" spans="1:39" ht="14.25" customHeight="1">
      <c r="A891" s="12"/>
      <c r="I891" s="11"/>
      <c r="J891" s="11"/>
      <c r="AL891" s="13"/>
      <c r="AM891" s="11"/>
    </row>
    <row r="892" spans="1:39" ht="14.25" customHeight="1">
      <c r="A892" s="12"/>
      <c r="I892" s="11"/>
      <c r="J892" s="11"/>
      <c r="AL892" s="13"/>
      <c r="AM892" s="11"/>
    </row>
    <row r="893" spans="1:39" ht="14.25" customHeight="1">
      <c r="A893" s="12"/>
      <c r="I893" s="11"/>
      <c r="J893" s="11"/>
      <c r="AL893" s="13"/>
      <c r="AM893" s="11"/>
    </row>
    <row r="894" spans="1:39" ht="14.25" customHeight="1">
      <c r="A894" s="12"/>
      <c r="I894" s="11"/>
      <c r="J894" s="11"/>
      <c r="AL894" s="13"/>
      <c r="AM894" s="11"/>
    </row>
    <row r="895" spans="1:39" ht="14.25" customHeight="1">
      <c r="A895" s="12"/>
      <c r="I895" s="11"/>
      <c r="J895" s="11"/>
      <c r="AL895" s="13"/>
      <c r="AM895" s="11"/>
    </row>
    <row r="896" spans="1:39" ht="14.25" customHeight="1">
      <c r="A896" s="12"/>
      <c r="I896" s="11"/>
      <c r="J896" s="11"/>
      <c r="AL896" s="13"/>
      <c r="AM896" s="11"/>
    </row>
    <row r="897" spans="1:39" ht="14.25" customHeight="1">
      <c r="A897" s="12"/>
      <c r="I897" s="11"/>
      <c r="J897" s="11"/>
      <c r="AL897" s="13"/>
      <c r="AM897" s="11"/>
    </row>
    <row r="898" spans="1:39" ht="14.25" customHeight="1">
      <c r="A898" s="12"/>
      <c r="I898" s="11"/>
      <c r="J898" s="11"/>
      <c r="AL898" s="13"/>
      <c r="AM898" s="11"/>
    </row>
    <row r="899" spans="1:39" ht="14.25" customHeight="1">
      <c r="A899" s="12"/>
      <c r="I899" s="11"/>
      <c r="J899" s="11"/>
      <c r="AL899" s="13"/>
      <c r="AM899" s="11"/>
    </row>
    <row r="900" spans="1:39" ht="14.25" customHeight="1">
      <c r="A900" s="12"/>
      <c r="I900" s="11"/>
      <c r="J900" s="11"/>
      <c r="AL900" s="13"/>
      <c r="AM900" s="11"/>
    </row>
    <row r="901" spans="1:39" ht="14.25" customHeight="1">
      <c r="A901" s="12"/>
      <c r="I901" s="11"/>
      <c r="J901" s="11"/>
      <c r="AL901" s="13"/>
      <c r="AM901" s="11"/>
    </row>
    <row r="902" spans="1:39" ht="14.25" customHeight="1">
      <c r="A902" s="12"/>
      <c r="I902" s="11"/>
      <c r="J902" s="11"/>
      <c r="AL902" s="13"/>
      <c r="AM902" s="11"/>
    </row>
    <row r="903" spans="1:39" ht="14.25" customHeight="1">
      <c r="A903" s="12"/>
      <c r="I903" s="11"/>
      <c r="J903" s="11"/>
      <c r="AL903" s="13"/>
      <c r="AM903" s="11"/>
    </row>
    <row r="904" spans="1:39" ht="14.25" customHeight="1">
      <c r="A904" s="12"/>
      <c r="I904" s="11"/>
      <c r="J904" s="11"/>
      <c r="AL904" s="13"/>
      <c r="AM904" s="11"/>
    </row>
    <row r="905" spans="1:39" ht="14.25" customHeight="1">
      <c r="A905" s="12"/>
      <c r="I905" s="11"/>
      <c r="J905" s="11"/>
      <c r="AL905" s="13"/>
      <c r="AM905" s="11"/>
    </row>
    <row r="906" spans="1:39" ht="14.25" customHeight="1">
      <c r="A906" s="12"/>
      <c r="I906" s="11"/>
      <c r="J906" s="11"/>
      <c r="AL906" s="13"/>
      <c r="AM906" s="11"/>
    </row>
    <row r="907" spans="1:39" ht="14.25" customHeight="1">
      <c r="A907" s="12"/>
      <c r="I907" s="11"/>
      <c r="J907" s="11"/>
      <c r="AL907" s="13"/>
      <c r="AM907" s="11"/>
    </row>
    <row r="908" spans="1:39" ht="14.25" customHeight="1">
      <c r="A908" s="12"/>
      <c r="I908" s="11"/>
      <c r="J908" s="11"/>
      <c r="AL908" s="13"/>
      <c r="AM908" s="11"/>
    </row>
    <row r="909" spans="1:39" ht="14.25" customHeight="1">
      <c r="A909" s="12"/>
      <c r="I909" s="11"/>
      <c r="J909" s="11"/>
      <c r="AL909" s="13"/>
      <c r="AM909" s="11"/>
    </row>
    <row r="910" spans="1:39" ht="14.25" customHeight="1">
      <c r="A910" s="12"/>
      <c r="I910" s="11"/>
      <c r="J910" s="11"/>
      <c r="AL910" s="13"/>
      <c r="AM910" s="11"/>
    </row>
    <row r="911" spans="1:39" ht="14.25" customHeight="1">
      <c r="A911" s="12"/>
      <c r="I911" s="11"/>
      <c r="J911" s="11"/>
      <c r="AL911" s="13"/>
      <c r="AM911" s="11"/>
    </row>
    <row r="912" spans="1:39" ht="14.25" customHeight="1">
      <c r="A912" s="12"/>
      <c r="I912" s="11"/>
      <c r="J912" s="11"/>
      <c r="AL912" s="13"/>
      <c r="AM912" s="11"/>
    </row>
    <row r="913" spans="1:39" ht="14.25" customHeight="1">
      <c r="A913" s="12"/>
      <c r="I913" s="11"/>
      <c r="J913" s="11"/>
      <c r="AL913" s="13"/>
      <c r="AM913" s="11"/>
    </row>
    <row r="914" spans="1:39" ht="14.25" customHeight="1">
      <c r="A914" s="12"/>
      <c r="I914" s="11"/>
      <c r="J914" s="11"/>
      <c r="AL914" s="13"/>
      <c r="AM914" s="11"/>
    </row>
    <row r="915" spans="1:39" ht="14.25" customHeight="1">
      <c r="A915" s="12"/>
      <c r="I915" s="11"/>
      <c r="J915" s="11"/>
      <c r="AL915" s="13"/>
      <c r="AM915" s="11"/>
    </row>
    <row r="916" spans="1:39" ht="14.25" customHeight="1">
      <c r="A916" s="12"/>
      <c r="I916" s="11"/>
      <c r="J916" s="11"/>
      <c r="AL916" s="13"/>
      <c r="AM916" s="11"/>
    </row>
    <row r="917" spans="1:39" ht="14.25" customHeight="1">
      <c r="A917" s="12"/>
      <c r="I917" s="11"/>
      <c r="J917" s="11"/>
      <c r="AL917" s="13"/>
      <c r="AM917" s="11"/>
    </row>
    <row r="918" spans="1:39" ht="14.25" customHeight="1">
      <c r="A918" s="12"/>
      <c r="I918" s="11"/>
      <c r="J918" s="11"/>
      <c r="AL918" s="13"/>
      <c r="AM918" s="11"/>
    </row>
    <row r="919" spans="1:39" ht="14.25" customHeight="1">
      <c r="A919" s="12"/>
      <c r="I919" s="11"/>
      <c r="J919" s="11"/>
      <c r="AL919" s="13"/>
      <c r="AM919" s="11"/>
    </row>
    <row r="920" spans="1:39" ht="14.25" customHeight="1">
      <c r="A920" s="12"/>
      <c r="I920" s="11"/>
      <c r="J920" s="11"/>
      <c r="AL920" s="13"/>
      <c r="AM920" s="11"/>
    </row>
    <row r="921" spans="1:39" ht="14.25" customHeight="1">
      <c r="A921" s="12"/>
      <c r="I921" s="11"/>
      <c r="J921" s="11"/>
      <c r="AL921" s="13"/>
      <c r="AM921" s="11"/>
    </row>
    <row r="922" spans="1:39" ht="14.25" customHeight="1">
      <c r="A922" s="12"/>
      <c r="I922" s="11"/>
      <c r="J922" s="11"/>
      <c r="AL922" s="13"/>
      <c r="AM922" s="11"/>
    </row>
    <row r="923" spans="1:39" ht="14.25" customHeight="1">
      <c r="A923" s="12"/>
      <c r="I923" s="11"/>
      <c r="J923" s="11"/>
      <c r="AL923" s="13"/>
      <c r="AM923" s="11"/>
    </row>
    <row r="924" spans="1:39" ht="14.25" customHeight="1">
      <c r="A924" s="12"/>
      <c r="I924" s="11"/>
      <c r="J924" s="11"/>
      <c r="AL924" s="13"/>
      <c r="AM924" s="11"/>
    </row>
    <row r="925" spans="1:39" ht="14.25" customHeight="1">
      <c r="A925" s="12"/>
      <c r="I925" s="11"/>
      <c r="J925" s="11"/>
      <c r="AL925" s="13"/>
      <c r="AM925" s="11"/>
    </row>
    <row r="926" spans="1:39" ht="14.25" customHeight="1">
      <c r="A926" s="12"/>
      <c r="I926" s="11"/>
      <c r="J926" s="11"/>
      <c r="AL926" s="13"/>
      <c r="AM926" s="11"/>
    </row>
    <row r="927" spans="1:39" ht="14.25" customHeight="1">
      <c r="A927" s="12"/>
      <c r="I927" s="11"/>
      <c r="J927" s="11"/>
      <c r="AL927" s="13"/>
      <c r="AM927" s="11"/>
    </row>
    <row r="928" spans="1:39" ht="14.25" customHeight="1">
      <c r="A928" s="12"/>
      <c r="I928" s="11"/>
      <c r="J928" s="11"/>
      <c r="AL928" s="13"/>
      <c r="AM928" s="11"/>
    </row>
    <row r="929" spans="1:39" ht="14.25" customHeight="1">
      <c r="A929" s="12"/>
      <c r="I929" s="11"/>
      <c r="J929" s="11"/>
      <c r="AL929" s="13"/>
      <c r="AM929" s="11"/>
    </row>
    <row r="930" spans="1:39" ht="14.25" customHeight="1">
      <c r="A930" s="12"/>
      <c r="I930" s="11"/>
      <c r="J930" s="11"/>
      <c r="AL930" s="13"/>
      <c r="AM930" s="11"/>
    </row>
    <row r="931" spans="1:39" ht="14.25" customHeight="1">
      <c r="A931" s="12"/>
      <c r="I931" s="11"/>
      <c r="J931" s="11"/>
      <c r="AL931" s="13"/>
      <c r="AM931" s="11"/>
    </row>
    <row r="932" spans="1:39" ht="14.25" customHeight="1">
      <c r="A932" s="12"/>
      <c r="I932" s="11"/>
      <c r="J932" s="11"/>
      <c r="AL932" s="13"/>
      <c r="AM932" s="11"/>
    </row>
    <row r="933" spans="1:39" ht="14.25" customHeight="1">
      <c r="A933" s="12"/>
      <c r="I933" s="11"/>
      <c r="J933" s="11"/>
      <c r="AL933" s="13"/>
      <c r="AM933" s="11"/>
    </row>
    <row r="934" spans="1:39" ht="14.25" customHeight="1">
      <c r="A934" s="12"/>
      <c r="I934" s="11"/>
      <c r="J934" s="11"/>
      <c r="AL934" s="13"/>
      <c r="AM934" s="11"/>
    </row>
    <row r="935" spans="1:39" ht="14.25" customHeight="1">
      <c r="A935" s="12"/>
      <c r="I935" s="11"/>
      <c r="J935" s="11"/>
      <c r="AL935" s="13"/>
      <c r="AM935" s="11"/>
    </row>
    <row r="936" spans="1:39" ht="14.25" customHeight="1">
      <c r="A936" s="12"/>
      <c r="I936" s="11"/>
      <c r="J936" s="11"/>
      <c r="AL936" s="13"/>
      <c r="AM936" s="11"/>
    </row>
    <row r="937" spans="1:39" ht="14.25" customHeight="1">
      <c r="A937" s="12"/>
      <c r="I937" s="11"/>
      <c r="J937" s="11"/>
      <c r="AL937" s="13"/>
      <c r="AM937" s="11"/>
    </row>
    <row r="938" spans="1:39" ht="14.25" customHeight="1">
      <c r="A938" s="12"/>
      <c r="I938" s="11"/>
      <c r="J938" s="11"/>
      <c r="AL938" s="13"/>
      <c r="AM938" s="11"/>
    </row>
    <row r="939" spans="1:39" ht="14.25" customHeight="1">
      <c r="A939" s="12"/>
      <c r="I939" s="11"/>
      <c r="J939" s="11"/>
      <c r="AL939" s="13"/>
      <c r="AM939" s="11"/>
    </row>
    <row r="940" spans="1:39" ht="14.25" customHeight="1">
      <c r="A940" s="12"/>
      <c r="I940" s="11"/>
      <c r="J940" s="11"/>
      <c r="AL940" s="13"/>
      <c r="AM940" s="11"/>
    </row>
    <row r="941" spans="1:39" ht="14.25" customHeight="1">
      <c r="A941" s="12"/>
      <c r="I941" s="11"/>
      <c r="J941" s="11"/>
      <c r="AL941" s="13"/>
      <c r="AM941" s="11"/>
    </row>
    <row r="942" spans="1:39" ht="14.25" customHeight="1">
      <c r="A942" s="12"/>
      <c r="I942" s="11"/>
      <c r="J942" s="11"/>
      <c r="AL942" s="13"/>
      <c r="AM942" s="11"/>
    </row>
    <row r="943" spans="1:39" ht="14.25" customHeight="1">
      <c r="A943" s="12"/>
      <c r="I943" s="11"/>
      <c r="J943" s="11"/>
      <c r="AL943" s="13"/>
      <c r="AM943" s="11"/>
    </row>
    <row r="944" spans="1:39" ht="14.25" customHeight="1">
      <c r="A944" s="12"/>
      <c r="I944" s="11"/>
      <c r="J944" s="11"/>
      <c r="AL944" s="13"/>
      <c r="AM944" s="11"/>
    </row>
    <row r="945" spans="1:39" ht="14.25" customHeight="1">
      <c r="A945" s="12"/>
      <c r="I945" s="11"/>
      <c r="J945" s="11"/>
      <c r="AL945" s="13"/>
      <c r="AM945" s="11"/>
    </row>
    <row r="946" spans="1:39" ht="14.25" customHeight="1">
      <c r="A946" s="12"/>
      <c r="I946" s="11"/>
      <c r="J946" s="11"/>
      <c r="AL946" s="13"/>
      <c r="AM946" s="11"/>
    </row>
    <row r="947" spans="1:39" ht="14.25" customHeight="1">
      <c r="A947" s="12"/>
      <c r="I947" s="11"/>
      <c r="J947" s="11"/>
      <c r="AL947" s="13"/>
      <c r="AM947" s="11"/>
    </row>
    <row r="948" spans="1:39" ht="14.25" customHeight="1">
      <c r="A948" s="12"/>
      <c r="I948" s="11"/>
      <c r="J948" s="11"/>
      <c r="AL948" s="13"/>
      <c r="AM948" s="11"/>
    </row>
    <row r="949" spans="1:39" ht="14.25" customHeight="1">
      <c r="A949" s="12"/>
      <c r="I949" s="11"/>
      <c r="J949" s="11"/>
      <c r="AL949" s="13"/>
      <c r="AM949" s="11"/>
    </row>
    <row r="950" spans="1:39" ht="14.25" customHeight="1">
      <c r="A950" s="12"/>
      <c r="I950" s="11"/>
      <c r="J950" s="11"/>
      <c r="AL950" s="13"/>
      <c r="AM950" s="11"/>
    </row>
    <row r="951" spans="1:39" ht="14.25" customHeight="1">
      <c r="A951" s="12"/>
      <c r="I951" s="11"/>
      <c r="J951" s="11"/>
      <c r="AL951" s="13"/>
      <c r="AM951" s="11"/>
    </row>
    <row r="952" spans="1:39" ht="14.25" customHeight="1">
      <c r="A952" s="12"/>
      <c r="I952" s="11"/>
      <c r="J952" s="11"/>
      <c r="AL952" s="13"/>
      <c r="AM952" s="11"/>
    </row>
    <row r="953" spans="1:39" ht="14.25" customHeight="1">
      <c r="A953" s="12"/>
      <c r="I953" s="11"/>
      <c r="J953" s="11"/>
      <c r="AL953" s="13"/>
      <c r="AM953" s="11"/>
    </row>
    <row r="954" spans="1:39" ht="14.25" customHeight="1">
      <c r="A954" s="12"/>
      <c r="I954" s="11"/>
      <c r="J954" s="11"/>
      <c r="AL954" s="13"/>
      <c r="AM954" s="11"/>
    </row>
    <row r="955" spans="1:39" ht="14.25" customHeight="1">
      <c r="A955" s="12"/>
      <c r="I955" s="11"/>
      <c r="J955" s="11"/>
      <c r="AL955" s="13"/>
      <c r="AM955" s="11"/>
    </row>
    <row r="956" spans="1:39" ht="14.25" customHeight="1">
      <c r="A956" s="12"/>
      <c r="I956" s="11"/>
      <c r="J956" s="11"/>
      <c r="AL956" s="13"/>
      <c r="AM956" s="11"/>
    </row>
    <row r="957" spans="1:39" ht="14.25" customHeight="1">
      <c r="A957" s="12"/>
      <c r="I957" s="11"/>
      <c r="J957" s="11"/>
      <c r="AL957" s="13"/>
      <c r="AM957" s="11"/>
    </row>
    <row r="958" spans="1:39" ht="14.25" customHeight="1">
      <c r="A958" s="12"/>
      <c r="I958" s="11"/>
      <c r="J958" s="11"/>
      <c r="AL958" s="13"/>
      <c r="AM958" s="11"/>
    </row>
    <row r="959" spans="1:39" ht="14.25" customHeight="1">
      <c r="A959" s="12"/>
      <c r="I959" s="11"/>
      <c r="J959" s="11"/>
      <c r="AL959" s="13"/>
      <c r="AM959" s="11"/>
    </row>
    <row r="960" spans="1:39" ht="14.25" customHeight="1">
      <c r="A960" s="12"/>
      <c r="I960" s="11"/>
      <c r="J960" s="11"/>
      <c r="AL960" s="13"/>
      <c r="AM960" s="11"/>
    </row>
    <row r="961" spans="1:39" ht="14.25" customHeight="1">
      <c r="A961" s="12"/>
      <c r="I961" s="11"/>
      <c r="J961" s="11"/>
      <c r="AL961" s="13"/>
      <c r="AM961" s="11"/>
    </row>
    <row r="962" spans="1:39" ht="14.25" customHeight="1">
      <c r="A962" s="12"/>
      <c r="I962" s="11"/>
      <c r="J962" s="11"/>
      <c r="AL962" s="13"/>
      <c r="AM962" s="11"/>
    </row>
    <row r="963" spans="1:39" ht="14.25" customHeight="1">
      <c r="A963" s="12"/>
      <c r="I963" s="11"/>
      <c r="J963" s="11"/>
      <c r="AL963" s="13"/>
      <c r="AM963" s="11"/>
    </row>
    <row r="964" spans="1:39" ht="14.25" customHeight="1">
      <c r="A964" s="12"/>
      <c r="I964" s="11"/>
      <c r="J964" s="11"/>
      <c r="AL964" s="13"/>
      <c r="AM964" s="11"/>
    </row>
    <row r="965" spans="1:39" ht="14.25" customHeight="1">
      <c r="A965" s="12"/>
      <c r="I965" s="11"/>
      <c r="J965" s="11"/>
      <c r="AL965" s="13"/>
      <c r="AM965" s="11"/>
    </row>
    <row r="966" spans="1:39" ht="14.25" customHeight="1">
      <c r="A966" s="12"/>
      <c r="I966" s="11"/>
      <c r="J966" s="11"/>
      <c r="AL966" s="13"/>
      <c r="AM966" s="11"/>
    </row>
    <row r="967" spans="1:39" ht="14.25" customHeight="1">
      <c r="A967" s="12"/>
      <c r="I967" s="11"/>
      <c r="J967" s="11"/>
      <c r="AL967" s="13"/>
      <c r="AM967" s="11"/>
    </row>
    <row r="968" spans="1:39" ht="14.25" customHeight="1">
      <c r="A968" s="12"/>
      <c r="I968" s="11"/>
      <c r="J968" s="11"/>
      <c r="AL968" s="13"/>
      <c r="AM968" s="11"/>
    </row>
    <row r="969" spans="1:39" ht="14.25" customHeight="1">
      <c r="A969" s="12"/>
      <c r="I969" s="11"/>
      <c r="J969" s="11"/>
      <c r="AL969" s="13"/>
      <c r="AM969" s="11"/>
    </row>
    <row r="970" spans="1:39" ht="14.25" customHeight="1">
      <c r="A970" s="12"/>
      <c r="I970" s="11"/>
      <c r="J970" s="11"/>
      <c r="AL970" s="13"/>
      <c r="AM970" s="11"/>
    </row>
    <row r="971" spans="1:39" ht="14.25" customHeight="1">
      <c r="A971" s="12"/>
      <c r="I971" s="11"/>
      <c r="J971" s="11"/>
      <c r="AL971" s="13"/>
      <c r="AM971" s="11"/>
    </row>
    <row r="972" spans="1:39" ht="14.25" customHeight="1">
      <c r="A972" s="12"/>
      <c r="I972" s="11"/>
      <c r="J972" s="11"/>
      <c r="AL972" s="13"/>
      <c r="AM972" s="11"/>
    </row>
    <row r="973" spans="1:39" ht="14.25" customHeight="1">
      <c r="A973" s="12"/>
      <c r="I973" s="11"/>
      <c r="J973" s="11"/>
      <c r="AL973" s="13"/>
      <c r="AM973" s="11"/>
    </row>
    <row r="974" spans="1:39" ht="14.25" customHeight="1">
      <c r="A974" s="12"/>
      <c r="I974" s="11"/>
      <c r="J974" s="11"/>
      <c r="AL974" s="13"/>
      <c r="AM974" s="11"/>
    </row>
    <row r="975" spans="1:39" ht="14.25" customHeight="1">
      <c r="A975" s="12"/>
      <c r="I975" s="11"/>
      <c r="J975" s="11"/>
      <c r="AL975" s="13"/>
      <c r="AM975" s="11"/>
    </row>
    <row r="976" spans="1:39" ht="14.25" customHeight="1">
      <c r="A976" s="12"/>
      <c r="I976" s="11"/>
      <c r="J976" s="11"/>
      <c r="AL976" s="13"/>
      <c r="AM976" s="11"/>
    </row>
    <row r="977" spans="1:39" ht="14.25" customHeight="1">
      <c r="A977" s="12"/>
      <c r="I977" s="11"/>
      <c r="J977" s="11"/>
      <c r="AL977" s="13"/>
      <c r="AM977" s="11"/>
    </row>
    <row r="978" spans="1:39" ht="14.25" customHeight="1">
      <c r="A978" s="12"/>
      <c r="I978" s="11"/>
      <c r="J978" s="11"/>
      <c r="AL978" s="13"/>
      <c r="AM978" s="11"/>
    </row>
    <row r="979" spans="1:39" ht="14.25" customHeight="1">
      <c r="A979" s="12"/>
      <c r="I979" s="11"/>
      <c r="J979" s="11"/>
      <c r="AL979" s="13"/>
      <c r="AM979" s="11"/>
    </row>
    <row r="980" spans="1:39" ht="14.25" customHeight="1">
      <c r="A980" s="12"/>
      <c r="I980" s="11"/>
      <c r="J980" s="11"/>
      <c r="AL980" s="13"/>
      <c r="AM980" s="11"/>
    </row>
    <row r="981" spans="1:39" ht="14.25" customHeight="1">
      <c r="A981" s="12"/>
      <c r="I981" s="11"/>
      <c r="J981" s="11"/>
      <c r="AL981" s="13"/>
      <c r="AM981" s="11"/>
    </row>
    <row r="982" spans="1:39" ht="14.25" customHeight="1">
      <c r="A982" s="12"/>
      <c r="I982" s="11"/>
      <c r="J982" s="11"/>
      <c r="AL982" s="13"/>
      <c r="AM982" s="11"/>
    </row>
    <row r="983" spans="1:39" ht="14.25" customHeight="1">
      <c r="A983" s="12"/>
      <c r="I983" s="11"/>
      <c r="J983" s="11"/>
      <c r="AL983" s="13"/>
      <c r="AM983" s="11"/>
    </row>
    <row r="984" spans="1:39" ht="14.25" customHeight="1">
      <c r="A984" s="12"/>
      <c r="I984" s="11"/>
      <c r="J984" s="11"/>
      <c r="AL984" s="13"/>
      <c r="AM984" s="11"/>
    </row>
    <row r="985" spans="1:39" ht="14.25" customHeight="1">
      <c r="A985" s="12"/>
      <c r="I985" s="11"/>
      <c r="J985" s="11"/>
      <c r="AL985" s="13"/>
      <c r="AM985" s="11"/>
    </row>
    <row r="986" spans="1:39" ht="14.25" customHeight="1">
      <c r="A986" s="12"/>
      <c r="I986" s="11"/>
      <c r="J986" s="11"/>
      <c r="AL986" s="13"/>
      <c r="AM986" s="11"/>
    </row>
    <row r="987" spans="1:39" ht="14.25" customHeight="1">
      <c r="A987" s="12"/>
      <c r="I987" s="11"/>
      <c r="J987" s="11"/>
      <c r="AL987" s="13"/>
      <c r="AM987" s="11"/>
    </row>
    <row r="988" spans="1:39" ht="14.25" customHeight="1">
      <c r="A988" s="12"/>
      <c r="I988" s="11"/>
      <c r="J988" s="11"/>
      <c r="AL988" s="13"/>
      <c r="AM988" s="11"/>
    </row>
    <row r="989" spans="1:39" ht="14.25" customHeight="1">
      <c r="A989" s="12"/>
      <c r="I989" s="11"/>
      <c r="J989" s="11"/>
      <c r="AL989" s="13"/>
      <c r="AM989" s="11"/>
    </row>
    <row r="990" spans="1:39" ht="14.25" customHeight="1">
      <c r="A990" s="12"/>
      <c r="I990" s="11"/>
      <c r="J990" s="11"/>
      <c r="AL990" s="13"/>
      <c r="AM990" s="11"/>
    </row>
    <row r="991" spans="1:39" ht="14.25" customHeight="1">
      <c r="A991" s="12"/>
      <c r="I991" s="11"/>
      <c r="J991" s="11"/>
      <c r="AL991" s="13"/>
      <c r="AM991" s="11"/>
    </row>
    <row r="992" spans="1:39" ht="14.25" customHeight="1">
      <c r="A992" s="12"/>
      <c r="I992" s="11"/>
      <c r="J992" s="11"/>
      <c r="AL992" s="13"/>
      <c r="AM992" s="11"/>
    </row>
    <row r="993" spans="1:39" ht="14.25" customHeight="1">
      <c r="A993" s="12"/>
      <c r="I993" s="11"/>
      <c r="J993" s="11"/>
      <c r="AL993" s="13"/>
      <c r="AM993" s="11"/>
    </row>
    <row r="994" spans="1:39" ht="14.25" customHeight="1">
      <c r="A994" s="12"/>
      <c r="I994" s="11"/>
      <c r="J994" s="11"/>
      <c r="AL994" s="13"/>
      <c r="AM994" s="11"/>
    </row>
    <row r="995" spans="1:39" ht="14.25" customHeight="1">
      <c r="A995" s="12"/>
      <c r="I995" s="11"/>
      <c r="J995" s="11"/>
      <c r="AL995" s="13"/>
      <c r="AM995" s="11"/>
    </row>
    <row r="996" spans="1:39" ht="14.25" customHeight="1">
      <c r="A996" s="12"/>
      <c r="I996" s="11"/>
      <c r="J996" s="11"/>
      <c r="AL996" s="13"/>
      <c r="AM996" s="11"/>
    </row>
    <row r="997" spans="1:39" ht="14.25" customHeight="1">
      <c r="A997" s="12"/>
      <c r="I997" s="11"/>
      <c r="J997" s="11"/>
      <c r="AL997" s="13"/>
      <c r="AM997" s="11"/>
    </row>
    <row r="998" spans="1:39" ht="14.25" customHeight="1">
      <c r="A998" s="12"/>
      <c r="I998" s="11"/>
      <c r="J998" s="11"/>
      <c r="AL998" s="13"/>
      <c r="AM998" s="11"/>
    </row>
    <row r="999" spans="1:39" ht="14.25" customHeight="1">
      <c r="A999" s="12"/>
      <c r="I999" s="11"/>
      <c r="J999" s="11"/>
      <c r="AL999" s="13"/>
      <c r="AM999" s="11"/>
    </row>
    <row r="1000" spans="1:39" ht="14.25" customHeight="1">
      <c r="A1000" s="12"/>
      <c r="I1000" s="11"/>
      <c r="J1000" s="11"/>
      <c r="AL1000" s="13"/>
      <c r="AM1000" s="11"/>
    </row>
  </sheetData>
  <autoFilter ref="A1:BD1" xr:uid="{00000000-0009-0000-0000-000000000000}"/>
  <pageMargins left="0.27559055118110237" right="0.23622047244094491" top="0.59055118110236227" bottom="0.70866141732283472" header="0" footer="0"/>
  <pageSetup paperSize="5" orientation="landscape"/>
  <headerFooter>
    <oddHeader>&amp;C&amp;F</oddHeader>
    <oddFooter>&amp;LMartin Fafard, SAAS, 09-11-2017 &amp;F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34"/>
  <sheetViews>
    <sheetView workbookViewId="0">
      <selection activeCell="A9" sqref="A9"/>
    </sheetView>
  </sheetViews>
  <sheetFormatPr defaultColWidth="14.42578125" defaultRowHeight="15" customHeight="1"/>
  <sheetData>
    <row r="1" spans="1:1">
      <c r="A1" s="1" t="s">
        <v>0</v>
      </c>
    </row>
    <row r="2" spans="1:1">
      <c r="A2" s="1" t="s">
        <v>1</v>
      </c>
    </row>
    <row r="3" spans="1:1">
      <c r="A3" s="1" t="s">
        <v>11</v>
      </c>
    </row>
    <row r="4" spans="1:1">
      <c r="A4" s="1" t="s">
        <v>12</v>
      </c>
    </row>
    <row r="5" spans="1:1">
      <c r="A5" s="1" t="s">
        <v>13</v>
      </c>
    </row>
    <row r="6" spans="1:1">
      <c r="A6" s="1" t="s">
        <v>14</v>
      </c>
    </row>
    <row r="7" spans="1:1">
      <c r="A7" s="1" t="s">
        <v>24</v>
      </c>
    </row>
    <row r="8" spans="1:1">
      <c r="A8" s="1" t="s">
        <v>28</v>
      </c>
    </row>
    <row r="9" spans="1:1">
      <c r="A9" s="1" t="s">
        <v>29</v>
      </c>
    </row>
    <row r="10" spans="1:1">
      <c r="A10" s="1" t="s">
        <v>30</v>
      </c>
    </row>
    <row r="11" spans="1:1">
      <c r="A11" s="1" t="s">
        <v>31</v>
      </c>
    </row>
    <row r="12" spans="1:1">
      <c r="A12" s="1" t="s">
        <v>32</v>
      </c>
    </row>
    <row r="13" spans="1:1">
      <c r="A13" s="1" t="s">
        <v>33</v>
      </c>
    </row>
    <row r="14" spans="1:1">
      <c r="A14" s="1" t="s">
        <v>37</v>
      </c>
    </row>
    <row r="15" spans="1:1">
      <c r="A15" s="1" t="s">
        <v>41</v>
      </c>
    </row>
    <row r="16" spans="1:1">
      <c r="A16" s="1" t="s">
        <v>47</v>
      </c>
    </row>
    <row r="17" spans="1:1">
      <c r="A17" s="1" t="s">
        <v>51</v>
      </c>
    </row>
    <row r="18" spans="1:1">
      <c r="A18" s="1" t="s">
        <v>55</v>
      </c>
    </row>
    <row r="19" spans="1:1">
      <c r="A19" s="1" t="s">
        <v>56</v>
      </c>
    </row>
    <row r="20" spans="1:1">
      <c r="A20" s="1" t="s">
        <v>57</v>
      </c>
    </row>
    <row r="21" spans="1:1">
      <c r="A21" s="1" t="s">
        <v>58</v>
      </c>
    </row>
    <row r="22" spans="1:1">
      <c r="A22" s="1" t="s">
        <v>59</v>
      </c>
    </row>
    <row r="23" spans="1:1">
      <c r="A23" s="1" t="s">
        <v>60</v>
      </c>
    </row>
    <row r="24" spans="1:1">
      <c r="A24" s="1" t="s">
        <v>67</v>
      </c>
    </row>
    <row r="25" spans="1:1">
      <c r="A25" s="1" t="s">
        <v>73</v>
      </c>
    </row>
    <row r="26" spans="1:1">
      <c r="A26" s="1" t="s">
        <v>79</v>
      </c>
    </row>
    <row r="27" spans="1:1">
      <c r="A27" s="1" t="s">
        <v>81</v>
      </c>
    </row>
    <row r="28" spans="1:1">
      <c r="A28" s="1" t="s">
        <v>82</v>
      </c>
    </row>
    <row r="29" spans="1:1">
      <c r="A29" s="1" t="s">
        <v>83</v>
      </c>
    </row>
    <row r="30" spans="1:1">
      <c r="A30" s="1" t="s">
        <v>84</v>
      </c>
    </row>
    <row r="31" spans="1:1">
      <c r="A31" s="1" t="s">
        <v>85</v>
      </c>
    </row>
    <row r="32" spans="1:1">
      <c r="A32" s="1" t="s">
        <v>87</v>
      </c>
    </row>
    <row r="33" spans="1:1">
      <c r="A33" s="1" t="s">
        <v>88</v>
      </c>
    </row>
    <row r="34" spans="1:1">
      <c r="A34" s="1"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cols>
    <col min="1" max="26" width="10.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1000"/>
  <sheetViews>
    <sheetView topLeftCell="A4" workbookViewId="0"/>
  </sheetViews>
  <sheetFormatPr defaultColWidth="14.42578125" defaultRowHeight="15" customHeight="1"/>
  <cols>
    <col min="1" max="26" width="10.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43307086614173229" right="0.35433070866141736" top="0.74803149606299213" bottom="0.74803149606299213" header="0" footer="0"/>
  <pageSetup orientation="landscape"/>
  <headerFooter>
    <oddFooter>&amp;LMartin Fafard, SAAS, 06-05-2014 &amp;F</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4.42578125" defaultRowHeight="15" customHeight="1"/>
  <cols>
    <col min="1" max="26" width="10.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heetViews>
  <sheetFormatPr defaultColWidth="14.42578125" defaultRowHeight="15" customHeight="1"/>
  <cols>
    <col min="1" max="1" width="24.85546875" customWidth="1"/>
    <col min="2" max="2" width="88" customWidth="1"/>
    <col min="3" max="26" width="10.7109375" customWidth="1"/>
  </cols>
  <sheetData>
    <row r="1" spans="1:8" ht="14.25" customHeight="1">
      <c r="C1">
        <v>2018</v>
      </c>
      <c r="D1">
        <v>2019</v>
      </c>
      <c r="E1">
        <v>2018</v>
      </c>
      <c r="F1">
        <v>2013</v>
      </c>
      <c r="G1">
        <v>2013</v>
      </c>
      <c r="H1">
        <v>2013</v>
      </c>
    </row>
    <row r="2" spans="1:8" ht="14.25" customHeight="1">
      <c r="A2" t="s">
        <v>456</v>
      </c>
      <c r="B2" t="s">
        <v>532</v>
      </c>
      <c r="C2" s="14">
        <f>COUNTIF('Liste brute'!J2:J270,"Effet quantifié")</f>
        <v>76</v>
      </c>
      <c r="D2">
        <f t="shared" ref="D2:D5" si="0">C2/$C$6*100</f>
        <v>28.25278810408922</v>
      </c>
      <c r="E2">
        <f>D2+D3</f>
        <v>74.721189591078058</v>
      </c>
      <c r="F2" s="14">
        <f>COUNTIF('Liste brute'!AM2:AM270,"Effet quantifié")</f>
        <v>43</v>
      </c>
      <c r="G2">
        <f t="shared" ref="G2:G5" si="1">F2/$F$6*100</f>
        <v>15.985130111524162</v>
      </c>
      <c r="H2">
        <f>G2+G3</f>
        <v>54.275092936802977</v>
      </c>
    </row>
    <row r="3" spans="1:8" ht="14.25" customHeight="1">
      <c r="A3" t="s">
        <v>560</v>
      </c>
      <c r="B3" t="s">
        <v>672</v>
      </c>
      <c r="C3" s="14">
        <f>COUNTIF('Liste brute'!J2:J270,"Effet non quantifié")</f>
        <v>125</v>
      </c>
      <c r="D3">
        <f t="shared" si="0"/>
        <v>46.468401486988846</v>
      </c>
      <c r="F3" s="14">
        <f>COUNTIF('Liste brute'!AM2:AM270,"Effet non quantifié")</f>
        <v>103</v>
      </c>
      <c r="G3">
        <f t="shared" si="1"/>
        <v>38.289962825278813</v>
      </c>
    </row>
    <row r="4" spans="1:8" ht="14.25" customHeight="1">
      <c r="A4" t="s">
        <v>122</v>
      </c>
      <c r="B4" t="s">
        <v>722</v>
      </c>
      <c r="C4" s="14">
        <f>COUNTIF('Liste brute'!J2:J270,"Efficacité")</f>
        <v>54</v>
      </c>
      <c r="D4">
        <f t="shared" si="0"/>
        <v>20.074349442379184</v>
      </c>
      <c r="F4" s="14">
        <f>COUNTIF('Liste brute'!AM2:AM270,"Efficacité")</f>
        <v>100</v>
      </c>
      <c r="G4">
        <f t="shared" si="1"/>
        <v>37.174721189591075</v>
      </c>
    </row>
    <row r="5" spans="1:8" ht="14.25" customHeight="1">
      <c r="A5" t="s">
        <v>95</v>
      </c>
      <c r="B5" t="s">
        <v>749</v>
      </c>
      <c r="C5" s="14">
        <f>COUNTIF('Liste brute'!J2:J270,"Autre")</f>
        <v>14</v>
      </c>
      <c r="D5">
        <f t="shared" si="0"/>
        <v>5.2044609665427508</v>
      </c>
      <c r="F5" s="14">
        <f>COUNTIF('Liste brute'!AM2:AM270,"Autre")</f>
        <v>23</v>
      </c>
      <c r="G5">
        <f t="shared" si="1"/>
        <v>8.5501858736059475</v>
      </c>
    </row>
    <row r="6" spans="1:8" ht="14.25" customHeight="1">
      <c r="C6" s="14">
        <f>SUM(C2:C5)</f>
        <v>269</v>
      </c>
      <c r="F6" s="14">
        <f>SUM(F2:F5)</f>
        <v>269</v>
      </c>
    </row>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Liste brute</vt:lpstr>
      <vt:lpstr>Sheet1</vt:lpstr>
      <vt:lpstr>Feuil2</vt:lpstr>
      <vt:lpstr>Requête-PRISME</vt:lpstr>
      <vt:lpstr>Requête-SAGA</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Hair Albeiro Parra Barrera</cp:lastModifiedBy>
  <dcterms:modified xsi:type="dcterms:W3CDTF">2019-06-10T20:37:15Z</dcterms:modified>
</cp:coreProperties>
</file>