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262409fd9c82e0/Documents/"/>
    </mc:Choice>
  </mc:AlternateContent>
  <xr:revisionPtr revIDLastSave="215" documentId="8_{A8C8B860-706F-412A-9468-2E85337FBF24}" xr6:coauthVersionLast="47" xr6:coauthVersionMax="47" xr10:uidLastSave="{CD4C9C6E-DCD4-448B-9B0C-7EAC7F79A6AE}"/>
  <bookViews>
    <workbookView xWindow="-120" yWindow="-120" windowWidth="29040" windowHeight="15720" xr2:uid="{C43293CE-C2A9-43FE-A836-8D4603FF10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4" i="1" l="1"/>
  <c r="O21" i="1"/>
  <c r="M4" i="1"/>
  <c r="M21" i="1"/>
  <c r="H21" i="1"/>
  <c r="C4" i="1"/>
  <c r="D21" i="1"/>
  <c r="E21" i="1"/>
  <c r="F21" i="1"/>
  <c r="G21" i="1"/>
  <c r="I21" i="1"/>
  <c r="J21" i="1"/>
  <c r="K21" i="1"/>
  <c r="L21" i="1"/>
  <c r="C21" i="1"/>
  <c r="N21" i="1"/>
  <c r="N4" i="1"/>
  <c r="L4" i="1"/>
  <c r="K4" i="1"/>
  <c r="J4" i="1"/>
  <c r="I4" i="1"/>
  <c r="G4" i="1"/>
  <c r="F4" i="1"/>
  <c r="E4" i="1"/>
  <c r="D4" i="1"/>
</calcChain>
</file>

<file path=xl/sharedStrings.xml><?xml version="1.0" encoding="utf-8"?>
<sst xmlns="http://schemas.openxmlformats.org/spreadsheetml/2006/main" count="130" uniqueCount="57">
  <si>
    <t>DISEÑO</t>
  </si>
  <si>
    <t>CP0001</t>
  </si>
  <si>
    <t>CP0002</t>
  </si>
  <si>
    <t>CP0003</t>
  </si>
  <si>
    <t>CP0004</t>
  </si>
  <si>
    <t>CP0005</t>
  </si>
  <si>
    <t>CP0006</t>
  </si>
  <si>
    <t>CP0007</t>
  </si>
  <si>
    <t>CP0008</t>
  </si>
  <si>
    <t>CP0009</t>
  </si>
  <si>
    <t>CP0010</t>
  </si>
  <si>
    <t>OBJETIVO PRINCIPAL DEL CASO DE PRUEBA (BREVE DESCRIPCIÓN)</t>
  </si>
  <si>
    <t>TIPO DE CASO DE PRUEBA</t>
  </si>
  <si>
    <t>+</t>
  </si>
  <si>
    <t>-</t>
  </si>
  <si>
    <t>GET</t>
  </si>
  <si>
    <t>POST</t>
  </si>
  <si>
    <t>VARIABLES Y/O CONDICIONES</t>
  </si>
  <si>
    <t>VALORES</t>
  </si>
  <si>
    <t>x</t>
  </si>
  <si>
    <t>CRITERIOS DE ACEPTACIÓN Y/O VERIFICACIONES</t>
  </si>
  <si>
    <t>https://quasar-qa-challenge.prodeng-playground.mercadolibre.com/topsecret</t>
  </si>
  <si>
    <t>Metodo http</t>
  </si>
  <si>
    <t>Endpoind</t>
  </si>
  <si>
    <t>https://quasar-qa-challenge.prodeng-playground.mercadolibre.com</t>
  </si>
  <si>
    <t>https://quasar-qa-challenge.prodeng-playground.mercadolibre.com/topsecret_split</t>
  </si>
  <si>
    <t>https://quasar-qa-challenge.prodeng-playground.mercadolibre.com/topsecret_split/kenobi</t>
  </si>
  <si>
    <t>PUT</t>
  </si>
  <si>
    <t>DELETE</t>
  </si>
  <si>
    <t>Body</t>
  </si>
  <si>
    <t>Ninguno</t>
  </si>
  <si>
    <t>Distancia</t>
  </si>
  <si>
    <t>Validar contenido de la respuesta del servicio</t>
  </si>
  <si>
    <t>Debe obtenerse un String en la respuesta con el mensaje "Bienvenido al desafío Operación Fuego de Quasar!"</t>
  </si>
  <si>
    <t>Validar si el metodo POST no este permitido en el servicio</t>
  </si>
  <si>
    <t>Verificar si el servicio esta disponible y respondiendo exitosamente</t>
  </si>
  <si>
    <t>Satelites Inconsistente</t>
  </si>
  <si>
    <t>Validar si el metodo GET esta permitido en el servicio</t>
  </si>
  <si>
    <t>Validar si el metodo PUT esta permitido en el servicio</t>
  </si>
  <si>
    <t>https://quasar-qa-challenge.prodeng-playground.mercadolibre.com/topsecret_split/skywalker</t>
  </si>
  <si>
    <t>https://quasar-qa-challenge.prodeng-playground.mercadolibre.com/topsecret_split/sato</t>
  </si>
  <si>
    <t>CP0011</t>
  </si>
  <si>
    <t>Validar respuesta del servicio al enviar data inconsistente</t>
  </si>
  <si>
    <t>Satelites OK</t>
  </si>
  <si>
    <t>Se debe obtener un Status Code 405 Method Not Allowed</t>
  </si>
  <si>
    <t>Se debe obtener un Status Code 404 Not Found</t>
  </si>
  <si>
    <t>Se debe obtener un Status Code 200 OK</t>
  </si>
  <si>
    <t>Se debe obtener "position": { "x": -100.0,"y": 75.5},"message": "este es un mensaje secreto"</t>
  </si>
  <si>
    <t>Verificar si el servicio recibe POST y responde exitosamente</t>
  </si>
  <si>
    <t>"Información guardada correctamente para {satellite_name}"</t>
  </si>
  <si>
    <t>Mensaje OK</t>
  </si>
  <si>
    <t>Mensaje Inconsistente</t>
  </si>
  <si>
    <t>CP0012</t>
  </si>
  <si>
    <t>Verificar si el servicio recibe GET y responde exitosamente</t>
  </si>
  <si>
    <t>CP0013</t>
  </si>
  <si>
    <t>Verificar si el servicio recibe GET y responde mensaje de error</t>
  </si>
  <si>
    <t>"No hay suficiente información para obtener la posición de la nave y su mensaje."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</si>
</sst>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49" fontId="0" fillId="4" borderId="6" xfId="0" applyNumberFormat="1" applyFon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4" borderId="6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6" borderId="6" xfId="0" applyNumberFormat="1" applyFill="1" applyBorder="1" applyAlignment="1">
      <alignment horizontal="center" vertical="center"/>
    </xf>
    <xf numFmtId="49" fontId="0" fillId="6" borderId="7" xfId="0" applyNumberForma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1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12" xfId="0" applyBorder="1"/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0" fillId="4" borderId="7" xfId="0" applyFill="1" applyBorder="1"/>
    <xf numFmtId="0" fontId="0" fillId="4" borderId="7" xfId="0" applyFill="1" applyBorder="1" applyAlignment="1">
      <alignment wrapText="1"/>
    </xf>
    <xf numFmtId="49" fontId="0" fillId="5" borderId="7" xfId="0" applyNumberFormat="1" applyFill="1" applyBorder="1" applyAlignment="1">
      <alignment horizontal="left" vertical="center"/>
    </xf>
    <xf numFmtId="49" fontId="0" fillId="6" borderId="7" xfId="0" applyNumberFormat="1" applyFill="1" applyBorder="1" applyAlignment="1">
      <alignment horizontal="left" vertical="center"/>
    </xf>
    <xf numFmtId="0" fontId="0" fillId="0" borderId="10" xfId="0" applyBorder="1" applyAlignment="1">
      <alignment horizontal="center"/>
    </xf>
    <xf numFmtId="49" fontId="0" fillId="0" borderId="0" xfId="0" applyNumberFormat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1" fillId="6" borderId="6" xfId="0" applyNumberFormat="1" applyFont="1" applyFill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49" fontId="1" fillId="4" borderId="6" xfId="0" applyNumberFormat="1" applyFont="1" applyFill="1" applyBorder="1" applyAlignment="1">
      <alignment horizontal="center" vertical="center"/>
    </xf>
    <xf numFmtId="49" fontId="1" fillId="5" borderId="6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</cellXfs>
  <cellStyles count="1">
    <cellStyle name="Normal" xfId="0" builtinId="0"/>
  </cellStyles>
  <dxfs count="2"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A0DD-8268-4FC4-9EA5-80832D12F027}">
  <dimension ref="A1:O33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22.7109375" defaultRowHeight="15" outlineLevelRow="1" x14ac:dyDescent="0.25"/>
  <cols>
    <col min="1" max="1" width="27.7109375" bestFit="1" customWidth="1"/>
    <col min="2" max="2" width="62.7109375" customWidth="1"/>
    <col min="3" max="9" width="14.28515625" customWidth="1"/>
  </cols>
  <sheetData>
    <row r="1" spans="1:15" s="1" customFormat="1" x14ac:dyDescent="0.25">
      <c r="A1" s="58" t="s">
        <v>0</v>
      </c>
      <c r="B1" s="59"/>
      <c r="C1" s="11" t="s">
        <v>1</v>
      </c>
      <c r="D1" s="12" t="s">
        <v>2</v>
      </c>
      <c r="E1" s="32" t="s">
        <v>3</v>
      </c>
      <c r="F1" s="11" t="s">
        <v>4</v>
      </c>
      <c r="G1" s="12" t="s">
        <v>5</v>
      </c>
      <c r="H1" s="12" t="s">
        <v>6</v>
      </c>
      <c r="I1" s="13" t="s">
        <v>7</v>
      </c>
      <c r="J1" s="11" t="s">
        <v>8</v>
      </c>
      <c r="K1" s="12" t="s">
        <v>9</v>
      </c>
      <c r="L1" s="12" t="s">
        <v>10</v>
      </c>
      <c r="M1" s="12" t="s">
        <v>41</v>
      </c>
      <c r="N1" s="12" t="s">
        <v>52</v>
      </c>
      <c r="O1" s="13" t="s">
        <v>54</v>
      </c>
    </row>
    <row r="2" spans="1:15" s="3" customFormat="1" ht="75" outlineLevel="1" x14ac:dyDescent="0.25">
      <c r="A2" s="60" t="s">
        <v>11</v>
      </c>
      <c r="B2" s="61"/>
      <c r="C2" s="14" t="s">
        <v>35</v>
      </c>
      <c r="D2" s="4" t="s">
        <v>32</v>
      </c>
      <c r="E2" s="33" t="s">
        <v>34</v>
      </c>
      <c r="F2" s="14" t="s">
        <v>37</v>
      </c>
      <c r="G2" s="4" t="s">
        <v>48</v>
      </c>
      <c r="H2" s="4" t="s">
        <v>42</v>
      </c>
      <c r="I2" s="15" t="s">
        <v>38</v>
      </c>
      <c r="J2" s="14" t="s">
        <v>48</v>
      </c>
      <c r="K2" s="4" t="s">
        <v>48</v>
      </c>
      <c r="L2" s="4" t="s">
        <v>48</v>
      </c>
      <c r="M2" s="4" t="s">
        <v>53</v>
      </c>
      <c r="N2" s="4" t="s">
        <v>48</v>
      </c>
      <c r="O2" s="15" t="s">
        <v>55</v>
      </c>
    </row>
    <row r="3" spans="1:15" s="1" customFormat="1" outlineLevel="1" x14ac:dyDescent="0.25">
      <c r="A3" s="62" t="s">
        <v>12</v>
      </c>
      <c r="B3" s="63"/>
      <c r="C3" s="16" t="s">
        <v>13</v>
      </c>
      <c r="D3" s="5" t="s">
        <v>13</v>
      </c>
      <c r="E3" s="34" t="s">
        <v>14</v>
      </c>
      <c r="F3" s="16" t="s">
        <v>14</v>
      </c>
      <c r="G3" s="5" t="s">
        <v>13</v>
      </c>
      <c r="H3" s="5" t="s">
        <v>13</v>
      </c>
      <c r="I3" s="17" t="s">
        <v>14</v>
      </c>
      <c r="J3" s="16" t="s">
        <v>13</v>
      </c>
      <c r="K3" s="5" t="s">
        <v>13</v>
      </c>
      <c r="L3" s="5" t="s">
        <v>13</v>
      </c>
      <c r="M3" s="5" t="s">
        <v>13</v>
      </c>
      <c r="N3" s="5" t="s">
        <v>14</v>
      </c>
      <c r="O3" s="17" t="s">
        <v>14</v>
      </c>
    </row>
    <row r="4" spans="1:15" s="1" customFormat="1" x14ac:dyDescent="0.25">
      <c r="A4" s="41" t="s">
        <v>17</v>
      </c>
      <c r="B4" s="42" t="s">
        <v>18</v>
      </c>
      <c r="C4" s="18">
        <f>COUNTIFS($A5:$A19,"&lt;&gt;"&amp;"*CRITERIOS DE ACEPTACIÓN*",C5:C19,"&lt;&gt;"&amp;"")</f>
        <v>3</v>
      </c>
      <c r="D4" s="6">
        <f>COUNTIFS($A5:$A21,"&lt;&gt;"&amp;"*CRITERIOS DE ACEPTACIÓN*",D5:D21,"&lt;&gt;"&amp;"")</f>
        <v>3</v>
      </c>
      <c r="E4" s="35">
        <f>COUNTIFS($A5:$A21,"&lt;&gt;"&amp;"*CRITERIOS DE ACEPTACIÓN*",E5:E21,"&lt;&gt;"&amp;"")</f>
        <v>3</v>
      </c>
      <c r="F4" s="18">
        <f>COUNTIFS($A5:$A21,"&lt;&gt;"&amp;"*CRITERIOS DE ACEPTACIÓN*",F5:F21,"&lt;&gt;"&amp;"")</f>
        <v>3</v>
      </c>
      <c r="G4" s="6">
        <f>COUNTIFS($A5:$A21,"&lt;&gt;"&amp;"*CRITERIOS DE ACEPTACIÓN*",G5:G21,"&lt;&gt;"&amp;"")</f>
        <v>3</v>
      </c>
      <c r="H4" s="6"/>
      <c r="I4" s="19">
        <f t="shared" ref="I4:O4" si="0">COUNTIFS($A5:$A21,"&lt;&gt;"&amp;"*CRITERIOS DE ACEPTACIÓN*",I5:I21,"&lt;&gt;"&amp;"")</f>
        <v>3</v>
      </c>
      <c r="J4" s="18">
        <f t="shared" si="0"/>
        <v>4</v>
      </c>
      <c r="K4" s="6">
        <f t="shared" si="0"/>
        <v>4</v>
      </c>
      <c r="L4" s="6">
        <f t="shared" si="0"/>
        <v>4</v>
      </c>
      <c r="M4" s="6">
        <f t="shared" si="0"/>
        <v>3</v>
      </c>
      <c r="N4" s="6">
        <f t="shared" si="0"/>
        <v>3</v>
      </c>
      <c r="O4" s="19">
        <f t="shared" si="0"/>
        <v>3</v>
      </c>
    </row>
    <row r="5" spans="1:15" s="2" customFormat="1" ht="36" customHeight="1" outlineLevel="1" x14ac:dyDescent="0.25">
      <c r="A5" s="56" t="s">
        <v>23</v>
      </c>
      <c r="B5" s="43" t="s">
        <v>24</v>
      </c>
      <c r="C5" s="20" t="s">
        <v>19</v>
      </c>
      <c r="D5" s="7" t="s">
        <v>19</v>
      </c>
      <c r="E5" s="36" t="s">
        <v>19</v>
      </c>
      <c r="F5" s="22"/>
      <c r="G5" s="7"/>
      <c r="H5" s="7"/>
      <c r="I5" s="21"/>
      <c r="J5" s="22"/>
      <c r="K5" s="7"/>
      <c r="L5" s="7"/>
      <c r="M5" s="7"/>
      <c r="N5" s="7"/>
      <c r="O5" s="21"/>
    </row>
    <row r="6" spans="1:15" s="2" customFormat="1" ht="36" customHeight="1" outlineLevel="1" x14ac:dyDescent="0.25">
      <c r="A6" s="56"/>
      <c r="B6" s="44" t="s">
        <v>21</v>
      </c>
      <c r="C6" s="22"/>
      <c r="D6" s="7"/>
      <c r="E6" s="36"/>
      <c r="F6" s="22" t="s">
        <v>19</v>
      </c>
      <c r="G6" s="7" t="s">
        <v>19</v>
      </c>
      <c r="H6" s="7" t="s">
        <v>19</v>
      </c>
      <c r="I6" s="21" t="s">
        <v>19</v>
      </c>
      <c r="J6" s="22"/>
      <c r="K6" s="7"/>
      <c r="L6" s="7"/>
      <c r="M6" s="7"/>
      <c r="N6" s="7"/>
      <c r="O6" s="21"/>
    </row>
    <row r="7" spans="1:15" s="2" customFormat="1" ht="36" customHeight="1" outlineLevel="1" x14ac:dyDescent="0.25">
      <c r="A7" s="56"/>
      <c r="B7" s="44" t="s">
        <v>25</v>
      </c>
      <c r="C7" s="22"/>
      <c r="D7" s="7"/>
      <c r="E7" s="36"/>
      <c r="F7" s="22"/>
      <c r="G7" s="7"/>
      <c r="H7" s="7"/>
      <c r="I7" s="21"/>
      <c r="J7" s="22"/>
      <c r="K7" s="7"/>
      <c r="L7" s="7"/>
      <c r="M7" s="7" t="s">
        <v>19</v>
      </c>
      <c r="N7" s="7"/>
      <c r="O7" s="21" t="s">
        <v>19</v>
      </c>
    </row>
    <row r="8" spans="1:15" s="2" customFormat="1" ht="36" customHeight="1" outlineLevel="1" x14ac:dyDescent="0.25">
      <c r="A8" s="56"/>
      <c r="B8" s="44" t="s">
        <v>26</v>
      </c>
      <c r="C8" s="22"/>
      <c r="D8" s="7"/>
      <c r="E8" s="36"/>
      <c r="F8" s="22"/>
      <c r="G8" s="7"/>
      <c r="H8" s="7"/>
      <c r="I8" s="21"/>
      <c r="J8" s="22" t="s">
        <v>19</v>
      </c>
      <c r="K8" s="7"/>
      <c r="L8" s="7"/>
      <c r="M8" s="7"/>
      <c r="N8" s="7" t="s">
        <v>19</v>
      </c>
      <c r="O8" s="21"/>
    </row>
    <row r="9" spans="1:15" s="2" customFormat="1" ht="36" customHeight="1" outlineLevel="1" x14ac:dyDescent="0.25">
      <c r="A9" s="56"/>
      <c r="B9" s="44" t="s">
        <v>39</v>
      </c>
      <c r="C9" s="22"/>
      <c r="D9" s="7"/>
      <c r="E9" s="36"/>
      <c r="F9" s="22"/>
      <c r="G9" s="7"/>
      <c r="H9" s="7"/>
      <c r="I9" s="21"/>
      <c r="J9" s="22"/>
      <c r="K9" s="7" t="s">
        <v>19</v>
      </c>
      <c r="L9" s="7"/>
      <c r="M9" s="7"/>
      <c r="N9" s="7"/>
      <c r="O9" s="21"/>
    </row>
    <row r="10" spans="1:15" s="2" customFormat="1" ht="36" customHeight="1" outlineLevel="1" x14ac:dyDescent="0.25">
      <c r="A10" s="56"/>
      <c r="B10" s="44" t="s">
        <v>40</v>
      </c>
      <c r="C10" s="22"/>
      <c r="D10" s="7"/>
      <c r="E10" s="36"/>
      <c r="F10" s="22"/>
      <c r="G10" s="7"/>
      <c r="H10" s="7"/>
      <c r="I10" s="21"/>
      <c r="J10" s="22"/>
      <c r="K10" s="7"/>
      <c r="L10" s="7" t="s">
        <v>19</v>
      </c>
      <c r="M10" s="7"/>
      <c r="N10" s="7"/>
      <c r="O10" s="21"/>
    </row>
    <row r="11" spans="1:15" s="2" customFormat="1" outlineLevel="1" x14ac:dyDescent="0.25">
      <c r="A11" s="57" t="s">
        <v>22</v>
      </c>
      <c r="B11" s="45" t="s">
        <v>15</v>
      </c>
      <c r="C11" s="23" t="s">
        <v>19</v>
      </c>
      <c r="D11" s="8" t="s">
        <v>19</v>
      </c>
      <c r="E11" s="37"/>
      <c r="F11" s="23" t="s">
        <v>19</v>
      </c>
      <c r="G11" s="8"/>
      <c r="H11" s="8"/>
      <c r="I11" s="24"/>
      <c r="J11" s="23"/>
      <c r="K11" s="8"/>
      <c r="L11" s="8"/>
      <c r="M11" s="8" t="s">
        <v>19</v>
      </c>
      <c r="N11" s="8"/>
      <c r="O11" s="24" t="s">
        <v>19</v>
      </c>
    </row>
    <row r="12" spans="1:15" s="2" customFormat="1" outlineLevel="1" x14ac:dyDescent="0.25">
      <c r="A12" s="57"/>
      <c r="B12" s="45" t="s">
        <v>16</v>
      </c>
      <c r="C12" s="23"/>
      <c r="D12" s="8"/>
      <c r="E12" s="37" t="s">
        <v>19</v>
      </c>
      <c r="F12" s="23"/>
      <c r="G12" s="8" t="s">
        <v>19</v>
      </c>
      <c r="H12" s="8" t="s">
        <v>19</v>
      </c>
      <c r="I12" s="24"/>
      <c r="J12" s="23" t="s">
        <v>19</v>
      </c>
      <c r="K12" s="8" t="s">
        <v>19</v>
      </c>
      <c r="L12" s="8" t="s">
        <v>19</v>
      </c>
      <c r="M12" s="8"/>
      <c r="N12" s="8" t="s">
        <v>19</v>
      </c>
      <c r="O12" s="24"/>
    </row>
    <row r="13" spans="1:15" s="2" customFormat="1" outlineLevel="1" x14ac:dyDescent="0.25">
      <c r="A13" s="57"/>
      <c r="B13" s="45" t="s">
        <v>27</v>
      </c>
      <c r="C13" s="23"/>
      <c r="D13" s="8"/>
      <c r="E13" s="37"/>
      <c r="F13" s="23"/>
      <c r="G13" s="8"/>
      <c r="H13" s="8"/>
      <c r="I13" s="24" t="s">
        <v>19</v>
      </c>
      <c r="J13" s="23"/>
      <c r="K13" s="8"/>
      <c r="L13" s="8"/>
      <c r="M13" s="8"/>
      <c r="N13" s="8"/>
      <c r="O13" s="24"/>
    </row>
    <row r="14" spans="1:15" s="2" customFormat="1" outlineLevel="1" x14ac:dyDescent="0.25">
      <c r="A14" s="57"/>
      <c r="B14" s="45" t="s">
        <v>28</v>
      </c>
      <c r="C14" s="23"/>
      <c r="D14" s="8"/>
      <c r="E14" s="37"/>
      <c r="F14" s="23"/>
      <c r="G14" s="8"/>
      <c r="H14" s="8"/>
      <c r="I14" s="24"/>
      <c r="J14" s="23"/>
      <c r="K14" s="8"/>
      <c r="L14" s="8"/>
      <c r="M14" s="8"/>
      <c r="N14" s="8"/>
      <c r="O14" s="24"/>
    </row>
    <row r="15" spans="1:15" s="2" customFormat="1" outlineLevel="1" x14ac:dyDescent="0.25">
      <c r="A15" s="51" t="s">
        <v>29</v>
      </c>
      <c r="B15" s="46" t="s">
        <v>30</v>
      </c>
      <c r="C15" s="25" t="s">
        <v>19</v>
      </c>
      <c r="D15" s="9" t="s">
        <v>19</v>
      </c>
      <c r="E15" s="38"/>
      <c r="F15" s="25" t="s">
        <v>19</v>
      </c>
      <c r="G15" s="9"/>
      <c r="H15" s="9"/>
      <c r="I15" s="26"/>
      <c r="J15" s="25"/>
      <c r="K15" s="9"/>
      <c r="L15" s="9"/>
      <c r="M15" s="9" t="s">
        <v>19</v>
      </c>
      <c r="N15" s="9"/>
      <c r="O15" s="26" t="s">
        <v>19</v>
      </c>
    </row>
    <row r="16" spans="1:15" s="2" customFormat="1" outlineLevel="1" x14ac:dyDescent="0.25">
      <c r="A16" s="51"/>
      <c r="B16" s="46" t="s">
        <v>43</v>
      </c>
      <c r="C16" s="25"/>
      <c r="D16" s="9"/>
      <c r="E16" s="38" t="s">
        <v>19</v>
      </c>
      <c r="F16" s="25"/>
      <c r="G16" s="9" t="s">
        <v>19</v>
      </c>
      <c r="H16" s="9"/>
      <c r="I16" s="26" t="s">
        <v>19</v>
      </c>
      <c r="J16" s="25"/>
      <c r="K16" s="9"/>
      <c r="L16" s="9"/>
      <c r="M16" s="9"/>
      <c r="N16" s="9"/>
      <c r="O16" s="26"/>
    </row>
    <row r="17" spans="1:15" s="2" customFormat="1" outlineLevel="1" x14ac:dyDescent="0.25">
      <c r="A17" s="51"/>
      <c r="B17" s="46" t="s">
        <v>36</v>
      </c>
      <c r="C17" s="25"/>
      <c r="D17" s="9"/>
      <c r="E17" s="38"/>
      <c r="F17" s="25"/>
      <c r="G17" s="9"/>
      <c r="H17" s="9" t="s">
        <v>19</v>
      </c>
      <c r="I17" s="26"/>
      <c r="J17" s="25"/>
      <c r="K17" s="9"/>
      <c r="L17" s="9"/>
      <c r="M17" s="9"/>
      <c r="N17" s="9"/>
      <c r="O17" s="26"/>
    </row>
    <row r="18" spans="1:15" s="2" customFormat="1" outlineLevel="1" x14ac:dyDescent="0.25">
      <c r="A18" s="51"/>
      <c r="B18" s="46" t="s">
        <v>31</v>
      </c>
      <c r="C18" s="25"/>
      <c r="D18" s="9"/>
      <c r="E18" s="38"/>
      <c r="F18" s="25"/>
      <c r="G18" s="9"/>
      <c r="H18" s="9"/>
      <c r="I18" s="26"/>
      <c r="J18" s="25" t="s">
        <v>19</v>
      </c>
      <c r="K18" s="9" t="s">
        <v>19</v>
      </c>
      <c r="L18" s="9" t="s">
        <v>19</v>
      </c>
      <c r="M18" s="9"/>
      <c r="N18" s="9"/>
      <c r="O18" s="26"/>
    </row>
    <row r="19" spans="1:15" s="2" customFormat="1" outlineLevel="1" x14ac:dyDescent="0.25">
      <c r="A19" s="51"/>
      <c r="B19" s="46" t="s">
        <v>50</v>
      </c>
      <c r="C19" s="25"/>
      <c r="D19" s="9"/>
      <c r="E19" s="38"/>
      <c r="F19" s="25"/>
      <c r="G19" s="9"/>
      <c r="H19" s="9"/>
      <c r="I19" s="26"/>
      <c r="J19" s="25" t="s">
        <v>19</v>
      </c>
      <c r="K19" s="9" t="s">
        <v>19</v>
      </c>
      <c r="L19" s="9" t="s">
        <v>19</v>
      </c>
      <c r="M19" s="9"/>
      <c r="N19" s="9"/>
      <c r="O19" s="26"/>
    </row>
    <row r="20" spans="1:15" s="2" customFormat="1" outlineLevel="1" x14ac:dyDescent="0.25">
      <c r="A20" s="51"/>
      <c r="B20" s="46" t="s">
        <v>51</v>
      </c>
      <c r="C20" s="25"/>
      <c r="D20" s="9"/>
      <c r="E20" s="38"/>
      <c r="F20" s="25"/>
      <c r="G20" s="9"/>
      <c r="H20" s="9"/>
      <c r="I20" s="26"/>
      <c r="J20" s="25"/>
      <c r="K20" s="9"/>
      <c r="L20" s="9"/>
      <c r="M20" s="9"/>
      <c r="N20" s="9" t="s">
        <v>19</v>
      </c>
      <c r="O20" s="26"/>
    </row>
    <row r="21" spans="1:15" s="1" customFormat="1" x14ac:dyDescent="0.25">
      <c r="A21" s="54" t="s">
        <v>20</v>
      </c>
      <c r="B21" s="55"/>
      <c r="C21" s="18">
        <f t="shared" ref="C21:O21" si="1">COUNTA(C22:C27)</f>
        <v>1</v>
      </c>
      <c r="D21" s="6">
        <f t="shared" si="1"/>
        <v>1</v>
      </c>
      <c r="E21" s="35">
        <f t="shared" si="1"/>
        <v>1</v>
      </c>
      <c r="F21" s="18">
        <f t="shared" si="1"/>
        <v>1</v>
      </c>
      <c r="G21" s="6">
        <f t="shared" si="1"/>
        <v>2</v>
      </c>
      <c r="H21" s="6">
        <f t="shared" si="1"/>
        <v>1</v>
      </c>
      <c r="I21" s="19">
        <f t="shared" si="1"/>
        <v>1</v>
      </c>
      <c r="J21" s="18">
        <f t="shared" si="1"/>
        <v>2</v>
      </c>
      <c r="K21" s="6">
        <f t="shared" si="1"/>
        <v>2</v>
      </c>
      <c r="L21" s="6">
        <f t="shared" si="1"/>
        <v>0</v>
      </c>
      <c r="M21" s="6">
        <f t="shared" si="1"/>
        <v>2</v>
      </c>
      <c r="N21" s="6">
        <f t="shared" si="1"/>
        <v>2</v>
      </c>
      <c r="O21" s="19">
        <f t="shared" si="1"/>
        <v>0</v>
      </c>
    </row>
    <row r="22" spans="1:15" s="2" customFormat="1" ht="33.75" customHeight="1" outlineLevel="1" x14ac:dyDescent="0.25">
      <c r="A22" s="49" t="s">
        <v>46</v>
      </c>
      <c r="B22" s="50"/>
      <c r="C22" s="27" t="s">
        <v>19</v>
      </c>
      <c r="D22" s="10"/>
      <c r="E22" s="39"/>
      <c r="F22" s="27"/>
      <c r="G22" s="10" t="s">
        <v>19</v>
      </c>
      <c r="H22" s="10"/>
      <c r="I22" s="28"/>
      <c r="J22" s="27" t="s">
        <v>19</v>
      </c>
      <c r="K22" s="10" t="s">
        <v>19</v>
      </c>
      <c r="L22" s="10"/>
      <c r="M22" s="10" t="s">
        <v>19</v>
      </c>
      <c r="N22" s="10" t="s">
        <v>19</v>
      </c>
      <c r="O22" s="28"/>
    </row>
    <row r="23" spans="1:15" s="2" customFormat="1" ht="33.75" customHeight="1" outlineLevel="1" x14ac:dyDescent="0.25">
      <c r="A23" s="49" t="s">
        <v>45</v>
      </c>
      <c r="B23" s="50"/>
      <c r="C23" s="27"/>
      <c r="D23" s="10"/>
      <c r="E23" s="39"/>
      <c r="F23" s="27"/>
      <c r="G23" s="10"/>
      <c r="H23" s="10" t="s">
        <v>19</v>
      </c>
      <c r="I23" s="28"/>
      <c r="J23" s="27"/>
      <c r="K23" s="10"/>
      <c r="L23" s="10"/>
      <c r="M23" s="10"/>
      <c r="N23" s="10"/>
      <c r="O23" s="28"/>
    </row>
    <row r="24" spans="1:15" s="2" customFormat="1" ht="33.75" customHeight="1" outlineLevel="1" x14ac:dyDescent="0.25">
      <c r="A24" s="49" t="s">
        <v>44</v>
      </c>
      <c r="B24" s="50"/>
      <c r="C24" s="27"/>
      <c r="D24" s="10"/>
      <c r="E24" s="39" t="s">
        <v>19</v>
      </c>
      <c r="F24" s="27" t="s">
        <v>19</v>
      </c>
      <c r="G24" s="10"/>
      <c r="H24" s="10"/>
      <c r="I24" s="28" t="s">
        <v>19</v>
      </c>
      <c r="J24" s="27"/>
      <c r="K24" s="10"/>
      <c r="L24" s="10"/>
      <c r="M24" s="10"/>
      <c r="N24" s="10"/>
      <c r="O24" s="28"/>
    </row>
    <row r="25" spans="1:15" s="2" customFormat="1" ht="33.75" customHeight="1" outlineLevel="1" x14ac:dyDescent="0.25">
      <c r="A25" s="49" t="s">
        <v>33</v>
      </c>
      <c r="B25" s="50"/>
      <c r="C25" s="27"/>
      <c r="D25" s="10" t="s">
        <v>19</v>
      </c>
      <c r="E25" s="39"/>
      <c r="F25" s="27"/>
      <c r="G25" s="10"/>
      <c r="H25" s="10"/>
      <c r="I25" s="28"/>
      <c r="J25" s="27"/>
      <c r="K25" s="10"/>
      <c r="L25" s="10"/>
      <c r="M25" s="10"/>
      <c r="N25" s="10"/>
      <c r="O25" s="28"/>
    </row>
    <row r="26" spans="1:15" s="2" customFormat="1" ht="33.75" customHeight="1" outlineLevel="1" x14ac:dyDescent="0.25">
      <c r="A26" s="49" t="s">
        <v>47</v>
      </c>
      <c r="B26" s="50"/>
      <c r="C26" s="27"/>
      <c r="D26" s="10"/>
      <c r="E26" s="39"/>
      <c r="F26" s="27"/>
      <c r="G26" s="10"/>
      <c r="H26" s="10"/>
      <c r="I26" s="28"/>
      <c r="J26" s="27"/>
      <c r="K26" s="10"/>
      <c r="L26" s="10"/>
      <c r="M26" s="10" t="s">
        <v>19</v>
      </c>
      <c r="N26" s="10"/>
      <c r="O26" s="28"/>
    </row>
    <row r="27" spans="1:15" s="2" customFormat="1" outlineLevel="1" x14ac:dyDescent="0.25">
      <c r="A27" s="49" t="s">
        <v>49</v>
      </c>
      <c r="B27" s="50"/>
      <c r="C27" s="27"/>
      <c r="D27" s="10"/>
      <c r="E27" s="39"/>
      <c r="F27" s="27"/>
      <c r="G27" s="10" t="s">
        <v>19</v>
      </c>
      <c r="H27" s="10"/>
      <c r="I27" s="28"/>
      <c r="J27" s="27" t="s">
        <v>19</v>
      </c>
      <c r="K27" s="10" t="s">
        <v>19</v>
      </c>
      <c r="L27" s="10"/>
      <c r="M27" s="10"/>
      <c r="N27" s="10" t="s">
        <v>19</v>
      </c>
      <c r="O27" s="28"/>
    </row>
    <row r="28" spans="1:15" ht="15.75" thickBot="1" x14ac:dyDescent="0.3">
      <c r="A28" s="52" t="s">
        <v>56</v>
      </c>
      <c r="B28" s="53"/>
      <c r="C28" s="29"/>
      <c r="D28" s="30"/>
      <c r="E28" s="40"/>
      <c r="F28" s="29"/>
      <c r="G28" s="30"/>
      <c r="H28" s="30"/>
      <c r="I28" s="31"/>
      <c r="J28" s="29"/>
      <c r="K28" s="30"/>
      <c r="L28" s="30"/>
      <c r="M28" s="30"/>
      <c r="N28" s="30"/>
      <c r="O28" s="47" t="s">
        <v>19</v>
      </c>
    </row>
    <row r="29" spans="1:15" x14ac:dyDescent="0.25">
      <c r="A29" s="48"/>
      <c r="B29" s="48"/>
    </row>
    <row r="30" spans="1:15" x14ac:dyDescent="0.25">
      <c r="A30" s="48"/>
      <c r="B30" s="48"/>
    </row>
    <row r="31" spans="1:15" x14ac:dyDescent="0.25">
      <c r="A31" s="48"/>
      <c r="B31" s="48"/>
    </row>
    <row r="32" spans="1:15" x14ac:dyDescent="0.25">
      <c r="A32" s="48"/>
      <c r="B32" s="48"/>
    </row>
    <row r="33" spans="1:2" x14ac:dyDescent="0.25">
      <c r="A33" s="48"/>
      <c r="B33" s="48"/>
    </row>
  </sheetData>
  <mergeCells count="19">
    <mergeCell ref="A1:B1"/>
    <mergeCell ref="A2:B2"/>
    <mergeCell ref="A3:B3"/>
    <mergeCell ref="A5:A10"/>
    <mergeCell ref="A11:A14"/>
    <mergeCell ref="A22:B22"/>
    <mergeCell ref="A25:B25"/>
    <mergeCell ref="A24:B24"/>
    <mergeCell ref="A33:B33"/>
    <mergeCell ref="A23:B23"/>
    <mergeCell ref="A26:B26"/>
    <mergeCell ref="A15:A20"/>
    <mergeCell ref="A27:B27"/>
    <mergeCell ref="A28:B28"/>
    <mergeCell ref="A29:B29"/>
    <mergeCell ref="A30:B30"/>
    <mergeCell ref="A31:B31"/>
    <mergeCell ref="A32:B32"/>
    <mergeCell ref="A21:B21"/>
  </mergeCells>
  <phoneticPr fontId="2" type="noConversion"/>
  <conditionalFormatting sqref="C3:XFD3">
    <cfRule type="expression" dxfId="1" priority="3">
      <formula>C3="-"</formula>
    </cfRule>
    <cfRule type="expression" dxfId="0" priority="4">
      <formula>C3="+"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Humberto Gomez Castillo</dc:creator>
  <cp:lastModifiedBy>Jairo Humberto Gomez Castillo</cp:lastModifiedBy>
  <dcterms:created xsi:type="dcterms:W3CDTF">2022-08-03T22:57:32Z</dcterms:created>
  <dcterms:modified xsi:type="dcterms:W3CDTF">2022-08-05T04:05:29Z</dcterms:modified>
</cp:coreProperties>
</file>