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ocha\Documents\Analise de dados\Excel-exercicios\"/>
    </mc:Choice>
  </mc:AlternateContent>
  <xr:revisionPtr revIDLastSave="0" documentId="13_ncr:1_{18678FD8-2049-4190-9518-DF86717AD553}" xr6:coauthVersionLast="47" xr6:coauthVersionMax="47" xr10:uidLastSave="{00000000-0000-0000-0000-000000000000}"/>
  <bookViews>
    <workbookView xWindow="-120" yWindow="-120" windowWidth="24105" windowHeight="15390" activeTab="3" xr2:uid="{2D0C766A-57FF-4FD2-9045-5B23C0A8E36F}"/>
  </bookViews>
  <sheets>
    <sheet name="OPERAÇÕES ARITMÉTICAS" sheetId="1" r:id="rId1"/>
    <sheet name="ENDEREÇOS ABSOLUTOS E RELATIVOS" sheetId="2" r:id="rId2"/>
    <sheet name="FÓRMULA DA PORCENTAGEM" sheetId="3" r:id="rId3"/>
    <sheet name="FUNÇÃO SO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1" i="4"/>
  <c r="E5" i="4"/>
  <c r="D6" i="3"/>
  <c r="D2" i="3"/>
  <c r="D2" i="2"/>
  <c r="D3" i="2"/>
  <c r="D4" i="2"/>
  <c r="D1" i="2"/>
  <c r="D3" i="1"/>
  <c r="D4" i="1"/>
  <c r="D5" i="1"/>
  <c r="H9" i="1"/>
  <c r="H8" i="1"/>
  <c r="H7" i="1"/>
  <c r="I2" i="1"/>
  <c r="I3" i="1"/>
  <c r="D2" i="1"/>
</calcChain>
</file>

<file path=xl/sharedStrings.xml><?xml version="1.0" encoding="utf-8"?>
<sst xmlns="http://schemas.openxmlformats.org/spreadsheetml/2006/main" count="41" uniqueCount="37">
  <si>
    <t>Valor1</t>
  </si>
  <si>
    <t>Valor2</t>
  </si>
  <si>
    <t>Operação</t>
  </si>
  <si>
    <t>Soma</t>
  </si>
  <si>
    <t>Subtração</t>
  </si>
  <si>
    <t>Multiplicação</t>
  </si>
  <si>
    <t>Divisão</t>
  </si>
  <si>
    <t>Resultado</t>
  </si>
  <si>
    <t>Produto</t>
  </si>
  <si>
    <t>Mouse</t>
  </si>
  <si>
    <t>Vendas – Jan</t>
  </si>
  <si>
    <t>Vendas - Fev</t>
  </si>
  <si>
    <t>Total</t>
  </si>
  <si>
    <t>Desquete</t>
  </si>
  <si>
    <t>Primeiro entenda que:</t>
  </si>
  <si>
    <t>100% = 1</t>
  </si>
  <si>
    <t>50% = 0,5</t>
  </si>
  <si>
    <t>10% = 0,1</t>
  </si>
  <si>
    <t>8% = 0,08 etc...</t>
  </si>
  <si>
    <t>Preço custo</t>
  </si>
  <si>
    <t>Acréscimo.</t>
  </si>
  <si>
    <t>Preço final</t>
  </si>
  <si>
    <t>CLIENTE</t>
  </si>
  <si>
    <t>TCOMPRA</t>
  </si>
  <si>
    <t>DESCT.</t>
  </si>
  <si>
    <t>Maria</t>
  </si>
  <si>
    <t>VL A PAGAR</t>
  </si>
  <si>
    <t>TOTAL</t>
  </si>
  <si>
    <t>Coluna1</t>
  </si>
  <si>
    <t>Coluna2</t>
  </si>
  <si>
    <t>Coluna3</t>
  </si>
  <si>
    <t>Coluna4</t>
  </si>
  <si>
    <t>Coluna5</t>
  </si>
  <si>
    <t>ÁGUA</t>
  </si>
  <si>
    <t>LUZ</t>
  </si>
  <si>
    <t>TOTAL DA ÁGUA</t>
  </si>
  <si>
    <t>TOTAL DA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</si>
</sst>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0" fontId="2" fillId="0" borderId="0" xfId="0" applyFont="1"/>
    <xf numFmtId="166" fontId="0" fillId="0" borderId="0" xfId="0" applyNumberFormat="1"/>
    <xf numFmtId="166" fontId="0" fillId="0" borderId="1" xfId="0" applyNumberFormat="1" applyBorder="1"/>
    <xf numFmtId="9" fontId="0" fillId="0" borderId="1" xfId="1" applyNumberFormat="1" applyFont="1" applyBorder="1"/>
    <xf numFmtId="9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Normal" xfId="0" builtinId="0"/>
    <cellStyle name="Vírgula" xfId="1" builtinId="3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F5DD0-1C34-445B-8396-55C9141D60B7}" name="Tabela1" displayName="Tabela1" ref="F1:I3" totalsRowShown="0">
  <autoFilter ref="F1:I3" xr:uid="{7E6F5DD0-1C34-445B-8396-55C9141D60B7}">
    <filterColumn colId="0" hiddenButton="1"/>
    <filterColumn colId="1" hiddenButton="1"/>
    <filterColumn colId="2" hiddenButton="1"/>
    <filterColumn colId="3" hiddenButton="1"/>
  </autoFilter>
  <tableColumns count="4">
    <tableColumn id="1" xr3:uid="{42B47739-DCC1-4D31-9309-6C6B777CE39E}" name="Produto"/>
    <tableColumn id="2" xr3:uid="{BE8E5505-E88F-4230-A01A-88903FB0ADB0}" name="Vendas – Jan" dataDxfId="2"/>
    <tableColumn id="3" xr3:uid="{0015F51B-D988-4644-822B-978B850D67D1}" name="Vendas - Fev" dataDxfId="1"/>
    <tableColumn id="4" xr3:uid="{8474B9B2-C0B9-4EC9-9F87-516BEB3E3498}" name="Total" dataDxfId="0">
      <calculatedColumnFormula>Tabela1[[#This Row],[Vendas – Jan]]+Tabela1[[#This Row],[Vendas - Fev]]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F08F2-BBA5-4DD5-A6B7-31E01687B6F7}" name="Tabela2" displayName="Tabela2" ref="A1:E5" totalsRowShown="0">
  <autoFilter ref="A1:E5" xr:uid="{83FF08F2-BBA5-4DD5-A6B7-31E01687B6F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446890A-D044-44EB-8BF8-5A121591C084}" name="Coluna1"/>
    <tableColumn id="2" xr3:uid="{F277236B-6404-4736-A3D7-DD5C617EB736}" name="Coluna2"/>
    <tableColumn id="3" xr3:uid="{865C0B19-D727-41D3-8F65-757D432C8F72}" name="Coluna3"/>
    <tableColumn id="4" xr3:uid="{57E8FE55-2B57-4CA5-864D-EFDE3C8F2136}" name="Coluna4"/>
    <tableColumn id="5" xr3:uid="{171699AF-8262-45E4-A816-E674AC2080EC}" name="Colu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E226-E85C-4895-8C72-5562D7EEE5D7}">
  <dimension ref="A1:I9"/>
  <sheetViews>
    <sheetView workbookViewId="0">
      <selection activeCell="O11" sqref="O11"/>
    </sheetView>
  </sheetViews>
  <sheetFormatPr defaultRowHeight="15" x14ac:dyDescent="0.25"/>
  <cols>
    <col min="3" max="3" width="13.28515625" bestFit="1" customWidth="1"/>
    <col min="4" max="4" width="9.42578125" bestFit="1" customWidth="1"/>
    <col min="6" max="6" width="10.28515625" customWidth="1"/>
    <col min="7" max="7" width="14.28515625" customWidth="1"/>
    <col min="8" max="8" width="14.42578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7</v>
      </c>
      <c r="F1" t="s">
        <v>8</v>
      </c>
      <c r="G1" t="s">
        <v>10</v>
      </c>
      <c r="H1" t="s">
        <v>11</v>
      </c>
      <c r="I1" t="s">
        <v>12</v>
      </c>
    </row>
    <row r="2" spans="1:9" x14ac:dyDescent="0.25">
      <c r="A2" s="3">
        <v>3</v>
      </c>
      <c r="B2" s="3">
        <v>9</v>
      </c>
      <c r="C2" s="2" t="s">
        <v>3</v>
      </c>
      <c r="D2" s="3">
        <f>A2+B2</f>
        <v>12</v>
      </c>
      <c r="F2" t="s">
        <v>9</v>
      </c>
      <c r="G2" s="1">
        <v>300</v>
      </c>
      <c r="H2" s="1">
        <v>500</v>
      </c>
      <c r="I2">
        <f>Tabela1[[#This Row],[Vendas – Jan]]+Tabela1[[#This Row],[Vendas - Fev]]</f>
        <v>800</v>
      </c>
    </row>
    <row r="3" spans="1:9" x14ac:dyDescent="0.25">
      <c r="A3" s="3">
        <v>5</v>
      </c>
      <c r="B3" s="3">
        <v>11</v>
      </c>
      <c r="C3" s="2" t="s">
        <v>4</v>
      </c>
      <c r="D3" s="3">
        <f>A3-B3</f>
        <v>-6</v>
      </c>
      <c r="F3" t="s">
        <v>13</v>
      </c>
      <c r="G3" s="1">
        <v>800</v>
      </c>
      <c r="H3" s="1">
        <v>700</v>
      </c>
      <c r="I3">
        <f>Tabela1[[#This Row],[Vendas – Jan]]+Tabela1[[#This Row],[Vendas - Fev]]</f>
        <v>1500</v>
      </c>
    </row>
    <row r="4" spans="1:9" x14ac:dyDescent="0.25">
      <c r="A4" s="3">
        <v>7</v>
      </c>
      <c r="B4" s="3">
        <v>13</v>
      </c>
      <c r="C4" s="2" t="s">
        <v>5</v>
      </c>
      <c r="D4" s="3">
        <f>A4*B4</f>
        <v>91</v>
      </c>
    </row>
    <row r="5" spans="1:9" x14ac:dyDescent="0.25">
      <c r="A5" s="3">
        <v>9</v>
      </c>
      <c r="B5" s="3">
        <v>15</v>
      </c>
      <c r="C5" s="2" t="s">
        <v>6</v>
      </c>
      <c r="D5" s="3">
        <f>A5/B5</f>
        <v>0.6</v>
      </c>
    </row>
    <row r="6" spans="1:9" x14ac:dyDescent="0.25">
      <c r="I6" s="5">
        <v>5.2359999999999998</v>
      </c>
    </row>
    <row r="7" spans="1:9" x14ac:dyDescent="0.25">
      <c r="H7">
        <f>10+5*2</f>
        <v>20</v>
      </c>
    </row>
    <row r="8" spans="1:9" x14ac:dyDescent="0.25">
      <c r="H8">
        <f>(10+5)*2</f>
        <v>30</v>
      </c>
    </row>
    <row r="9" spans="1:9" x14ac:dyDescent="0.25">
      <c r="H9">
        <f>(80-2)*4-(10+(40+10/2))</f>
        <v>257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A427-A7A0-476B-BC0E-6CD174FC9E7E}">
  <dimension ref="A1:D4"/>
  <sheetViews>
    <sheetView workbookViewId="0">
      <selection activeCell="A2" sqref="A2"/>
    </sheetView>
  </sheetViews>
  <sheetFormatPr defaultRowHeight="15" x14ac:dyDescent="0.25"/>
  <sheetData>
    <row r="1" spans="1:4" x14ac:dyDescent="0.25">
      <c r="A1">
        <v>10</v>
      </c>
      <c r="B1">
        <v>5</v>
      </c>
      <c r="C1">
        <v>2</v>
      </c>
      <c r="D1">
        <f>A1+B1+C1</f>
        <v>17</v>
      </c>
    </row>
    <row r="2" spans="1:4" x14ac:dyDescent="0.25">
      <c r="A2">
        <v>20</v>
      </c>
      <c r="B2">
        <v>6</v>
      </c>
      <c r="C2">
        <v>3</v>
      </c>
      <c r="D2">
        <f t="shared" ref="D2:D4" si="0">A2+B2+C2</f>
        <v>29</v>
      </c>
    </row>
    <row r="3" spans="1:4" x14ac:dyDescent="0.25">
      <c r="A3">
        <v>12</v>
      </c>
      <c r="B3">
        <v>2</v>
      </c>
      <c r="C3">
        <v>5</v>
      </c>
      <c r="D3">
        <f t="shared" si="0"/>
        <v>19</v>
      </c>
    </row>
    <row r="4" spans="1:4" x14ac:dyDescent="0.25">
      <c r="A4">
        <v>8</v>
      </c>
      <c r="B4">
        <v>4</v>
      </c>
      <c r="C4">
        <v>7</v>
      </c>
      <c r="D4">
        <f t="shared" si="0"/>
        <v>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E304-93FE-4611-935A-6040FF0C2E37}">
  <dimension ref="A1:P6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12.140625" bestFit="1" customWidth="1"/>
    <col min="3" max="3" width="10.85546875" bestFit="1" customWidth="1"/>
    <col min="4" max="4" width="11.140625" bestFit="1" customWidth="1"/>
    <col min="16" max="16" width="29.42578125" bestFit="1" customWidth="1"/>
  </cols>
  <sheetData>
    <row r="1" spans="1:16" ht="21" x14ac:dyDescent="0.35">
      <c r="A1" s="2" t="s">
        <v>8</v>
      </c>
      <c r="B1" s="2" t="s">
        <v>19</v>
      </c>
      <c r="C1" s="2" t="s">
        <v>20</v>
      </c>
      <c r="D1" s="2" t="s">
        <v>21</v>
      </c>
      <c r="P1" s="6" t="s">
        <v>14</v>
      </c>
    </row>
    <row r="2" spans="1:16" ht="21" x14ac:dyDescent="0.35">
      <c r="A2" s="2" t="s">
        <v>9</v>
      </c>
      <c r="B2" s="8">
        <v>10</v>
      </c>
      <c r="C2" s="9">
        <v>0.3</v>
      </c>
      <c r="D2" s="8">
        <f>B2*C2+B2</f>
        <v>13</v>
      </c>
      <c r="P2" s="6" t="s">
        <v>15</v>
      </c>
    </row>
    <row r="3" spans="1:16" ht="21" x14ac:dyDescent="0.35">
      <c r="P3" s="6" t="s">
        <v>16</v>
      </c>
    </row>
    <row r="4" spans="1:16" ht="21" x14ac:dyDescent="0.35">
      <c r="P4" s="6" t="s">
        <v>17</v>
      </c>
    </row>
    <row r="5" spans="1:16" ht="21" x14ac:dyDescent="0.35">
      <c r="A5" t="s">
        <v>22</v>
      </c>
      <c r="B5" t="s">
        <v>23</v>
      </c>
      <c r="C5" t="s">
        <v>24</v>
      </c>
      <c r="D5" t="s">
        <v>26</v>
      </c>
      <c r="P5" s="6" t="s">
        <v>18</v>
      </c>
    </row>
    <row r="6" spans="1:16" x14ac:dyDescent="0.25">
      <c r="A6" t="s">
        <v>25</v>
      </c>
      <c r="B6" s="7">
        <v>1000</v>
      </c>
      <c r="C6" s="10">
        <v>0.08</v>
      </c>
      <c r="D6" s="7">
        <f>B6-B6*C6</f>
        <v>920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68F7-BB5E-4656-ACF7-4E15B0CD2AD6}">
  <dimension ref="A1:E12"/>
  <sheetViews>
    <sheetView tabSelected="1" workbookViewId="0">
      <selection activeCell="E12" sqref="E12"/>
    </sheetView>
  </sheetViews>
  <sheetFormatPr defaultRowHeight="15" x14ac:dyDescent="0.25"/>
  <cols>
    <col min="1" max="1" width="15" bestFit="1" customWidth="1"/>
    <col min="2" max="5" width="10.5703125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>
        <v>10</v>
      </c>
      <c r="B2">
        <v>25</v>
      </c>
      <c r="C2">
        <v>15</v>
      </c>
      <c r="D2">
        <v>10</v>
      </c>
    </row>
    <row r="3" spans="1:5" x14ac:dyDescent="0.25">
      <c r="A3">
        <v>15</v>
      </c>
      <c r="B3">
        <v>20</v>
      </c>
      <c r="C3">
        <v>25</v>
      </c>
      <c r="D3">
        <v>15</v>
      </c>
    </row>
    <row r="4" spans="1:5" x14ac:dyDescent="0.25">
      <c r="A4">
        <v>14</v>
      </c>
      <c r="B4">
        <v>25</v>
      </c>
      <c r="C4">
        <v>25</v>
      </c>
      <c r="D4">
        <v>25</v>
      </c>
    </row>
    <row r="5" spans="1:5" x14ac:dyDescent="0.25">
      <c r="A5" t="s">
        <v>27</v>
      </c>
      <c r="E5">
        <f>SUM(A2:D4)</f>
        <v>224</v>
      </c>
    </row>
    <row r="8" spans="1:5" x14ac:dyDescent="0.25">
      <c r="A8" s="2" t="s">
        <v>33</v>
      </c>
      <c r="B8" s="2" t="s">
        <v>34</v>
      </c>
      <c r="C8" s="2" t="s">
        <v>33</v>
      </c>
      <c r="D8" s="2" t="s">
        <v>34</v>
      </c>
      <c r="E8" s="2"/>
    </row>
    <row r="9" spans="1:5" x14ac:dyDescent="0.25">
      <c r="A9" s="2">
        <v>150</v>
      </c>
      <c r="B9" s="2">
        <v>35</v>
      </c>
      <c r="C9" s="2">
        <v>75</v>
      </c>
      <c r="D9" s="2">
        <v>55</v>
      </c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11" t="s">
        <v>35</v>
      </c>
      <c r="B11" s="12"/>
      <c r="C11" s="12"/>
      <c r="D11" s="13"/>
      <c r="E11" s="2">
        <f>SUM(A9+C9)</f>
        <v>225</v>
      </c>
    </row>
    <row r="12" spans="1:5" x14ac:dyDescent="0.25">
      <c r="A12" s="11" t="s">
        <v>36</v>
      </c>
      <c r="B12" s="12"/>
      <c r="C12" s="12"/>
      <c r="D12" s="13"/>
      <c r="E12" s="2">
        <f>SUM(B9+D9)</f>
        <v>90</v>
      </c>
    </row>
  </sheetData>
  <mergeCells count="2">
    <mergeCell ref="A11:D11"/>
    <mergeCell ref="A12:D1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OPERAÇÕES ARITMÉTICAS</vt:lpstr>
      <vt:lpstr>ENDEREÇOS ABSOLUTOS E RELATIVOS</vt:lpstr>
      <vt:lpstr>FÓRMULA DA PORCENTAGEM</vt:lpstr>
      <vt:lpstr>FUNÇÃO 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Cordeiro da Rocha</dc:creator>
  <cp:lastModifiedBy>Jairo Cordeiro da Rocha</cp:lastModifiedBy>
  <dcterms:created xsi:type="dcterms:W3CDTF">2024-03-12T13:48:48Z</dcterms:created>
  <dcterms:modified xsi:type="dcterms:W3CDTF">2024-03-12T14:58:30Z</dcterms:modified>
</cp:coreProperties>
</file>