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arquivos\Curso COMPLETO de Excel do Básico ao Avançado + Dashboards\Projeto Módulo Starter\"/>
    </mc:Choice>
  </mc:AlternateContent>
  <xr:revisionPtr revIDLastSave="0" documentId="13_ncr:1_{4021B08F-5438-4934-B87D-95D9E1C455AB}" xr6:coauthVersionLast="47" xr6:coauthVersionMax="47" xr10:uidLastSave="{00000000-0000-0000-0000-000000000000}"/>
  <bookViews>
    <workbookView xWindow="-120" yWindow="-120" windowWidth="24105" windowHeight="15390" xr2:uid="{4DA472C6-69B1-4AB7-9361-A5F77FA638A5}"/>
  </bookViews>
  <sheets>
    <sheet name="Você desenvolve aqui" sheetId="1" r:id="rId1"/>
    <sheet name="Como precisa ficar" sheetId="2" r:id="rId2"/>
  </sheets>
  <definedNames>
    <definedName name="SegmentaçãodeDados_Tipo">#N/A</definedName>
    <definedName name="SegmentaçãodeDados_Tipo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E14" i="1"/>
  <c r="E13" i="2"/>
  <c r="C13" i="2"/>
</calcChain>
</file>

<file path=xl/sharedStrings.xml><?xml version="1.0" encoding="utf-8"?>
<sst xmlns="http://schemas.openxmlformats.org/spreadsheetml/2006/main" count="42" uniqueCount="16">
  <si>
    <t>Gastos</t>
  </si>
  <si>
    <t>Tipo</t>
  </si>
  <si>
    <t>Data</t>
  </si>
  <si>
    <t>Valor</t>
  </si>
  <si>
    <t>Água</t>
  </si>
  <si>
    <t>Luz</t>
  </si>
  <si>
    <t>Salário</t>
  </si>
  <si>
    <t>Escola</t>
  </si>
  <si>
    <t>IPTU</t>
  </si>
  <si>
    <t>Supermercado</t>
  </si>
  <si>
    <t>Renda Extra</t>
  </si>
  <si>
    <t>Carro</t>
  </si>
  <si>
    <t>Entrada</t>
  </si>
  <si>
    <t>Saída</t>
  </si>
  <si>
    <t>Total</t>
  </si>
  <si>
    <t xml:space="preserve">Salário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</si>
</sst>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2">
    <cellStyle name="Moeda" xfId="1" builtinId="4"/>
    <cellStyle name="Normal" xfId="0" builtinId="0"/>
  </cellStyles>
  <dxfs count="4">
    <dxf>
      <numFmt numFmtId="164" formatCode="_-[$R$-416]\ * #,##0.00_-;\-[$R$-416]\ * #,##0.00_-;_-[$R$-416]\ * &quot;-&quot;??_-;_-@_-"/>
    </dxf>
    <dxf>
      <numFmt numFmtId="19" formatCode="dd/mm/yyyy"/>
    </dxf>
    <dxf>
      <numFmt numFmtId="19" formatCode="dd/mm/yyyy"/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Exemplo_Segmentação" pivot="0" table="0" count="4" xr9:uid="{29EA3087-6F1D-4274-A3EA-8E7D657B0943}">
      <tableStyleElement type="wholeTable" dxfId="3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theme="4"/>
            </patternFill>
          </fill>
        </dxf>
        <dxf>
          <font>
            <b/>
            <i val="0"/>
            <color theme="0"/>
          </font>
          <fill>
            <patternFill patternType="none">
              <bgColor auto="1"/>
            </patternFill>
          </fill>
        </dxf>
        <dxf>
          <font>
            <b/>
            <i val="0"/>
            <color auto="1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xemplo_Segmentação">
          <x14:slicerStyleElements>
            <x14:slicerStyleElement type="selectedItemWithData" dxfId="2"/>
            <x14:slicerStyleElement type="selectedItemWithNo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695326</xdr:colOff>
      <xdr:row>1</xdr:row>
      <xdr:rowOff>28575</xdr:rowOff>
    </xdr:from>
    <xdr:ext cx="2571750" cy="34278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8C7404A-876C-26E9-AC7E-A276D8694FF5}"/>
            </a:ext>
          </a:extLst>
        </xdr:cNvPr>
        <xdr:cNvSpPr txBox="1"/>
      </xdr:nvSpPr>
      <xdr:spPr>
        <a:xfrm>
          <a:off x="1304926" y="219075"/>
          <a:ext cx="2571750" cy="342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  <a:latin typeface="+mn-lt"/>
            </a:rPr>
            <a:t>Planilha de Gastos Pessoais</a:t>
          </a:r>
        </a:p>
      </xdr:txBody>
    </xdr:sp>
    <xdr:clientData/>
  </xdr:oneCellAnchor>
  <xdr:twoCellAnchor editAs="oneCell">
    <xdr:from>
      <xdr:col>0</xdr:col>
      <xdr:colOff>352425</xdr:colOff>
      <xdr:row>0</xdr:row>
      <xdr:rowOff>57150</xdr:rowOff>
    </xdr:from>
    <xdr:to>
      <xdr:col>1</xdr:col>
      <xdr:colOff>657225</xdr:colOff>
      <xdr:row>2</xdr:row>
      <xdr:rowOff>47624</xdr:rowOff>
    </xdr:to>
    <xdr:pic>
      <xdr:nvPicPr>
        <xdr:cNvPr id="4" name="Gráfico 3" descr="Dinheiro com preenchimento sólido">
          <a:extLst>
            <a:ext uri="{FF2B5EF4-FFF2-40B4-BE49-F238E27FC236}">
              <a16:creationId xmlns:a16="http://schemas.microsoft.com/office/drawing/2014/main" id="{52303883-D7F2-6F28-3159-A82F695D4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5" y="57150"/>
          <a:ext cx="914400" cy="619124"/>
        </a:xfrm>
        <a:prstGeom prst="rect">
          <a:avLst/>
        </a:prstGeom>
      </xdr:spPr>
    </xdr:pic>
    <xdr:clientData/>
  </xdr:twoCellAnchor>
  <xdr:twoCellAnchor editAs="absolute">
    <xdr:from>
      <xdr:col>5</xdr:col>
      <xdr:colOff>247650</xdr:colOff>
      <xdr:row>1</xdr:row>
      <xdr:rowOff>28574</xdr:rowOff>
    </xdr:from>
    <xdr:to>
      <xdr:col>8</xdr:col>
      <xdr:colOff>274876</xdr:colOff>
      <xdr:row>1</xdr:row>
      <xdr:rowOff>419099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Tipo 1">
              <a:extLst>
                <a:ext uri="{FF2B5EF4-FFF2-40B4-BE49-F238E27FC236}">
                  <a16:creationId xmlns:a16="http://schemas.microsoft.com/office/drawing/2014/main" id="{B3A8CF4E-120F-5C7D-9474-48581FF9A5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4325" y="219074"/>
              <a:ext cx="1856026" cy="39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</xdr:row>
      <xdr:rowOff>123825</xdr:rowOff>
    </xdr:from>
    <xdr:to>
      <xdr:col>5</xdr:col>
      <xdr:colOff>66675</xdr:colOff>
      <xdr:row>1</xdr:row>
      <xdr:rowOff>495300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499856A-8F86-6CC7-A5D5-2780052E6ADD}"/>
            </a:ext>
          </a:extLst>
        </xdr:cNvPr>
        <xdr:cNvSpPr txBox="1"/>
      </xdr:nvSpPr>
      <xdr:spPr>
        <a:xfrm>
          <a:off x="1152525" y="314325"/>
          <a:ext cx="34575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800" b="1">
              <a:solidFill>
                <a:schemeClr val="bg1"/>
              </a:solidFill>
              <a:latin typeface="Avenir Next LT Pro" panose="020B0504020202020204" pitchFamily="34" charset="0"/>
            </a:rPr>
            <a:t>Planilha de Gastos Pessoais</a:t>
          </a:r>
        </a:p>
      </xdr:txBody>
    </xdr:sp>
    <xdr:clientData/>
  </xdr:twoCellAnchor>
  <xdr:twoCellAnchor editAs="oneCell">
    <xdr:from>
      <xdr:col>0</xdr:col>
      <xdr:colOff>514350</xdr:colOff>
      <xdr:row>0</xdr:row>
      <xdr:rowOff>133350</xdr:rowOff>
    </xdr:from>
    <xdr:to>
      <xdr:col>1</xdr:col>
      <xdr:colOff>542925</xdr:colOff>
      <xdr:row>2</xdr:row>
      <xdr:rowOff>28575</xdr:rowOff>
    </xdr:to>
    <xdr:pic>
      <xdr:nvPicPr>
        <xdr:cNvPr id="4" name="Gráfico 3" descr="Medidor com preenchimento sólido">
          <a:extLst>
            <a:ext uri="{FF2B5EF4-FFF2-40B4-BE49-F238E27FC236}">
              <a16:creationId xmlns:a16="http://schemas.microsoft.com/office/drawing/2014/main" id="{39DDF351-EF44-8556-D0AC-B86860E72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4350" y="133350"/>
          <a:ext cx="638175" cy="638175"/>
        </a:xfrm>
        <a:prstGeom prst="rect">
          <a:avLst/>
        </a:prstGeom>
      </xdr:spPr>
    </xdr:pic>
    <xdr:clientData/>
  </xdr:twoCellAnchor>
  <xdr:twoCellAnchor editAs="absolute">
    <xdr:from>
      <xdr:col>5</xdr:col>
      <xdr:colOff>266700</xdr:colOff>
      <xdr:row>1</xdr:row>
      <xdr:rowOff>57151</xdr:rowOff>
    </xdr:from>
    <xdr:to>
      <xdr:col>9</xdr:col>
      <xdr:colOff>438150</xdr:colOff>
      <xdr:row>1</xdr:row>
      <xdr:rowOff>495301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Tipo">
              <a:extLst>
                <a:ext uri="{FF2B5EF4-FFF2-40B4-BE49-F238E27FC236}">
                  <a16:creationId xmlns:a16="http://schemas.microsoft.com/office/drawing/2014/main" id="{370C7ED4-FE07-F6DF-61A3-3F01BAC4C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5" y="247651"/>
              <a:ext cx="2609850" cy="43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</xdr:col>
      <xdr:colOff>609600</xdr:colOff>
      <xdr:row>26</xdr:row>
      <xdr:rowOff>85725</xdr:rowOff>
    </xdr:from>
    <xdr:to>
      <xdr:col>1</xdr:col>
      <xdr:colOff>1094232</xdr:colOff>
      <xdr:row>31</xdr:row>
      <xdr:rowOff>111633</xdr:rowOff>
    </xdr:to>
    <xdr:sp macro="" textlink="">
      <xdr:nvSpPr>
        <xdr:cNvPr id="3" name="Seta: para Baixo 2">
          <a:extLst>
            <a:ext uri="{FF2B5EF4-FFF2-40B4-BE49-F238E27FC236}">
              <a16:creationId xmlns:a16="http://schemas.microsoft.com/office/drawing/2014/main" id="{CBFFEDA3-C5B8-E296-FA7C-3368EC2F4E17}"/>
            </a:ext>
          </a:extLst>
        </xdr:cNvPr>
        <xdr:cNvSpPr/>
      </xdr:nvSpPr>
      <xdr:spPr>
        <a:xfrm>
          <a:off x="1219200" y="54006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" xr10:uid="{A7371D49-80B8-4973-AF77-E4F8656D03F2}" sourceName="Tip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1" xr10:uid="{CF89DC26-D565-4CD7-9C62-5AC42AC547B9}" sourceName="Tipo">
  <extLst>
    <x:ext xmlns:x15="http://schemas.microsoft.com/office/spreadsheetml/2010/11/main" uri="{2F2917AC-EB37-4324-AD4E-5DD8C200BD13}">
      <x15:tableSlicerCache tableId="2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1" xr10:uid="{FA9104E2-3FED-4C0F-9222-6169F5880965}" cache="SegmentaçãodeDados_Tipo1" caption="Tipo" columnCount="2" showCaption="0" style="SlicerStyleDark6" rowHeight="252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80390EFA-52EB-4425-A2D6-BBD492FEAFF3}" cache="SegmentaçãodeDados_Tipo" caption="Tipo" columnCount="2" showCaption="0" style="SlicerStyleDark6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F329A-BD9A-492D-8804-DC8922E091BF}" name="Tb_GastosPessoais2" displayName="Tb_GastosPessoais2" ref="B5:E14" totalsRowCount="1">
  <autoFilter ref="B5:E13" xr:uid="{A88F329A-BD9A-492D-8804-DC8922E091BF}"/>
  <tableColumns count="4">
    <tableColumn id="1" xr3:uid="{D36DF653-0916-497B-BD49-B0F0B0407F58}" name="Gastos" totalsRowLabel="Total"/>
    <tableColumn id="2" xr3:uid="{92A2F71B-CAC7-4C83-832C-562F8410244F}" name="Tipo" totalsRowFunction="count"/>
    <tableColumn id="3" xr3:uid="{86FFB753-F8A7-4486-ACD3-E215AA098AA0}" name="Data" dataDxfId="1"/>
    <tableColumn id="4" xr3:uid="{55FCA858-E43E-4596-8959-1C7887759BA1}" name="Valor" totalsRowFunction="sum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3467E-2FA6-4D06-9307-A806583878DC}" name="Tb_GastosPessoais" displayName="Tb_GastosPessoais" ref="B4:E13" totalsRowCount="1">
  <autoFilter ref="B4:E12" xr:uid="{0C83467E-2FA6-4D06-9307-A806583878DC}"/>
  <tableColumns count="4">
    <tableColumn id="1" xr3:uid="{88C467C0-DF8D-475C-8890-051E25BDED1A}" name="Gastos" totalsRowLabel="Total"/>
    <tableColumn id="2" xr3:uid="{3406648A-185B-474E-966E-0388A51232AB}" name="Tipo" totalsRowFunction="count"/>
    <tableColumn id="3" xr3:uid="{69F34298-C1C8-4A4C-B781-1B3FD24DAB5F}" name="Data" dataDxfId="2"/>
    <tableColumn id="4" xr3:uid="{B93B1646-AE79-48A9-B90C-15232BFF052F}" name="Valor" totalsRowFunction="sum" dataCellStyle="Moeda" totalsRowCellStyle="Moed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54AA-1634-4B14-B24A-934F25D677FD}">
  <sheetPr>
    <tabColor theme="4"/>
  </sheetPr>
  <dimension ref="B2:Q20"/>
  <sheetViews>
    <sheetView showGridLines="0" tabSelected="1" zoomScaleNormal="100" workbookViewId="0">
      <selection activeCell="O15" sqref="O15"/>
    </sheetView>
  </sheetViews>
  <sheetFormatPr defaultRowHeight="15" x14ac:dyDescent="0.25"/>
  <cols>
    <col min="2" max="2" width="16" customWidth="1"/>
    <col min="4" max="4" width="11.85546875" customWidth="1"/>
    <col min="5" max="5" width="12" customWidth="1"/>
    <col min="15" max="15" width="13.7109375" customWidth="1"/>
    <col min="17" max="17" width="15" customWidth="1"/>
  </cols>
  <sheetData>
    <row r="2" spans="2:17" s="4" customFormat="1" ht="34.5" customHeight="1" x14ac:dyDescent="0.25"/>
    <row r="3" spans="2:17" s="6" customFormat="1" ht="10.5" customHeight="1" x14ac:dyDescent="0.25"/>
    <row r="4" spans="2:17" s="7" customFormat="1" ht="10.5" customHeight="1" x14ac:dyDescent="0.25"/>
    <row r="5" spans="2:17" ht="17.25" customHeight="1" x14ac:dyDescent="0.25">
      <c r="B5" t="s">
        <v>0</v>
      </c>
      <c r="C5" t="s">
        <v>1</v>
      </c>
      <c r="D5" t="s">
        <v>2</v>
      </c>
      <c r="E5" t="s">
        <v>3</v>
      </c>
    </row>
    <row r="6" spans="2:17" x14ac:dyDescent="0.25">
      <c r="B6" t="s">
        <v>5</v>
      </c>
      <c r="C6" t="s">
        <v>13</v>
      </c>
      <c r="D6" s="1">
        <v>44581</v>
      </c>
      <c r="E6" s="5">
        <v>288.91000000000003</v>
      </c>
    </row>
    <row r="7" spans="2:17" x14ac:dyDescent="0.25">
      <c r="B7" t="s">
        <v>4</v>
      </c>
      <c r="C7" t="s">
        <v>13</v>
      </c>
      <c r="D7" s="1">
        <v>44581</v>
      </c>
      <c r="E7" s="5">
        <v>112.27</v>
      </c>
    </row>
    <row r="8" spans="2:17" x14ac:dyDescent="0.25">
      <c r="B8" t="s">
        <v>15</v>
      </c>
      <c r="C8" t="s">
        <v>12</v>
      </c>
      <c r="D8" s="1">
        <v>44566</v>
      </c>
      <c r="E8" s="5">
        <v>4200</v>
      </c>
    </row>
    <row r="9" spans="2:17" x14ac:dyDescent="0.25">
      <c r="B9" t="s">
        <v>7</v>
      </c>
      <c r="C9" t="s">
        <v>13</v>
      </c>
      <c r="D9" s="1">
        <v>44571</v>
      </c>
      <c r="E9" s="5">
        <v>868</v>
      </c>
    </row>
    <row r="10" spans="2:17" x14ac:dyDescent="0.25">
      <c r="B10" t="s">
        <v>8</v>
      </c>
      <c r="C10" t="s">
        <v>13</v>
      </c>
      <c r="D10" s="1">
        <v>44573</v>
      </c>
      <c r="E10" s="5">
        <v>1245</v>
      </c>
    </row>
    <row r="11" spans="2:17" x14ac:dyDescent="0.25">
      <c r="B11" t="s">
        <v>9</v>
      </c>
      <c r="C11" t="s">
        <v>13</v>
      </c>
      <c r="D11" s="1">
        <v>44569</v>
      </c>
      <c r="E11" s="5">
        <v>612.29</v>
      </c>
    </row>
    <row r="12" spans="2:17" x14ac:dyDescent="0.25">
      <c r="B12" t="s">
        <v>10</v>
      </c>
      <c r="C12" t="s">
        <v>12</v>
      </c>
      <c r="D12" s="1">
        <v>44581</v>
      </c>
      <c r="E12" s="5">
        <v>854</v>
      </c>
    </row>
    <row r="13" spans="2:17" x14ac:dyDescent="0.25">
      <c r="B13" t="s">
        <v>11</v>
      </c>
      <c r="C13" t="s">
        <v>13</v>
      </c>
      <c r="D13" s="1">
        <v>44576</v>
      </c>
      <c r="E13" s="5">
        <v>587.21</v>
      </c>
      <c r="Q13" s="1"/>
    </row>
    <row r="14" spans="2:17" x14ac:dyDescent="0.25">
      <c r="B14" t="s">
        <v>14</v>
      </c>
      <c r="C14">
        <f>SUBTOTAL(103,Tb_GastosPessoais2[Tipo])</f>
        <v>8</v>
      </c>
      <c r="E14">
        <f>SUBTOTAL(109,Tb_GastosPessoais2[Valor])</f>
        <v>8767.68</v>
      </c>
      <c r="Q14" s="1"/>
    </row>
    <row r="15" spans="2:17" x14ac:dyDescent="0.25">
      <c r="Q15" s="1"/>
    </row>
    <row r="16" spans="2:17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AF5A-4EE1-4CA5-AE01-7788578A3895}">
  <dimension ref="B2:E13"/>
  <sheetViews>
    <sheetView showGridLines="0" workbookViewId="0">
      <selection activeCell="B13" sqref="B13"/>
    </sheetView>
  </sheetViews>
  <sheetFormatPr defaultRowHeight="15" x14ac:dyDescent="0.25"/>
  <cols>
    <col min="2" max="2" width="17" customWidth="1"/>
    <col min="3" max="4" width="13.140625" customWidth="1"/>
    <col min="5" max="5" width="15.7109375" customWidth="1"/>
  </cols>
  <sheetData>
    <row r="2" spans="2:5" s="4" customFormat="1" ht="43.5" customHeight="1" x14ac:dyDescent="0.25"/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5</v>
      </c>
      <c r="C5" t="s">
        <v>13</v>
      </c>
      <c r="D5" s="1">
        <v>44581</v>
      </c>
      <c r="E5" s="2">
        <v>288.91000000000003</v>
      </c>
    </row>
    <row r="6" spans="2:5" x14ac:dyDescent="0.25">
      <c r="B6" t="s">
        <v>4</v>
      </c>
      <c r="C6" t="s">
        <v>13</v>
      </c>
      <c r="D6" s="1">
        <v>44581</v>
      </c>
      <c r="E6" s="2">
        <v>112.27</v>
      </c>
    </row>
    <row r="7" spans="2:5" x14ac:dyDescent="0.25">
      <c r="B7" t="s">
        <v>6</v>
      </c>
      <c r="C7" t="s">
        <v>12</v>
      </c>
      <c r="D7" s="1">
        <v>44566</v>
      </c>
      <c r="E7" s="2">
        <v>4200</v>
      </c>
    </row>
    <row r="8" spans="2:5" x14ac:dyDescent="0.25">
      <c r="B8" t="s">
        <v>7</v>
      </c>
      <c r="C8" t="s">
        <v>13</v>
      </c>
      <c r="D8" s="1">
        <v>44571</v>
      </c>
      <c r="E8" s="2">
        <v>868</v>
      </c>
    </row>
    <row r="9" spans="2:5" x14ac:dyDescent="0.25">
      <c r="B9" t="s">
        <v>8</v>
      </c>
      <c r="C9" t="s">
        <v>13</v>
      </c>
      <c r="D9" s="1">
        <v>44573</v>
      </c>
      <c r="E9" s="2">
        <v>1245</v>
      </c>
    </row>
    <row r="10" spans="2:5" x14ac:dyDescent="0.25">
      <c r="B10" t="s">
        <v>9</v>
      </c>
      <c r="C10" t="s">
        <v>13</v>
      </c>
      <c r="D10" s="1">
        <v>44569</v>
      </c>
      <c r="E10" s="2">
        <v>612.29</v>
      </c>
    </row>
    <row r="11" spans="2:5" x14ac:dyDescent="0.25">
      <c r="B11" t="s">
        <v>10</v>
      </c>
      <c r="C11" t="s">
        <v>12</v>
      </c>
      <c r="D11" s="1">
        <v>44581</v>
      </c>
      <c r="E11" s="2">
        <v>854</v>
      </c>
    </row>
    <row r="12" spans="2:5" x14ac:dyDescent="0.25">
      <c r="B12" t="s">
        <v>11</v>
      </c>
      <c r="C12" t="s">
        <v>13</v>
      </c>
      <c r="D12" s="1">
        <v>44576</v>
      </c>
      <c r="E12" s="2">
        <v>587.21</v>
      </c>
    </row>
    <row r="13" spans="2:5" x14ac:dyDescent="0.25">
      <c r="B13" t="s">
        <v>14</v>
      </c>
      <c r="C13">
        <f>SUBTOTAL(103,Tb_GastosPessoais[Tipo])</f>
        <v>8</v>
      </c>
      <c r="E13" s="3">
        <f>SUBTOTAL(109,Tb_GastosPessoais[Valor])</f>
        <v>8767.68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Você desenvolve aqui</vt:lpstr>
      <vt:lpstr>Como precisa 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Yto</dc:creator>
  <cp:lastModifiedBy>Jairo Cordeiro da Rocha</cp:lastModifiedBy>
  <dcterms:created xsi:type="dcterms:W3CDTF">2022-06-19T14:22:54Z</dcterms:created>
  <dcterms:modified xsi:type="dcterms:W3CDTF">2024-01-29T13:10:09Z</dcterms:modified>
</cp:coreProperties>
</file>