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rocha\Documents\Analise de dados\arquivos\Excel\"/>
    </mc:Choice>
  </mc:AlternateContent>
  <xr:revisionPtr revIDLastSave="0" documentId="13_ncr:1_{6A1231E1-9537-453E-810F-085170860A5B}" xr6:coauthVersionLast="47" xr6:coauthVersionMax="47" xr10:uidLastSave="{00000000-0000-0000-0000-000000000000}"/>
  <bookViews>
    <workbookView xWindow="-120" yWindow="-120" windowWidth="24105" windowHeight="15390" activeTab="1" xr2:uid="{00000000-000D-0000-FFFF-FFFF00000000}"/>
  </bookViews>
  <sheets>
    <sheet name="Planilha1" sheetId="3" r:id="rId1"/>
    <sheet name="Página1" sheetId="1" r:id="rId2"/>
    <sheet name="Status" sheetId="2" r:id="rId3"/>
  </sheets>
  <calcPr calcId="0"/>
  <pivotCaches>
    <pivotCache cacheId="20" r:id="rId4"/>
  </pivotCaches>
</workbook>
</file>

<file path=xl/sharedStrings.xml><?xml version="1.0" encoding="utf-8"?>
<sst xmlns="http://schemas.openxmlformats.org/spreadsheetml/2006/main" count="109" uniqueCount="41">
  <si>
    <t>valor_do_orcamento</t>
  </si>
  <si>
    <t>data_cotacao</t>
  </si>
  <si>
    <t>data_aprovacao</t>
  </si>
  <si>
    <t>cliente</t>
  </si>
  <si>
    <t>setor_cliente</t>
  </si>
  <si>
    <t>status</t>
  </si>
  <si>
    <t>vendedor</t>
  </si>
  <si>
    <t>BANCO SANTANDER (BRASIL) S.A.</t>
  </si>
  <si>
    <t>BANCOS</t>
  </si>
  <si>
    <t>VENDIDO</t>
  </si>
  <si>
    <t>Kaua Araujo</t>
  </si>
  <si>
    <t>ENGIE BRASIL ENERGIA S.A.</t>
  </si>
  <si>
    <t>Energia</t>
  </si>
  <si>
    <t>ENCERRADO</t>
  </si>
  <si>
    <t>Izabella Souza</t>
  </si>
  <si>
    <t>CTEEP - CIA TRANSMISSAO ENERGIA ELÉTRICA PAULISTA</t>
  </si>
  <si>
    <t>Grupo Pão de Açúcar</t>
  </si>
  <si>
    <t>Varejo</t>
  </si>
  <si>
    <t>EM NEGOCIAÇÃO</t>
  </si>
  <si>
    <t>Felipe Gonçalves</t>
  </si>
  <si>
    <t>GETNINJAS S.A.</t>
  </si>
  <si>
    <t>PROGRAMAS E SERVIÇOS</t>
  </si>
  <si>
    <t>WESTWING COMERCIO VAREJISTA S.A.</t>
  </si>
  <si>
    <t>LOCAWEB SERVIÇOS DE INTERNET S.A.</t>
  </si>
  <si>
    <t>Boticário</t>
  </si>
  <si>
    <t>Nubank</t>
  </si>
  <si>
    <t>Fintech</t>
  </si>
  <si>
    <t>ESPERANDO CONTATO</t>
  </si>
  <si>
    <t>BB SEGURIDADE PARTICIPAÇÕES S.A.</t>
  </si>
  <si>
    <t>SEGUROS</t>
  </si>
  <si>
    <t>Carrefour</t>
  </si>
  <si>
    <t>PicPay</t>
  </si>
  <si>
    <t>NEOENERGIA S.A.</t>
  </si>
  <si>
    <t>TELEFÔNICA BRASIL S.A.</t>
  </si>
  <si>
    <t>Telecomunicações</t>
  </si>
  <si>
    <t>EDP - ENERGIAS DO BRASIL S.A.</t>
  </si>
  <si>
    <t>Cogna Educação S.A.</t>
  </si>
  <si>
    <t>Educação</t>
  </si>
  <si>
    <t>PORTO SEGURO S.A.</t>
  </si>
  <si>
    <t>Status</t>
  </si>
  <si>
    <t>Soma de valor_do_orcamento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</si>
</sst>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5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E0C9"/>
        <bgColor rgb="FFB2E0C9"/>
      </patternFill>
    </fill>
    <fill>
      <patternFill patternType="solid">
        <fgColor rgb="FFFFFFFF"/>
        <bgColor rgb="FFFFFFFF"/>
      </patternFill>
    </fill>
    <fill>
      <patternFill patternType="solid">
        <fgColor rgb="FF7ECBA5"/>
        <bgColor rgb="FF7ECBA5"/>
      </patternFill>
    </fill>
    <fill>
      <patternFill patternType="solid">
        <fgColor rgb="FF6CC499"/>
        <bgColor rgb="FF6CC499"/>
      </patternFill>
    </fill>
    <fill>
      <patternFill patternType="solid">
        <fgColor rgb="FF98D6B8"/>
        <bgColor rgb="FF98D6B8"/>
      </patternFill>
    </fill>
    <fill>
      <patternFill patternType="solid">
        <fgColor rgb="FF72C69D"/>
        <bgColor rgb="FF72C69D"/>
      </patternFill>
    </fill>
    <fill>
      <patternFill patternType="solid">
        <fgColor rgb="FF96D5B6"/>
        <bgColor rgb="FF96D5B6"/>
      </patternFill>
    </fill>
    <fill>
      <patternFill patternType="solid">
        <fgColor rgb="FFA8DCC2"/>
        <bgColor rgb="FFA8DCC2"/>
      </patternFill>
    </fill>
    <fill>
      <patternFill patternType="solid">
        <fgColor rgb="FFE3F4EC"/>
        <bgColor rgb="FFE3F4EC"/>
      </patternFill>
    </fill>
    <fill>
      <patternFill patternType="solid">
        <fgColor rgb="FFE4F4ED"/>
        <bgColor rgb="FFE4F4ED"/>
      </patternFill>
    </fill>
    <fill>
      <patternFill patternType="solid">
        <fgColor rgb="FF6EC59A"/>
        <bgColor rgb="FF6EC59A"/>
      </patternFill>
    </fill>
    <fill>
      <patternFill patternType="solid">
        <fgColor rgb="FFC0E6D3"/>
        <bgColor rgb="FFC0E6D3"/>
      </patternFill>
    </fill>
    <fill>
      <patternFill patternType="solid">
        <fgColor rgb="FFE4F5ED"/>
        <bgColor rgb="FFE4F5ED"/>
      </patternFill>
    </fill>
    <fill>
      <patternFill patternType="solid">
        <fgColor rgb="FFAEDEC7"/>
        <bgColor rgb="FFAEDEC7"/>
      </patternFill>
    </fill>
    <fill>
      <patternFill patternType="solid">
        <fgColor rgb="FFACDEC6"/>
        <bgColor rgb="FFACDEC6"/>
      </patternFill>
    </fill>
    <fill>
      <patternFill patternType="solid">
        <fgColor rgb="FFA0D9BD"/>
        <bgColor rgb="FFA0D9BD"/>
      </patternFill>
    </fill>
    <fill>
      <patternFill patternType="solid">
        <fgColor rgb="FF5DBE8F"/>
        <bgColor rgb="FF5DBE8F"/>
      </patternFill>
    </fill>
    <fill>
      <patternFill patternType="solid">
        <fgColor rgb="FFC8E9D9"/>
        <bgColor rgb="FFC8E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2" borderId="1" xfId="0" applyNumberFormat="1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164" fontId="2" fillId="3" borderId="3" xfId="0" applyNumberFormat="1" applyFont="1" applyFill="1" applyBorder="1" applyAlignment="1">
      <alignment horizontal="right"/>
    </xf>
    <xf numFmtId="1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3" fillId="4" borderId="4" xfId="0" applyFont="1" applyFill="1" applyBorder="1"/>
    <xf numFmtId="164" fontId="2" fillId="5" borderId="3" xfId="0" applyNumberFormat="1" applyFont="1" applyFill="1" applyBorder="1" applyAlignment="1">
      <alignment horizontal="right"/>
    </xf>
    <xf numFmtId="14" fontId="2" fillId="0" borderId="4" xfId="0" applyNumberFormat="1" applyFont="1" applyBorder="1"/>
    <xf numFmtId="164" fontId="2" fillId="6" borderId="3" xfId="0" applyNumberFormat="1" applyFont="1" applyFill="1" applyBorder="1" applyAlignment="1">
      <alignment horizontal="right"/>
    </xf>
    <xf numFmtId="164" fontId="2" fillId="7" borderId="3" xfId="0" applyNumberFormat="1" applyFont="1" applyFill="1" applyBorder="1" applyAlignment="1">
      <alignment horizontal="right"/>
    </xf>
    <xf numFmtId="164" fontId="2" fillId="8" borderId="3" xfId="0" applyNumberFormat="1" applyFont="1" applyFill="1" applyBorder="1" applyAlignment="1">
      <alignment horizontal="right"/>
    </xf>
    <xf numFmtId="164" fontId="2" fillId="9" borderId="3" xfId="0" applyNumberFormat="1" applyFont="1" applyFill="1" applyBorder="1" applyAlignment="1">
      <alignment horizontal="right"/>
    </xf>
    <xf numFmtId="164" fontId="2" fillId="10" borderId="3" xfId="0" applyNumberFormat="1" applyFont="1" applyFill="1" applyBorder="1" applyAlignment="1">
      <alignment horizontal="right"/>
    </xf>
    <xf numFmtId="164" fontId="2" fillId="11" borderId="3" xfId="0" applyNumberFormat="1" applyFont="1" applyFill="1" applyBorder="1" applyAlignment="1">
      <alignment horizontal="right"/>
    </xf>
    <xf numFmtId="164" fontId="2" fillId="12" borderId="3" xfId="0" applyNumberFormat="1" applyFont="1" applyFill="1" applyBorder="1" applyAlignment="1">
      <alignment horizontal="right"/>
    </xf>
    <xf numFmtId="164" fontId="2" fillId="13" borderId="3" xfId="0" applyNumberFormat="1" applyFont="1" applyFill="1" applyBorder="1" applyAlignment="1">
      <alignment horizontal="right"/>
    </xf>
    <xf numFmtId="164" fontId="2" fillId="14" borderId="3" xfId="0" applyNumberFormat="1" applyFont="1" applyFill="1" applyBorder="1" applyAlignment="1">
      <alignment horizontal="right"/>
    </xf>
    <xf numFmtId="164" fontId="2" fillId="15" borderId="3" xfId="0" applyNumberFormat="1" applyFont="1" applyFill="1" applyBorder="1" applyAlignment="1">
      <alignment horizontal="right"/>
    </xf>
    <xf numFmtId="164" fontId="2" fillId="16" borderId="3" xfId="0" applyNumberFormat="1" applyFont="1" applyFill="1" applyBorder="1" applyAlignment="1">
      <alignment horizontal="right"/>
    </xf>
    <xf numFmtId="164" fontId="2" fillId="17" borderId="3" xfId="0" applyNumberFormat="1" applyFont="1" applyFill="1" applyBorder="1" applyAlignment="1">
      <alignment horizontal="right"/>
    </xf>
    <xf numFmtId="164" fontId="2" fillId="18" borderId="3" xfId="0" applyNumberFormat="1" applyFont="1" applyFill="1" applyBorder="1" applyAlignment="1">
      <alignment horizontal="right"/>
    </xf>
    <xf numFmtId="164" fontId="2" fillId="19" borderId="3" xfId="0" applyNumberFormat="1" applyFont="1" applyFill="1" applyBorder="1" applyAlignment="1">
      <alignment horizontal="right"/>
    </xf>
    <xf numFmtId="164" fontId="2" fillId="20" borderId="3" xfId="0" applyNumberFormat="1" applyFont="1" applyFill="1" applyBorder="1" applyAlignment="1">
      <alignment horizontal="right"/>
    </xf>
    <xf numFmtId="0" fontId="4" fillId="0" borderId="0" xfId="0" applyFon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[Validação de dados.xlsx]Planilha1!Tabela dinâmica15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cliente por vendedor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Planilha1!$A$4:$B$10</c:f>
              <c:multiLvlStrCache>
                <c:ptCount val="7"/>
                <c:lvl>
                  <c:pt idx="0">
                    <c:v>Felipe Gonçalves</c:v>
                  </c:pt>
                  <c:pt idx="1">
                    <c:v>Izabella Souza</c:v>
                  </c:pt>
                  <c:pt idx="2">
                    <c:v>Kaua Araujo</c:v>
                  </c:pt>
                  <c:pt idx="3">
                    <c:v>Izabella Souza</c:v>
                  </c:pt>
                  <c:pt idx="4">
                    <c:v>Kaua Araujo</c:v>
                  </c:pt>
                  <c:pt idx="5">
                    <c:v>Izabella Souza</c:v>
                  </c:pt>
                  <c:pt idx="6">
                    <c:v>Kaua Araujo</c:v>
                  </c:pt>
                </c:lvl>
                <c:lvl>
                  <c:pt idx="0">
                    <c:v>EM NEGOCIAÇÃO</c:v>
                  </c:pt>
                  <c:pt idx="3">
                    <c:v>ENCERRADO</c:v>
                  </c:pt>
                  <c:pt idx="5">
                    <c:v>VENDIDO</c:v>
                  </c:pt>
                </c:lvl>
              </c:multiLvlStrCache>
            </c:multiLvlStrRef>
          </c:cat>
          <c:val>
            <c:numRef>
              <c:f>Planilha1!$C$4:$C$10</c:f>
              <c:numCache>
                <c:formatCode>General</c:formatCode>
                <c:ptCount val="7"/>
                <c:pt idx="0">
                  <c:v>3012.32</c:v>
                </c:pt>
                <c:pt idx="1">
                  <c:v>1290.4299999999998</c:v>
                </c:pt>
                <c:pt idx="2">
                  <c:v>1525.06</c:v>
                </c:pt>
                <c:pt idx="3">
                  <c:v>2301.3599999999997</c:v>
                </c:pt>
                <c:pt idx="4">
                  <c:v>1474.26</c:v>
                </c:pt>
                <c:pt idx="5">
                  <c:v>380.58</c:v>
                </c:pt>
                <c:pt idx="6">
                  <c:v>1339.32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8F-4FDB-8D66-0F6EA870E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4697967"/>
        <c:axId val="1226918415"/>
      </c:barChart>
      <c:catAx>
        <c:axId val="434697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26918415"/>
        <c:crosses val="autoZero"/>
        <c:auto val="1"/>
        <c:lblAlgn val="ctr"/>
        <c:lblOffset val="100"/>
        <c:noMultiLvlLbl val="0"/>
      </c:catAx>
      <c:valAx>
        <c:axId val="122691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469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938212</xdr:colOff>
      <xdr:row>11</xdr:row>
      <xdr:rowOff>85725</xdr:rowOff>
    </xdr:from>
    <xdr:to>
      <xdr:col>8</xdr:col>
      <xdr:colOff>261937</xdr:colOff>
      <xdr:row>28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E9E2BB-BD17-7A73-95D8-5F21E5786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ro Cordeiro da Rocha" refreshedDate="45265.326457407406" createdVersion="8" refreshedVersion="8" minRefreshableVersion="3" recordCount="20" xr:uid="{E62318B7-CFD5-4B50-80DC-8AC85A447C05}">
  <cacheSource type="worksheet">
    <worksheetSource ref="A1:G21" sheet="Página1"/>
  </cacheSource>
  <cacheFields count="10">
    <cacheField name="valor_do_orcamento" numFmtId="164">
      <sharedItems containsSemiMixedTypes="0" containsString="0" containsNumber="1" minValue="161.62" maxValue="965.5"/>
    </cacheField>
    <cacheField name="data_cotacao" numFmtId="14">
      <sharedItems containsSemiMixedTypes="0" containsNonDate="0" containsDate="1" containsString="0" minDate="2018-01-26T00:00:00" maxDate="2021-03-14T00:00:00"/>
    </cacheField>
    <cacheField name="data_aprovacao" numFmtId="14">
      <sharedItems containsNonDate="0" containsDate="1" containsString="0" containsBlank="1" minDate="2019-02-11T00:00:00" maxDate="2020-08-17T00:00:00" count="3">
        <d v="2020-08-16T00:00:00"/>
        <m/>
        <d v="2019-02-11T00:00:00"/>
      </sharedItems>
      <fieldGroup par="9"/>
    </cacheField>
    <cacheField name="cliente" numFmtId="0">
      <sharedItems/>
    </cacheField>
    <cacheField name="setor_cliente" numFmtId="0">
      <sharedItems/>
    </cacheField>
    <cacheField name="status" numFmtId="0">
      <sharedItems count="3">
        <s v="VENDIDO"/>
        <s v="ENCERRADO"/>
        <s v="EM NEGOCIAÇÃO"/>
      </sharedItems>
    </cacheField>
    <cacheField name="vendedor" numFmtId="0">
      <sharedItems count="3">
        <s v="Kaua Araujo"/>
        <s v="Izabella Souza"/>
        <s v="Felipe Gonçalves"/>
      </sharedItems>
    </cacheField>
    <cacheField name="Meses (data_aprovacao)" numFmtId="0" databaseField="0">
      <fieldGroup base="2">
        <rangePr groupBy="months" startDate="2019-02-11T00:00:00" endDate="2020-08-17T00:00:00"/>
        <groupItems count="14">
          <s v="&lt;11/02/2019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7/08/2020"/>
        </groupItems>
      </fieldGroup>
    </cacheField>
    <cacheField name="Trimestres (data_aprovacao)" numFmtId="0" databaseField="0">
      <fieldGroup base="2">
        <rangePr groupBy="quarters" startDate="2019-02-11T00:00:00" endDate="2020-08-17T00:00:00"/>
        <groupItems count="6">
          <s v="&lt;11/02/2019"/>
          <s v="Trim1"/>
          <s v="Trim2"/>
          <s v="Trim3"/>
          <s v="Trim4"/>
          <s v="&gt;17/08/2020"/>
        </groupItems>
      </fieldGroup>
    </cacheField>
    <cacheField name="Anos (data_aprovacao)" numFmtId="0" databaseField="0">
      <fieldGroup base="2">
        <rangePr groupBy="years" startDate="2019-02-11T00:00:00" endDate="2020-08-17T00:00:00"/>
        <groupItems count="4">
          <s v="&lt;11/02/2019"/>
          <s v="2019"/>
          <s v="2020"/>
          <s v="&gt;17/08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463.4"/>
    <d v="2020-07-27T00:00:00"/>
    <x v="0"/>
    <s v="BANCO SANTANDER (BRASIL) S.A."/>
    <s v="BANCOS"/>
    <x v="0"/>
    <x v="0"/>
  </r>
  <r>
    <n v="772.01"/>
    <d v="2020-08-23T00:00:00"/>
    <x v="1"/>
    <s v="ENGIE BRASIL ENERGIA S.A."/>
    <s v="Energia"/>
    <x v="1"/>
    <x v="1"/>
  </r>
  <r>
    <n v="875.92"/>
    <d v="2020-09-01T00:00:00"/>
    <x v="1"/>
    <s v="CTEEP - CIA TRANSMISSAO ENERGIA ELÉTRICA PAULISTA"/>
    <s v="Energia"/>
    <x v="0"/>
    <x v="0"/>
  </r>
  <r>
    <n v="614.36"/>
    <d v="2020-06-29T00:00:00"/>
    <x v="1"/>
    <s v="Grupo Pão de Açúcar"/>
    <s v="Varejo"/>
    <x v="2"/>
    <x v="2"/>
  </r>
  <r>
    <n v="844.97"/>
    <d v="2018-01-26T00:00:00"/>
    <x v="1"/>
    <s v="GETNINJAS S.A."/>
    <s v="PROGRAMAS E SERVIÇOS"/>
    <x v="1"/>
    <x v="1"/>
  </r>
  <r>
    <n v="627.29"/>
    <d v="2020-02-10T00:00:00"/>
    <x v="1"/>
    <s v="WESTWING COMERCIO VAREJISTA S.A."/>
    <s v="PROGRAMAS E SERVIÇOS"/>
    <x v="2"/>
    <x v="1"/>
  </r>
  <r>
    <n v="521.72"/>
    <d v="2019-11-25T00:00:00"/>
    <x v="1"/>
    <s v="LOCAWEB SERVIÇOS DE INTERNET S.A."/>
    <s v="PROGRAMAS E SERVIÇOS"/>
    <x v="1"/>
    <x v="1"/>
  </r>
  <r>
    <n v="169.56"/>
    <d v="2019-05-24T00:00:00"/>
    <x v="1"/>
    <s v="Boticário"/>
    <s v="Varejo"/>
    <x v="2"/>
    <x v="1"/>
  </r>
  <r>
    <n v="162.66"/>
    <d v="2020-04-04T00:00:00"/>
    <x v="1"/>
    <s v="Nubank"/>
    <s v="Fintech"/>
    <x v="1"/>
    <x v="1"/>
  </r>
  <r>
    <n v="866.46"/>
    <d v="2019-04-28T00:00:00"/>
    <x v="1"/>
    <s v="WESTWING COMERCIO VAREJISTA S.A."/>
    <s v="PROGRAMAS E SERVIÇOS"/>
    <x v="2"/>
    <x v="2"/>
  </r>
  <r>
    <n v="380.58"/>
    <d v="2019-01-22T00:00:00"/>
    <x v="2"/>
    <s v="BB SEGURIDADE PARTICIPAÇÕES S.A."/>
    <s v="SEGUROS"/>
    <x v="0"/>
    <x v="1"/>
  </r>
  <r>
    <n v="161.62"/>
    <d v="2021-02-10T00:00:00"/>
    <x v="1"/>
    <s v="Carrefour"/>
    <s v="Varejo"/>
    <x v="2"/>
    <x v="1"/>
  </r>
  <r>
    <n v="486.22"/>
    <d v="2018-03-29T00:00:00"/>
    <x v="1"/>
    <s v="PicPay"/>
    <s v="Fintech"/>
    <x v="2"/>
    <x v="0"/>
  </r>
  <r>
    <n v="495.36"/>
    <d v="2019-08-19T00:00:00"/>
    <x v="1"/>
    <s v="NEOENERGIA S.A."/>
    <s v="Energia"/>
    <x v="2"/>
    <x v="0"/>
  </r>
  <r>
    <n v="566"/>
    <d v="2018-04-06T00:00:00"/>
    <x v="1"/>
    <s v="LOCAWEB SERVIÇOS DE INTERNET S.A."/>
    <s v="PROGRAMAS E SERVIÇOS"/>
    <x v="2"/>
    <x v="2"/>
  </r>
  <r>
    <n v="965.5"/>
    <d v="2020-03-08T00:00:00"/>
    <x v="1"/>
    <s v="TELEFÔNICA BRASIL S.A."/>
    <s v="Telecomunicações"/>
    <x v="2"/>
    <x v="2"/>
  </r>
  <r>
    <n v="630.78"/>
    <d v="2020-03-30T00:00:00"/>
    <x v="1"/>
    <s v="EDP - ENERGIAS DO BRASIL S.A."/>
    <s v="Energia"/>
    <x v="1"/>
    <x v="0"/>
  </r>
  <r>
    <n v="331.96"/>
    <d v="2021-03-13T00:00:00"/>
    <x v="1"/>
    <s v="Cogna Educação S.A."/>
    <s v="Educação"/>
    <x v="2"/>
    <x v="1"/>
  </r>
  <r>
    <n v="843.48"/>
    <d v="2018-10-17T00:00:00"/>
    <x v="1"/>
    <s v="PORTO SEGURO S.A."/>
    <s v="SEGUROS"/>
    <x v="1"/>
    <x v="0"/>
  </r>
  <r>
    <n v="543.48"/>
    <d v="2018-11-07T00:00:00"/>
    <x v="1"/>
    <s v="PORTO SEGURO S.A."/>
    <s v="SEGUROS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28C907-FACB-4292-8CA7-67F7E9CC63F5}" name="Tabela dinâmica15" cacheId="2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C10" firstHeaderRow="1" firstDataRow="1" firstDataCol="2"/>
  <pivotFields count="10"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5">
        <item sd="0" x="0"/>
        <item sd="0" x="1"/>
        <item sd="0" x="2"/>
        <item sd="0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6"/>
  </rowFields>
  <rowItems count="7">
    <i>
      <x/>
      <x/>
    </i>
    <i r="1">
      <x v="1"/>
    </i>
    <i r="1">
      <x v="2"/>
    </i>
    <i>
      <x v="1"/>
      <x v="1"/>
    </i>
    <i r="1">
      <x v="2"/>
    </i>
    <i>
      <x v="2"/>
      <x v="1"/>
    </i>
    <i r="1">
      <x v="2"/>
    </i>
  </rowItems>
  <colItems count="1">
    <i/>
  </colItems>
  <dataFields count="1">
    <dataField name="Soma de valor_do_orcamento" fld="0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B7E5-B2A2-43A8-B50D-BB8106081672}">
  <dimension ref="A3:C10"/>
  <sheetViews>
    <sheetView workbookViewId="0">
      <selection activeCell="A3" sqref="A3"/>
    </sheetView>
  </sheetViews>
  <sheetFormatPr defaultRowHeight="12.75" x14ac:dyDescent="0.2"/>
  <cols>
    <col min="1" max="1" width="17" bestFit="1" customWidth="1"/>
    <col min="2" max="2" width="15.28515625" bestFit="1" customWidth="1"/>
    <col min="3" max="3" width="28.85546875" bestFit="1" customWidth="1"/>
    <col min="4" max="6" width="20.140625" bestFit="1" customWidth="1"/>
  </cols>
  <sheetData>
    <row r="3" spans="1:3" x14ac:dyDescent="0.2">
      <c r="A3" s="28" t="s">
        <v>5</v>
      </c>
      <c r="B3" s="28" t="s">
        <v>6</v>
      </c>
      <c r="C3" t="s">
        <v>40</v>
      </c>
    </row>
    <row r="4" spans="1:3" x14ac:dyDescent="0.2">
      <c r="A4" t="s">
        <v>18</v>
      </c>
      <c r="B4" t="s">
        <v>19</v>
      </c>
      <c r="C4" s="29">
        <v>3012.32</v>
      </c>
    </row>
    <row r="5" spans="1:3" x14ac:dyDescent="0.2">
      <c r="A5" t="s">
        <v>18</v>
      </c>
      <c r="B5" t="s">
        <v>14</v>
      </c>
      <c r="C5" s="29">
        <v>1290.4299999999998</v>
      </c>
    </row>
    <row r="6" spans="1:3" x14ac:dyDescent="0.2">
      <c r="A6" t="s">
        <v>18</v>
      </c>
      <c r="B6" t="s">
        <v>10</v>
      </c>
      <c r="C6" s="29">
        <v>1525.06</v>
      </c>
    </row>
    <row r="7" spans="1:3" x14ac:dyDescent="0.2">
      <c r="A7" t="s">
        <v>13</v>
      </c>
      <c r="B7" t="s">
        <v>14</v>
      </c>
      <c r="C7" s="29">
        <v>2301.3599999999997</v>
      </c>
    </row>
    <row r="8" spans="1:3" x14ac:dyDescent="0.2">
      <c r="A8" t="s">
        <v>13</v>
      </c>
      <c r="B8" t="s">
        <v>10</v>
      </c>
      <c r="C8" s="29">
        <v>1474.26</v>
      </c>
    </row>
    <row r="9" spans="1:3" x14ac:dyDescent="0.2">
      <c r="A9" t="s">
        <v>9</v>
      </c>
      <c r="B9" t="s">
        <v>14</v>
      </c>
      <c r="C9" s="29">
        <v>380.58</v>
      </c>
    </row>
    <row r="10" spans="1:3" x14ac:dyDescent="0.2">
      <c r="A10" t="s">
        <v>9</v>
      </c>
      <c r="B10" t="s">
        <v>10</v>
      </c>
      <c r="C10" s="29">
        <v>1339.32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tabSelected="1" workbookViewId="0">
      <selection activeCell="K8" sqref="K8"/>
    </sheetView>
  </sheetViews>
  <sheetFormatPr defaultColWidth="12.5703125" defaultRowHeight="15.75" customHeight="1" x14ac:dyDescent="0.2"/>
  <cols>
    <col min="1" max="1" width="16.85546875" customWidth="1"/>
    <col min="2" max="2" width="11.28515625" customWidth="1"/>
    <col min="3" max="3" width="13.28515625" customWidth="1"/>
    <col min="4" max="4" width="25.7109375" customWidth="1"/>
    <col min="5" max="5" width="19.7109375" customWidth="1"/>
    <col min="6" max="6" width="17.42578125" customWidth="1"/>
    <col min="7" max="7" width="17.8554687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 ht="15.75" customHeight="1" x14ac:dyDescent="0.25">
      <c r="A2" s="5">
        <v>463.4</v>
      </c>
      <c r="B2" s="6">
        <v>44039</v>
      </c>
      <c r="C2" s="6">
        <v>44059</v>
      </c>
      <c r="D2" s="7" t="s">
        <v>7</v>
      </c>
      <c r="E2" s="8" t="s">
        <v>8</v>
      </c>
      <c r="F2" s="9" t="s">
        <v>9</v>
      </c>
      <c r="G2" s="8" t="s">
        <v>10</v>
      </c>
    </row>
    <row r="3" spans="1:7" ht="15.75" customHeight="1" x14ac:dyDescent="0.25">
      <c r="A3" s="10">
        <v>772.01</v>
      </c>
      <c r="B3" s="6">
        <v>44066</v>
      </c>
      <c r="C3" s="11"/>
      <c r="D3" s="7" t="s">
        <v>11</v>
      </c>
      <c r="E3" s="8" t="s">
        <v>12</v>
      </c>
      <c r="F3" s="9" t="s">
        <v>13</v>
      </c>
      <c r="G3" s="8" t="s">
        <v>14</v>
      </c>
    </row>
    <row r="4" spans="1:7" ht="15.75" customHeight="1" x14ac:dyDescent="0.25">
      <c r="A4" s="12">
        <v>875.92</v>
      </c>
      <c r="B4" s="6">
        <v>44075</v>
      </c>
      <c r="C4" s="11"/>
      <c r="D4" s="7" t="s">
        <v>15</v>
      </c>
      <c r="E4" s="8" t="s">
        <v>12</v>
      </c>
      <c r="F4" s="9" t="s">
        <v>9</v>
      </c>
      <c r="G4" s="8" t="s">
        <v>10</v>
      </c>
    </row>
    <row r="5" spans="1:7" ht="15.75" customHeight="1" x14ac:dyDescent="0.25">
      <c r="A5" s="13">
        <v>614.36</v>
      </c>
      <c r="B5" s="6">
        <v>44011</v>
      </c>
      <c r="C5" s="11"/>
      <c r="D5" s="7" t="s">
        <v>16</v>
      </c>
      <c r="E5" s="8" t="s">
        <v>17</v>
      </c>
      <c r="F5" s="9" t="s">
        <v>18</v>
      </c>
      <c r="G5" s="8" t="s">
        <v>19</v>
      </c>
    </row>
    <row r="6" spans="1:7" ht="15.75" customHeight="1" x14ac:dyDescent="0.25">
      <c r="A6" s="14">
        <v>844.97</v>
      </c>
      <c r="B6" s="6">
        <v>43126</v>
      </c>
      <c r="C6" s="11"/>
      <c r="D6" s="7" t="s">
        <v>20</v>
      </c>
      <c r="E6" s="8" t="s">
        <v>21</v>
      </c>
      <c r="F6" s="9" t="s">
        <v>13</v>
      </c>
      <c r="G6" s="8" t="s">
        <v>14</v>
      </c>
    </row>
    <row r="7" spans="1:7" ht="15.75" customHeight="1" x14ac:dyDescent="0.25">
      <c r="A7" s="15">
        <v>627.29</v>
      </c>
      <c r="B7" s="6">
        <v>43871</v>
      </c>
      <c r="C7" s="11"/>
      <c r="D7" s="7" t="s">
        <v>22</v>
      </c>
      <c r="E7" s="8" t="s">
        <v>21</v>
      </c>
      <c r="F7" s="9" t="s">
        <v>18</v>
      </c>
      <c r="G7" s="8" t="s">
        <v>14</v>
      </c>
    </row>
    <row r="8" spans="1:7" ht="15.75" customHeight="1" x14ac:dyDescent="0.25">
      <c r="A8" s="16">
        <v>521.72</v>
      </c>
      <c r="B8" s="6">
        <v>43794</v>
      </c>
      <c r="C8" s="11"/>
      <c r="D8" s="7" t="s">
        <v>23</v>
      </c>
      <c r="E8" s="8" t="s">
        <v>21</v>
      </c>
      <c r="F8" s="9" t="s">
        <v>13</v>
      </c>
      <c r="G8" s="8" t="s">
        <v>14</v>
      </c>
    </row>
    <row r="9" spans="1:7" ht="15.75" customHeight="1" x14ac:dyDescent="0.25">
      <c r="A9" s="17">
        <v>169.56</v>
      </c>
      <c r="B9" s="6">
        <v>43609</v>
      </c>
      <c r="C9" s="11"/>
      <c r="D9" s="7" t="s">
        <v>24</v>
      </c>
      <c r="E9" s="8" t="s">
        <v>17</v>
      </c>
      <c r="F9" s="9" t="s">
        <v>18</v>
      </c>
      <c r="G9" s="8" t="s">
        <v>14</v>
      </c>
    </row>
    <row r="10" spans="1:7" ht="15.75" customHeight="1" x14ac:dyDescent="0.25">
      <c r="A10" s="18">
        <v>162.66</v>
      </c>
      <c r="B10" s="6">
        <v>43925</v>
      </c>
      <c r="C10" s="11"/>
      <c r="D10" s="7" t="s">
        <v>25</v>
      </c>
      <c r="E10" s="8" t="s">
        <v>26</v>
      </c>
      <c r="F10" s="9" t="s">
        <v>13</v>
      </c>
      <c r="G10" s="8" t="s">
        <v>14</v>
      </c>
    </row>
    <row r="11" spans="1:7" ht="15.75" customHeight="1" x14ac:dyDescent="0.25">
      <c r="A11" s="19">
        <v>866.46</v>
      </c>
      <c r="B11" s="6">
        <v>43583</v>
      </c>
      <c r="C11" s="11"/>
      <c r="D11" s="7" t="s">
        <v>22</v>
      </c>
      <c r="E11" s="8" t="s">
        <v>21</v>
      </c>
      <c r="F11" s="9" t="s">
        <v>18</v>
      </c>
      <c r="G11" s="8" t="s">
        <v>19</v>
      </c>
    </row>
    <row r="12" spans="1:7" ht="15.75" customHeight="1" x14ac:dyDescent="0.25">
      <c r="A12" s="20">
        <v>380.58</v>
      </c>
      <c r="B12" s="6">
        <v>43487</v>
      </c>
      <c r="C12" s="6">
        <v>43507</v>
      </c>
      <c r="D12" s="7" t="s">
        <v>28</v>
      </c>
      <c r="E12" s="8" t="s">
        <v>29</v>
      </c>
      <c r="F12" s="9" t="s">
        <v>9</v>
      </c>
      <c r="G12" s="8" t="s">
        <v>14</v>
      </c>
    </row>
    <row r="13" spans="1:7" ht="15.75" customHeight="1" x14ac:dyDescent="0.25">
      <c r="A13" s="21">
        <v>161.62</v>
      </c>
      <c r="B13" s="6">
        <v>44237</v>
      </c>
      <c r="C13" s="11"/>
      <c r="D13" s="7" t="s">
        <v>30</v>
      </c>
      <c r="E13" s="8" t="s">
        <v>17</v>
      </c>
      <c r="F13" s="9" t="s">
        <v>18</v>
      </c>
      <c r="G13" s="8" t="s">
        <v>14</v>
      </c>
    </row>
    <row r="14" spans="1:7" ht="15.75" customHeight="1" x14ac:dyDescent="0.25">
      <c r="A14" s="22">
        <v>486.22</v>
      </c>
      <c r="B14" s="6">
        <v>43188</v>
      </c>
      <c r="C14" s="11"/>
      <c r="D14" s="7" t="s">
        <v>31</v>
      </c>
      <c r="E14" s="8" t="s">
        <v>26</v>
      </c>
      <c r="F14" s="9" t="s">
        <v>18</v>
      </c>
      <c r="G14" s="8" t="s">
        <v>10</v>
      </c>
    </row>
    <row r="15" spans="1:7" ht="15.75" customHeight="1" x14ac:dyDescent="0.25">
      <c r="A15" s="23">
        <v>495.36</v>
      </c>
      <c r="B15" s="6">
        <v>43696</v>
      </c>
      <c r="C15" s="11"/>
      <c r="D15" s="7" t="s">
        <v>32</v>
      </c>
      <c r="E15" s="8" t="s">
        <v>12</v>
      </c>
      <c r="F15" s="9" t="s">
        <v>18</v>
      </c>
      <c r="G15" s="8" t="s">
        <v>10</v>
      </c>
    </row>
    <row r="16" spans="1:7" ht="15.75" customHeight="1" x14ac:dyDescent="0.25">
      <c r="A16" s="24">
        <v>566</v>
      </c>
      <c r="B16" s="6">
        <v>43196</v>
      </c>
      <c r="C16" s="11"/>
      <c r="D16" s="7" t="s">
        <v>23</v>
      </c>
      <c r="E16" s="8" t="s">
        <v>21</v>
      </c>
      <c r="F16" s="9" t="s">
        <v>18</v>
      </c>
      <c r="G16" s="8" t="s">
        <v>19</v>
      </c>
    </row>
    <row r="17" spans="1:7" ht="15.75" customHeight="1" x14ac:dyDescent="0.25">
      <c r="A17" s="25">
        <v>965.5</v>
      </c>
      <c r="B17" s="6">
        <v>43898</v>
      </c>
      <c r="C17" s="11"/>
      <c r="D17" s="7" t="s">
        <v>33</v>
      </c>
      <c r="E17" s="8" t="s">
        <v>34</v>
      </c>
      <c r="F17" s="9" t="s">
        <v>18</v>
      </c>
      <c r="G17" s="8" t="s">
        <v>19</v>
      </c>
    </row>
    <row r="18" spans="1:7" ht="15.75" customHeight="1" x14ac:dyDescent="0.25">
      <c r="A18" s="15">
        <v>630.78</v>
      </c>
      <c r="B18" s="6">
        <v>43920</v>
      </c>
      <c r="C18" s="11"/>
      <c r="D18" s="7" t="s">
        <v>35</v>
      </c>
      <c r="E18" s="8" t="s">
        <v>12</v>
      </c>
      <c r="F18" s="9" t="s">
        <v>13</v>
      </c>
      <c r="G18" s="8" t="s">
        <v>10</v>
      </c>
    </row>
    <row r="19" spans="1:7" ht="15.75" customHeight="1" x14ac:dyDescent="0.25">
      <c r="A19" s="26">
        <v>331.96</v>
      </c>
      <c r="B19" s="6">
        <v>44268</v>
      </c>
      <c r="C19" s="11"/>
      <c r="D19" s="7" t="s">
        <v>36</v>
      </c>
      <c r="E19" s="8" t="s">
        <v>37</v>
      </c>
      <c r="F19" s="9" t="s">
        <v>18</v>
      </c>
      <c r="G19" s="8" t="s">
        <v>14</v>
      </c>
    </row>
    <row r="20" spans="1:7" ht="15.75" customHeight="1" x14ac:dyDescent="0.25">
      <c r="A20" s="14">
        <v>843.48</v>
      </c>
      <c r="B20" s="6">
        <v>43390</v>
      </c>
      <c r="C20" s="11"/>
      <c r="D20" s="7" t="s">
        <v>38</v>
      </c>
      <c r="E20" s="8" t="s">
        <v>29</v>
      </c>
      <c r="F20" s="9" t="s">
        <v>13</v>
      </c>
      <c r="G20" s="8" t="s">
        <v>10</v>
      </c>
    </row>
    <row r="21" spans="1:7" ht="15.75" customHeight="1" x14ac:dyDescent="0.25">
      <c r="A21" s="14">
        <v>543.48</v>
      </c>
      <c r="B21" s="6">
        <v>43411</v>
      </c>
      <c r="C21" s="11"/>
      <c r="D21" s="7" t="s">
        <v>38</v>
      </c>
      <c r="E21" s="8" t="s">
        <v>29</v>
      </c>
      <c r="F21" s="27" t="s">
        <v>18</v>
      </c>
      <c r="G21" s="8" t="s">
        <v>10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Status!$A$2:$A999</xm:f>
          </x14:formula1>
          <xm:sqref>F14 F15:F1048576 F1:F4 F5 F6:F7 F9:F13 F8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5"/>
  <sheetViews>
    <sheetView workbookViewId="0">
      <selection activeCell="F16" sqref="F16"/>
    </sheetView>
  </sheetViews>
  <sheetFormatPr defaultColWidth="12.5703125" defaultRowHeight="15.75" customHeight="1" x14ac:dyDescent="0.2"/>
  <cols>
    <col min="1" max="1" width="22.28515625" customWidth="1"/>
  </cols>
  <sheetData>
    <row r="1" spans="1:1" x14ac:dyDescent="0.2">
      <c r="A1" s="27" t="s">
        <v>39</v>
      </c>
    </row>
    <row r="2" spans="1:1" x14ac:dyDescent="0.2">
      <c r="A2" s="27" t="s">
        <v>9</v>
      </c>
    </row>
    <row r="3" spans="1:1" x14ac:dyDescent="0.2">
      <c r="A3" s="27" t="s">
        <v>18</v>
      </c>
    </row>
    <row r="4" spans="1:1" x14ac:dyDescent="0.2">
      <c r="A4" s="27" t="s">
        <v>13</v>
      </c>
    </row>
    <row r="5" spans="1:1" x14ac:dyDescent="0.2">
      <c r="A5" s="27" t="s">
        <v>27</v>
      </c>
    </row>
    <row r="6" spans="1:1" x14ac:dyDescent="0.2">
      <c r="A6" s="27"/>
    </row>
    <row r="7" spans="1:1" x14ac:dyDescent="0.2">
      <c r="A7" s="27"/>
    </row>
    <row r="8" spans="1:1" x14ac:dyDescent="0.2">
      <c r="A8" s="27"/>
    </row>
    <row r="9" spans="1:1" x14ac:dyDescent="0.2">
      <c r="A9" s="27"/>
    </row>
    <row r="10" spans="1:1" x14ac:dyDescent="0.2">
      <c r="A10" s="27"/>
    </row>
    <row r="11" spans="1:1" x14ac:dyDescent="0.2">
      <c r="A11" s="27"/>
    </row>
    <row r="12" spans="1:1" x14ac:dyDescent="0.2">
      <c r="A12" s="27"/>
    </row>
    <row r="13" spans="1:1" x14ac:dyDescent="0.2">
      <c r="A13" s="27"/>
    </row>
    <row r="14" spans="1:1" x14ac:dyDescent="0.2">
      <c r="A14" s="27"/>
    </row>
    <row r="15" spans="1:1" x14ac:dyDescent="0.2">
      <c r="A15" s="2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Página1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Jairo Cordeiro da Rocha</cp:lastModifiedBy>
  <dcterms:modified xsi:type="dcterms:W3CDTF">2023-12-05T11:09:53Z</dcterms:modified>
</cp:coreProperties>
</file>