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ro\Desktop\"/>
    </mc:Choice>
  </mc:AlternateContent>
  <bookViews>
    <workbookView xWindow="0" yWindow="0" windowWidth="18705" windowHeight="12960"/>
  </bookViews>
  <sheets>
    <sheet name="Hoja1" sheetId="1" r:id="rId1"/>
    <sheet name="Hoja2" sheetId="2" r:id="rId2"/>
  </sheets>
  <definedNames>
    <definedName name="_xlnm._FilterDatabase" localSheetId="1" hidden="1">Hoja2!$B$1:$G$274</definedName>
    <definedName name="List_of_countries_and_dependencies_by_population" localSheetId="1">Hoja2!$G$1:$G$664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8" i="1" l="1"/>
  <c r="AQ32" i="1"/>
  <c r="AQ40" i="1"/>
  <c r="AQ56" i="1"/>
  <c r="AQ64" i="1"/>
  <c r="AQ80" i="1"/>
  <c r="AQ112" i="1"/>
  <c r="AQ120" i="1"/>
  <c r="AQ144" i="1"/>
  <c r="AQ160" i="1"/>
  <c r="AQ184" i="1"/>
  <c r="AJ3" i="1"/>
  <c r="AQ3" i="1" s="1"/>
  <c r="AJ4" i="1"/>
  <c r="AQ4" i="1" s="1"/>
  <c r="AJ5" i="1"/>
  <c r="AQ5" i="1" s="1"/>
  <c r="AJ6" i="1"/>
  <c r="AQ6" i="1" s="1"/>
  <c r="AJ7" i="1"/>
  <c r="AQ7" i="1" s="1"/>
  <c r="AJ8" i="1"/>
  <c r="AJ9" i="1"/>
  <c r="AQ9" i="1" s="1"/>
  <c r="AJ10" i="1"/>
  <c r="AQ10" i="1" s="1"/>
  <c r="AJ11" i="1"/>
  <c r="AQ11" i="1" s="1"/>
  <c r="AJ12" i="1"/>
  <c r="AQ12" i="1" s="1"/>
  <c r="AJ13" i="1"/>
  <c r="AQ13" i="1" s="1"/>
  <c r="AJ14" i="1"/>
  <c r="AQ14" i="1" s="1"/>
  <c r="AJ15" i="1"/>
  <c r="AQ15" i="1" s="1"/>
  <c r="AJ16" i="1"/>
  <c r="AQ16" i="1" s="1"/>
  <c r="AJ17" i="1"/>
  <c r="AQ17" i="1" s="1"/>
  <c r="AJ18" i="1"/>
  <c r="AQ18" i="1" s="1"/>
  <c r="AJ19" i="1"/>
  <c r="AQ19" i="1" s="1"/>
  <c r="AJ20" i="1"/>
  <c r="AQ20" i="1" s="1"/>
  <c r="AJ21" i="1"/>
  <c r="AQ21" i="1" s="1"/>
  <c r="AJ22" i="1"/>
  <c r="AQ22" i="1" s="1"/>
  <c r="AJ23" i="1"/>
  <c r="AQ23" i="1" s="1"/>
  <c r="AJ24" i="1"/>
  <c r="AQ24" i="1" s="1"/>
  <c r="AJ25" i="1"/>
  <c r="AQ25" i="1" s="1"/>
  <c r="AJ26" i="1"/>
  <c r="AQ26" i="1" s="1"/>
  <c r="AJ27" i="1"/>
  <c r="AQ27" i="1" s="1"/>
  <c r="AJ28" i="1"/>
  <c r="AQ28" i="1" s="1"/>
  <c r="AJ29" i="1"/>
  <c r="AQ29" i="1" s="1"/>
  <c r="AJ30" i="1"/>
  <c r="AQ30" i="1" s="1"/>
  <c r="AJ31" i="1"/>
  <c r="AQ31" i="1" s="1"/>
  <c r="AJ32" i="1"/>
  <c r="AJ33" i="1"/>
  <c r="AQ33" i="1" s="1"/>
  <c r="AJ34" i="1"/>
  <c r="AQ34" i="1" s="1"/>
  <c r="AJ35" i="1"/>
  <c r="AQ35" i="1" s="1"/>
  <c r="AJ36" i="1"/>
  <c r="AQ36" i="1" s="1"/>
  <c r="AJ37" i="1"/>
  <c r="AQ37" i="1" s="1"/>
  <c r="AJ38" i="1"/>
  <c r="AQ38" i="1" s="1"/>
  <c r="AJ39" i="1"/>
  <c r="AQ39" i="1" s="1"/>
  <c r="AJ40" i="1"/>
  <c r="AJ41" i="1"/>
  <c r="AQ41" i="1" s="1"/>
  <c r="AJ42" i="1"/>
  <c r="AQ42" i="1" s="1"/>
  <c r="AJ43" i="1"/>
  <c r="AQ43" i="1" s="1"/>
  <c r="AJ44" i="1"/>
  <c r="AQ44" i="1" s="1"/>
  <c r="AJ45" i="1"/>
  <c r="AQ45" i="1" s="1"/>
  <c r="AJ46" i="1"/>
  <c r="AQ46" i="1" s="1"/>
  <c r="AJ47" i="1"/>
  <c r="AQ47" i="1" s="1"/>
  <c r="AJ48" i="1"/>
  <c r="AQ48" i="1" s="1"/>
  <c r="AJ49" i="1"/>
  <c r="AQ49" i="1" s="1"/>
  <c r="AJ50" i="1"/>
  <c r="AQ50" i="1" s="1"/>
  <c r="AJ51" i="1"/>
  <c r="AQ51" i="1" s="1"/>
  <c r="AJ52" i="1"/>
  <c r="AQ52" i="1" s="1"/>
  <c r="AJ53" i="1"/>
  <c r="AQ53" i="1" s="1"/>
  <c r="AJ54" i="1"/>
  <c r="AQ54" i="1" s="1"/>
  <c r="AJ55" i="1"/>
  <c r="AQ55" i="1" s="1"/>
  <c r="AJ56" i="1"/>
  <c r="AJ57" i="1"/>
  <c r="AQ57" i="1" s="1"/>
  <c r="AJ58" i="1"/>
  <c r="AQ58" i="1" s="1"/>
  <c r="AJ59" i="1"/>
  <c r="AQ59" i="1" s="1"/>
  <c r="AJ60" i="1"/>
  <c r="AQ60" i="1" s="1"/>
  <c r="AJ61" i="1"/>
  <c r="AQ61" i="1" s="1"/>
  <c r="AJ62" i="1"/>
  <c r="AQ62" i="1" s="1"/>
  <c r="AJ63" i="1"/>
  <c r="AQ63" i="1" s="1"/>
  <c r="AJ64" i="1"/>
  <c r="AJ65" i="1"/>
  <c r="AQ65" i="1" s="1"/>
  <c r="AJ66" i="1"/>
  <c r="AQ66" i="1" s="1"/>
  <c r="AJ67" i="1"/>
  <c r="AQ67" i="1" s="1"/>
  <c r="AJ68" i="1"/>
  <c r="AQ68" i="1" s="1"/>
  <c r="AJ69" i="1"/>
  <c r="AQ69" i="1" s="1"/>
  <c r="AJ70" i="1"/>
  <c r="AQ70" i="1" s="1"/>
  <c r="AJ71" i="1"/>
  <c r="AQ71" i="1" s="1"/>
  <c r="AJ72" i="1"/>
  <c r="AQ72" i="1" s="1"/>
  <c r="AJ73" i="1"/>
  <c r="AQ73" i="1" s="1"/>
  <c r="AJ74" i="1"/>
  <c r="AQ74" i="1" s="1"/>
  <c r="AJ75" i="1"/>
  <c r="AQ75" i="1" s="1"/>
  <c r="AJ76" i="1"/>
  <c r="AQ76" i="1" s="1"/>
  <c r="AJ77" i="1"/>
  <c r="AQ77" i="1" s="1"/>
  <c r="AJ78" i="1"/>
  <c r="AQ78" i="1" s="1"/>
  <c r="AJ79" i="1"/>
  <c r="AQ79" i="1" s="1"/>
  <c r="AJ80" i="1"/>
  <c r="AJ81" i="1"/>
  <c r="AQ81" i="1" s="1"/>
  <c r="AJ82" i="1"/>
  <c r="AQ82" i="1" s="1"/>
  <c r="AJ83" i="1"/>
  <c r="AQ83" i="1" s="1"/>
  <c r="AJ84" i="1"/>
  <c r="AQ84" i="1" s="1"/>
  <c r="AJ85" i="1"/>
  <c r="AQ85" i="1" s="1"/>
  <c r="AJ86" i="1"/>
  <c r="AQ86" i="1" s="1"/>
  <c r="AJ87" i="1"/>
  <c r="AQ87" i="1" s="1"/>
  <c r="AJ88" i="1"/>
  <c r="AQ88" i="1" s="1"/>
  <c r="AJ89" i="1"/>
  <c r="AQ89" i="1" s="1"/>
  <c r="AJ90" i="1"/>
  <c r="AQ90" i="1" s="1"/>
  <c r="AJ91" i="1"/>
  <c r="AQ91" i="1" s="1"/>
  <c r="AJ92" i="1"/>
  <c r="AQ92" i="1" s="1"/>
  <c r="AJ93" i="1"/>
  <c r="AQ93" i="1" s="1"/>
  <c r="AJ94" i="1"/>
  <c r="AQ94" i="1" s="1"/>
  <c r="AJ95" i="1"/>
  <c r="AQ95" i="1" s="1"/>
  <c r="AJ96" i="1"/>
  <c r="AQ96" i="1" s="1"/>
  <c r="AJ97" i="1"/>
  <c r="AQ97" i="1" s="1"/>
  <c r="AJ98" i="1"/>
  <c r="AQ98" i="1" s="1"/>
  <c r="AJ99" i="1"/>
  <c r="AQ99" i="1" s="1"/>
  <c r="AJ100" i="1"/>
  <c r="AQ100" i="1" s="1"/>
  <c r="AJ101" i="1"/>
  <c r="AQ101" i="1" s="1"/>
  <c r="AJ102" i="1"/>
  <c r="AQ102" i="1" s="1"/>
  <c r="AJ103" i="1"/>
  <c r="AQ103" i="1" s="1"/>
  <c r="AJ104" i="1"/>
  <c r="AQ104" i="1" s="1"/>
  <c r="AJ105" i="1"/>
  <c r="AQ105" i="1" s="1"/>
  <c r="AJ106" i="1"/>
  <c r="AQ106" i="1" s="1"/>
  <c r="AJ107" i="1"/>
  <c r="AQ107" i="1" s="1"/>
  <c r="AJ108" i="1"/>
  <c r="AQ108" i="1" s="1"/>
  <c r="AJ109" i="1"/>
  <c r="AQ109" i="1" s="1"/>
  <c r="AJ110" i="1"/>
  <c r="AQ110" i="1" s="1"/>
  <c r="AJ111" i="1"/>
  <c r="AQ111" i="1" s="1"/>
  <c r="AJ112" i="1"/>
  <c r="AJ113" i="1"/>
  <c r="AQ113" i="1" s="1"/>
  <c r="AJ114" i="1"/>
  <c r="AQ114" i="1" s="1"/>
  <c r="AJ115" i="1"/>
  <c r="AQ115" i="1" s="1"/>
  <c r="AJ116" i="1"/>
  <c r="AQ116" i="1" s="1"/>
  <c r="AJ117" i="1"/>
  <c r="AQ117" i="1" s="1"/>
  <c r="AJ118" i="1"/>
  <c r="AQ118" i="1" s="1"/>
  <c r="AJ119" i="1"/>
  <c r="AQ119" i="1" s="1"/>
  <c r="AJ120" i="1"/>
  <c r="AJ121" i="1"/>
  <c r="AQ121" i="1" s="1"/>
  <c r="AJ122" i="1"/>
  <c r="AQ122" i="1" s="1"/>
  <c r="AJ123" i="1"/>
  <c r="AQ123" i="1" s="1"/>
  <c r="AJ124" i="1"/>
  <c r="AQ124" i="1" s="1"/>
  <c r="AJ125" i="1"/>
  <c r="AQ125" i="1" s="1"/>
  <c r="AJ126" i="1"/>
  <c r="AQ126" i="1" s="1"/>
  <c r="AJ127" i="1"/>
  <c r="AQ127" i="1" s="1"/>
  <c r="AJ128" i="1"/>
  <c r="AQ128" i="1" s="1"/>
  <c r="AJ129" i="1"/>
  <c r="AQ129" i="1" s="1"/>
  <c r="AJ130" i="1"/>
  <c r="AQ130" i="1" s="1"/>
  <c r="AJ131" i="1"/>
  <c r="AQ131" i="1" s="1"/>
  <c r="AJ132" i="1"/>
  <c r="AQ132" i="1" s="1"/>
  <c r="AJ133" i="1"/>
  <c r="AQ133" i="1" s="1"/>
  <c r="AJ134" i="1"/>
  <c r="AQ134" i="1" s="1"/>
  <c r="AJ135" i="1"/>
  <c r="AQ135" i="1" s="1"/>
  <c r="AJ136" i="1"/>
  <c r="AQ136" i="1" s="1"/>
  <c r="AJ137" i="1"/>
  <c r="AQ137" i="1" s="1"/>
  <c r="AJ138" i="1"/>
  <c r="AQ138" i="1" s="1"/>
  <c r="AJ139" i="1"/>
  <c r="AQ139" i="1" s="1"/>
  <c r="AJ140" i="1"/>
  <c r="AQ140" i="1" s="1"/>
  <c r="AJ141" i="1"/>
  <c r="AQ141" i="1" s="1"/>
  <c r="AJ142" i="1"/>
  <c r="AQ142" i="1" s="1"/>
  <c r="AJ143" i="1"/>
  <c r="AQ143" i="1" s="1"/>
  <c r="AJ144" i="1"/>
  <c r="AJ145" i="1"/>
  <c r="AQ145" i="1" s="1"/>
  <c r="AJ146" i="1"/>
  <c r="AQ146" i="1" s="1"/>
  <c r="AJ147" i="1"/>
  <c r="AQ147" i="1" s="1"/>
  <c r="AJ148" i="1"/>
  <c r="AQ148" i="1" s="1"/>
  <c r="AJ149" i="1"/>
  <c r="AQ149" i="1" s="1"/>
  <c r="AJ150" i="1"/>
  <c r="AQ150" i="1" s="1"/>
  <c r="AJ151" i="1"/>
  <c r="AQ151" i="1" s="1"/>
  <c r="AJ152" i="1"/>
  <c r="AQ152" i="1" s="1"/>
  <c r="AJ153" i="1"/>
  <c r="AQ153" i="1" s="1"/>
  <c r="AJ154" i="1"/>
  <c r="AQ154" i="1" s="1"/>
  <c r="AJ155" i="1"/>
  <c r="AQ155" i="1" s="1"/>
  <c r="AJ156" i="1"/>
  <c r="AQ156" i="1" s="1"/>
  <c r="AJ157" i="1"/>
  <c r="AQ157" i="1" s="1"/>
  <c r="AJ158" i="1"/>
  <c r="AQ158" i="1" s="1"/>
  <c r="AJ159" i="1"/>
  <c r="AQ159" i="1" s="1"/>
  <c r="AJ160" i="1"/>
  <c r="AJ161" i="1"/>
  <c r="AQ161" i="1" s="1"/>
  <c r="AJ162" i="1"/>
  <c r="AQ162" i="1" s="1"/>
  <c r="AJ163" i="1"/>
  <c r="AQ163" i="1" s="1"/>
  <c r="AJ164" i="1"/>
  <c r="AQ164" i="1" s="1"/>
  <c r="AJ165" i="1"/>
  <c r="AQ165" i="1" s="1"/>
  <c r="AJ166" i="1"/>
  <c r="AQ166" i="1" s="1"/>
  <c r="AJ167" i="1"/>
  <c r="AQ167" i="1" s="1"/>
  <c r="AJ168" i="1"/>
  <c r="AQ168" i="1" s="1"/>
  <c r="AJ169" i="1"/>
  <c r="AQ169" i="1" s="1"/>
  <c r="AJ170" i="1"/>
  <c r="AQ170" i="1" s="1"/>
  <c r="AJ171" i="1"/>
  <c r="AQ171" i="1" s="1"/>
  <c r="AJ172" i="1"/>
  <c r="AQ172" i="1" s="1"/>
  <c r="AJ173" i="1"/>
  <c r="AQ173" i="1" s="1"/>
  <c r="AJ174" i="1"/>
  <c r="AQ174" i="1" s="1"/>
  <c r="AJ175" i="1"/>
  <c r="AQ175" i="1" s="1"/>
  <c r="AJ176" i="1"/>
  <c r="AQ176" i="1" s="1"/>
  <c r="AJ177" i="1"/>
  <c r="AQ177" i="1" s="1"/>
  <c r="AJ178" i="1"/>
  <c r="AQ178" i="1" s="1"/>
  <c r="AJ179" i="1"/>
  <c r="AQ179" i="1" s="1"/>
  <c r="AJ180" i="1"/>
  <c r="AQ180" i="1" s="1"/>
  <c r="AJ181" i="1"/>
  <c r="AQ181" i="1" s="1"/>
  <c r="AJ182" i="1"/>
  <c r="AQ182" i="1" s="1"/>
  <c r="AJ183" i="1"/>
  <c r="AQ183" i="1" s="1"/>
  <c r="AJ184" i="1"/>
  <c r="AJ185" i="1"/>
  <c r="AQ185" i="1" s="1"/>
  <c r="AJ186" i="1"/>
  <c r="AQ186" i="1" s="1"/>
  <c r="AJ187" i="1"/>
  <c r="AQ187" i="1" s="1"/>
  <c r="AJ188" i="1"/>
  <c r="AQ188" i="1" s="1"/>
  <c r="AJ189" i="1"/>
  <c r="AQ189" i="1" s="1"/>
  <c r="AJ190" i="1"/>
  <c r="AQ190" i="1" s="1"/>
  <c r="AJ191" i="1"/>
  <c r="AQ191" i="1" s="1"/>
  <c r="AJ192" i="1"/>
  <c r="AQ192" i="1" s="1"/>
  <c r="AJ193" i="1"/>
  <c r="AQ193" i="1" s="1"/>
  <c r="AJ194" i="1"/>
  <c r="AQ194" i="1" s="1"/>
  <c r="AJ195" i="1"/>
  <c r="AQ195" i="1" s="1"/>
  <c r="AJ196" i="1"/>
  <c r="AQ196" i="1" s="1"/>
  <c r="AJ197" i="1"/>
  <c r="AQ197" i="1" s="1"/>
  <c r="AJ198" i="1"/>
  <c r="AQ198" i="1" s="1"/>
  <c r="AJ2" i="1"/>
  <c r="AQ2" i="1" s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3" i="1"/>
  <c r="AI2" i="1"/>
  <c r="AH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3" i="1"/>
</calcChain>
</file>

<file path=xl/connections.xml><?xml version="1.0" encoding="utf-8"?>
<connections xmlns="http://schemas.openxmlformats.org/spreadsheetml/2006/main">
  <connection id="1" name="Conexión" type="4" refreshedVersion="5" background="1" saveData="1">
    <webPr sourceData="1" parsePre="1" consecutive="1" xl2000="1" url="https://en.wikipedia.org/wiki/List_of_countries_and_dependencies_by_population"/>
  </connection>
</connections>
</file>

<file path=xl/sharedStrings.xml><?xml version="1.0" encoding="utf-8"?>
<sst xmlns="http://schemas.openxmlformats.org/spreadsheetml/2006/main" count="4348" uniqueCount="611">
  <si>
    <t>Data</t>
  </si>
  <si>
    <t>c1</t>
  </si>
  <si>
    <t>=</t>
  </si>
  <si>
    <t>new Data(</t>
  </si>
  <si>
    <t>);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</si>
  <si>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</si>
  <si>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</si>
  <si>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</si>
  <si>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</si>
  <si>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</si>
  <si>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</si>
  <si>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</si>
  <si>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</si>
  <si>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</si>
  <si>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</si>
  <si>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</si>
  <si>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</si>
  <si>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</si>
  <si>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</si>
  <si>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</si>
  <si>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</si>
  <si>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</si>
  <si>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</si>
  <si>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</si>
  <si>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</si>
  <si>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</si>
  <si>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</si>
  <si>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</si>
  <si>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</si>
  <si>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</si>
  <si>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</si>
  <si>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</si>
  <si>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</si>
  <si>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</si>
  <si>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</si>
  <si>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</si>
  <si>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</si>
  <si>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</si>
  <si>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</si>
  <si>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</si>
  <si>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</si>
  <si>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</si>
  <si>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</si>
  <si>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</si>
  <si>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</si>
  <si>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</si>
  <si>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</si>
  <si>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</si>
  <si>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</si>
  <si>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</si>
  <si>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</si>
  <si>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</si>
  <si>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</si>
  <si>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</si>
  <si>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</si>
  <si>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</si>
  <si>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</si>
  <si>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</si>
  <si>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</si>
  <si>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</si>
  <si>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</si>
  <si>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</si>
  <si>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</si>
  <si>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</si>
  <si>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</si>
  <si>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</si>
  <si>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</si>
  <si>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</si>
  <si>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</si>
  <si>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</si>
  <si>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</si>
  <si>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</si>
  <si>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</si>
  <si>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</si>
  <si>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</si>
  <si>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</si>
  <si>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</si>
  <si>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</si>
  <si>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</si>
  <si>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</si>
  <si>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</si>
  <si>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</si>
  <si>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</si>
  <si>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</si>
  <si>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</si>
  <si>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</si>
  <si>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</si>
  <si>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</si>
  <si>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</si>
  <si>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</si>
  <si>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</si>
  <si>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</si>
  <si>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</si>
  <si>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</si>
  <si>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</si>
  <si>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</si>
  <si>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</si>
  <si>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</si>
  <si>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</si>
  <si>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</si>
  <si>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</si>
  <si>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</si>
  <si>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</si>
  <si>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</si>
  <si>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</si>
  <si>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</si>
  <si>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</si>
  <si>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</si>
  <si>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</si>
  <si>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</si>
  <si>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</si>
  <si>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</si>
  <si>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</si>
  <si>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</si>
  <si>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</si>
  <si>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</si>
  <si>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</si>
  <si>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</si>
  <si>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</si>
  <si>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</si>
  <si>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</si>
  <si>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</si>
  <si>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</si>
  <si>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</si>
  <si>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</si>
  <si>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</si>
  <si>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</si>
  <si>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</si>
  <si>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</si>
  <si>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</si>
  <si>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</si>
  <si>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</si>
  <si>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</si>
  <si>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</si>
  <si>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</si>
  <si>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</si>
  <si>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</si>
  <si>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</si>
  <si>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</si>
  <si>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</si>
  <si>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</si>
  <si>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</si>
  <si>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</si>
  <si>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</si>
  <si>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</si>
  <si>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</si>
  <si>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</si>
  <si>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</si>
  <si>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</si>
  <si>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</si>
  <si>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</si>
  <si>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</si>
  <si>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</si>
  <si>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</si>
  <si>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</si>
  <si>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</si>
  <si>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</si>
  <si>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</si>
  <si>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</si>
  <si>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</si>
  <si>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</si>
  <si>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</si>
  <si>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</si>
  <si>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</si>
  <si>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</si>
  <si>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</si>
  <si>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</si>
  <si>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</si>
  <si>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</si>
  <si>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</si>
  <si>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</si>
  <si>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</si>
  <si>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</si>
  <si>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</si>
  <si>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</si>
  <si>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</si>
  <si>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</si>
  <si>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</si>
  <si>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</si>
  <si>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</si>
  <si>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</si>
  <si>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</si>
  <si>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</si>
  <si>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</si>
  <si>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</si>
  <si>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</si>
  <si>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</si>
  <si>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</si>
  <si>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</si>
  <si>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</si>
  <si>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</si>
  <si>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</si>
  <si>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</si>
  <si>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</si>
  <si>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</si>
  <si>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</si>
  <si>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</si>
  <si>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</si>
  <si>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</si>
  <si>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</si>
  <si>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Micronesia</t>
  </si>
  <si>
    <t>East Timor</t>
  </si>
  <si>
    <t>Kabul</t>
  </si>
  <si>
    <t>Tirana</t>
  </si>
  <si>
    <t>Algiers</t>
  </si>
  <si>
    <t>Andorra la Vella</t>
  </si>
  <si>
    <t>Luanda</t>
  </si>
  <si>
    <t>St. John's</t>
  </si>
  <si>
    <t>Buenos Aires</t>
  </si>
  <si>
    <t>Yerevan</t>
  </si>
  <si>
    <t>Canberra</t>
  </si>
  <si>
    <t>Vienna</t>
  </si>
  <si>
    <t>Baku</t>
  </si>
  <si>
    <t>Nassau</t>
  </si>
  <si>
    <t>Manama</t>
  </si>
  <si>
    <t>Dhaka</t>
  </si>
  <si>
    <t>Bridgetown</t>
  </si>
  <si>
    <t>Minsk</t>
  </si>
  <si>
    <t>Brussels</t>
  </si>
  <si>
    <t>Belmopan</t>
  </si>
  <si>
    <t>Porto-Novo</t>
  </si>
  <si>
    <t>St. George's</t>
  </si>
  <si>
    <t>Thimphu</t>
  </si>
  <si>
    <t>Sarajevo</t>
  </si>
  <si>
    <t>Gaborone</t>
  </si>
  <si>
    <t>Brasília</t>
  </si>
  <si>
    <t>Bandar Seri Begawan</t>
  </si>
  <si>
    <t>Sofia</t>
  </si>
  <si>
    <t>Ouagadougou</t>
  </si>
  <si>
    <t>Bujumbura</t>
  </si>
  <si>
    <t>Phnom Penh</t>
  </si>
  <si>
    <t>Yaoundé</t>
  </si>
  <si>
    <t>Ottawa</t>
  </si>
  <si>
    <t>Praia</t>
  </si>
  <si>
    <t>Bangui</t>
  </si>
  <si>
    <t>N'Djamena</t>
  </si>
  <si>
    <t>Santiago</t>
  </si>
  <si>
    <t>Beijing</t>
  </si>
  <si>
    <t>Bogotá</t>
  </si>
  <si>
    <t>Moroni</t>
  </si>
  <si>
    <t>Kinshasa</t>
  </si>
  <si>
    <t>Brazzaville</t>
  </si>
  <si>
    <t>San José</t>
  </si>
  <si>
    <t>Yamoussoukro</t>
  </si>
  <si>
    <t>Zagreb</t>
  </si>
  <si>
    <t>Havana</t>
  </si>
  <si>
    <t>Nicosia</t>
  </si>
  <si>
    <t>Prague</t>
  </si>
  <si>
    <t>Copenhagen</t>
  </si>
  <si>
    <t>Djibouti</t>
  </si>
  <si>
    <t>Roseau</t>
  </si>
  <si>
    <t>Santo Domingo</t>
  </si>
  <si>
    <t>Dili</t>
  </si>
  <si>
    <t>Quito</t>
  </si>
  <si>
    <t>Cairo</t>
  </si>
  <si>
    <t>San Salvador</t>
  </si>
  <si>
    <t>Malabo</t>
  </si>
  <si>
    <t>Asmara</t>
  </si>
  <si>
    <t>Tallinn</t>
  </si>
  <si>
    <t>Mbabane</t>
  </si>
  <si>
    <t>Addis Ababa</t>
  </si>
  <si>
    <t>Suva</t>
  </si>
  <si>
    <t>Helsinki</t>
  </si>
  <si>
    <t>Paris</t>
  </si>
  <si>
    <t>Libreville</t>
  </si>
  <si>
    <t>Banjul</t>
  </si>
  <si>
    <t>Tbilisi</t>
  </si>
  <si>
    <t>Berlin</t>
  </si>
  <si>
    <t>Accra</t>
  </si>
  <si>
    <t>Athens</t>
  </si>
  <si>
    <t>Guatemala City</t>
  </si>
  <si>
    <t>Conakry</t>
  </si>
  <si>
    <t>Bissau</t>
  </si>
  <si>
    <t>Georgetown</t>
  </si>
  <si>
    <t>Port-au-Prince</t>
  </si>
  <si>
    <t>Tegucigalpa</t>
  </si>
  <si>
    <t>Budapest</t>
  </si>
  <si>
    <t>Reykjavík</t>
  </si>
  <si>
    <t>New Delhi</t>
  </si>
  <si>
    <t>Jakarta</t>
  </si>
  <si>
    <t>Tehran</t>
  </si>
  <si>
    <t>Baghdad</t>
  </si>
  <si>
    <t>Dublin</t>
  </si>
  <si>
    <t>Jerusalem</t>
  </si>
  <si>
    <t>Rome</t>
  </si>
  <si>
    <t>Kingston</t>
  </si>
  <si>
    <t>Tokyo</t>
  </si>
  <si>
    <t>Amman</t>
  </si>
  <si>
    <t>Astana</t>
  </si>
  <si>
    <t>Nairobi</t>
  </si>
  <si>
    <t>Tarawa</t>
  </si>
  <si>
    <t>Pyongyang</t>
  </si>
  <si>
    <t>Seoul</t>
  </si>
  <si>
    <t>Pristina</t>
  </si>
  <si>
    <t>Kuwait City</t>
  </si>
  <si>
    <t>Bishkek</t>
  </si>
  <si>
    <t>Vientiane</t>
  </si>
  <si>
    <t>Riga</t>
  </si>
  <si>
    <t>Beirut</t>
  </si>
  <si>
    <t>Tripoli</t>
  </si>
  <si>
    <t>Maseru</t>
  </si>
  <si>
    <t>Monrovia</t>
  </si>
  <si>
    <t>Vaduz</t>
  </si>
  <si>
    <t>Vilnius</t>
  </si>
  <si>
    <t>Luxembourg City</t>
  </si>
  <si>
    <t>Skopje</t>
  </si>
  <si>
    <t>Antananarivo</t>
  </si>
  <si>
    <t>Lilongwe</t>
  </si>
  <si>
    <t>Kuala Lumpur</t>
  </si>
  <si>
    <t>Malé</t>
  </si>
  <si>
    <t>Bamako</t>
  </si>
  <si>
    <t>Valletta</t>
  </si>
  <si>
    <t>Majuro</t>
  </si>
  <si>
    <t>Nouakchott</t>
  </si>
  <si>
    <t>Port Louis</t>
  </si>
  <si>
    <t>Mexico City</t>
  </si>
  <si>
    <t>Palikir</t>
  </si>
  <si>
    <t>Chişinău</t>
  </si>
  <si>
    <t>Monaco</t>
  </si>
  <si>
    <t>Ulaanbaatar</t>
  </si>
  <si>
    <t>Podgorica</t>
  </si>
  <si>
    <t>Rabat</t>
  </si>
  <si>
    <t>Maputo</t>
  </si>
  <si>
    <t>Nay Pyi Taw</t>
  </si>
  <si>
    <t>Windhoek</t>
  </si>
  <si>
    <t>Yaren</t>
  </si>
  <si>
    <t>Kathmandu</t>
  </si>
  <si>
    <t>Amsterdam</t>
  </si>
  <si>
    <t>Wellington</t>
  </si>
  <si>
    <t>Managua</t>
  </si>
  <si>
    <t>Niamey</t>
  </si>
  <si>
    <t>Abuja</t>
  </si>
  <si>
    <t>Oslo</t>
  </si>
  <si>
    <t>Muscat</t>
  </si>
  <si>
    <t>Islamabad</t>
  </si>
  <si>
    <t>Ngerulmud</t>
  </si>
  <si>
    <t>East Jerusalem</t>
  </si>
  <si>
    <t>Panama City</t>
  </si>
  <si>
    <t>Port Moresby</t>
  </si>
  <si>
    <t>Asunción</t>
  </si>
  <si>
    <t>Lima</t>
  </si>
  <si>
    <t>Manila</t>
  </si>
  <si>
    <t>Warsaw</t>
  </si>
  <si>
    <t>Lisbon</t>
  </si>
  <si>
    <t>Doha</t>
  </si>
  <si>
    <t>Bucharest</t>
  </si>
  <si>
    <t>Moscow</t>
  </si>
  <si>
    <t>Kigali</t>
  </si>
  <si>
    <t>Basseterre</t>
  </si>
  <si>
    <t>Castries</t>
  </si>
  <si>
    <t>Kingstown</t>
  </si>
  <si>
    <t>Apia</t>
  </si>
  <si>
    <t>San Marino</t>
  </si>
  <si>
    <t>São Tomé</t>
  </si>
  <si>
    <t>Riyadh</t>
  </si>
  <si>
    <t>Dakar</t>
  </si>
  <si>
    <t>Belgrade</t>
  </si>
  <si>
    <t>Victoria</t>
  </si>
  <si>
    <t>Freetown</t>
  </si>
  <si>
    <t>Singapore</t>
  </si>
  <si>
    <t>Bratislava</t>
  </si>
  <si>
    <t>Ljubljana</t>
  </si>
  <si>
    <t>Honiara</t>
  </si>
  <si>
    <t>Mogadishu</t>
  </si>
  <si>
    <t>Pretoria</t>
  </si>
  <si>
    <t>Juba</t>
  </si>
  <si>
    <t>Madrid</t>
  </si>
  <si>
    <t>Sri Jayawardenepura Kotte</t>
  </si>
  <si>
    <t>Khartoum</t>
  </si>
  <si>
    <t>Paramaribo</t>
  </si>
  <si>
    <t>Stockholm</t>
  </si>
  <si>
    <t>Bern</t>
  </si>
  <si>
    <t>Damascus</t>
  </si>
  <si>
    <t>Taipei</t>
  </si>
  <si>
    <t>Dushanbe</t>
  </si>
  <si>
    <t>Dodoma</t>
  </si>
  <si>
    <t>Bangkok</t>
  </si>
  <si>
    <t>Lomé</t>
  </si>
  <si>
    <t>Nukuʻalofa</t>
  </si>
  <si>
    <t>Port of Spain</t>
  </si>
  <si>
    <t>Tunis</t>
  </si>
  <si>
    <t>Ankara</t>
  </si>
  <si>
    <t>Ashgabat</t>
  </si>
  <si>
    <t>Kampala</t>
  </si>
  <si>
    <t>Kiev</t>
  </si>
  <si>
    <t>Abu Dhabi</t>
  </si>
  <si>
    <t>London</t>
  </si>
  <si>
    <t>Washington, D.C.</t>
  </si>
  <si>
    <t>Montevideo</t>
  </si>
  <si>
    <t>Tashkent</t>
  </si>
  <si>
    <t>Port Vila</t>
  </si>
  <si>
    <t>Vatican City</t>
  </si>
  <si>
    <t>Caracas</t>
  </si>
  <si>
    <t>Hanoi</t>
  </si>
  <si>
    <t>Sana'a</t>
  </si>
  <si>
    <t>Lusaka</t>
  </si>
  <si>
    <t>Harare</t>
  </si>
  <si>
    <t>Sucre, La Paz</t>
  </si>
  <si>
    <t>Funafuti[Note 5]</t>
  </si>
  <si>
    <t>DR of the Congo</t>
  </si>
  <si>
    <t>R of the Congo</t>
  </si>
  <si>
    <t>Dominican Republic</t>
  </si>
  <si>
    <t>c197</t>
  </si>
  <si>
    <t>Algeria</t>
  </si>
  <si>
    <t>Angola</t>
  </si>
  <si>
    <t>Benin</t>
  </si>
  <si>
    <t>Botswana</t>
  </si>
  <si>
    <t>Burundi</t>
  </si>
  <si>
    <t>Cameroon</t>
  </si>
  <si>
    <t>Cape Verde</t>
  </si>
  <si>
    <t>Central African Republic</t>
  </si>
  <si>
    <t>Chad</t>
  </si>
  <si>
    <t>Comoros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</si>
  <si>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</si>
  <si>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</si>
  <si>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</si>
  <si>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</si>
  <si>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</si>
  <si>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</si>
  <si>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</si>
  <si>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</si>
  <si>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</si>
  <si>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</si>
  <si>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</si>
  <si>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</si>
  <si>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</si>
  <si>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</si>
  <si>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</si>
  <si>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</si>
  <si>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</si>
  <si>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</si>
  <si>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</si>
  <si>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</si>
  <si>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</si>
  <si>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</si>
  <si>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</si>
  <si>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</si>
  <si>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</si>
  <si>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</si>
  <si>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</si>
  <si>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</si>
  <si>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</si>
  <si>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</si>
  <si>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</si>
  <si>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</si>
  <si>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</si>
  <si>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</si>
  <si>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</si>
  <si>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</si>
  <si>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</si>
  <si>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</si>
  <si>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</si>
  <si>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Afghanistan</t>
  </si>
  <si>
    <t>Albania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</si>
  <si>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</si>
  <si>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</si>
  <si>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</si>
  <si>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</si>
  <si>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</si>
  <si>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</si>
  <si>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</si>
  <si>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</si>
  <si>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</si>
  <si>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</si>
  <si>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</si>
  <si>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</si>
  <si>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</si>
  <si>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</si>
  <si>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</si>
  <si>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</si>
  <si>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</si>
  <si>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</si>
  <si>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</si>
  <si>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</si>
  <si>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</si>
  <si>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Cambodia</t>
  </si>
  <si>
    <t>Canada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</si>
  <si>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</si>
  <si>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</si>
  <si>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</si>
  <si>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</si>
  <si>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</si>
  <si>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</si>
  <si>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</si>
  <si>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</si>
  <si>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</si>
  <si>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</t>
  </si>
  <si>
    <t>Ecuador</t>
  </si>
  <si>
    <t>El Salvador</t>
  </si>
  <si>
    <t>Estonia</t>
  </si>
  <si>
    <t>Fiji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</si>
  <si>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</si>
  <si>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</si>
  <si>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</si>
  <si>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</si>
  <si>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</si>
  <si>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</si>
  <si>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</si>
  <si>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</si>
  <si>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</si>
  <si>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</si>
  <si>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</si>
  <si>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</si>
  <si>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</si>
  <si>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</si>
  <si>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</si>
  <si>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</si>
  <si>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</si>
  <si>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</si>
  <si>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</si>
  <si>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</si>
  <si>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</si>
  <si>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</si>
  <si>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</si>
  <si>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</si>
  <si>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Kosovo</t>
  </si>
  <si>
    <t>Kuwait</t>
  </si>
  <si>
    <t>Kyrgyzstan</t>
  </si>
  <si>
    <t>Laos</t>
  </si>
  <si>
    <t>Latvia</t>
  </si>
  <si>
    <t>Lebanon</t>
  </si>
  <si>
    <t>Liechtenstein</t>
  </si>
  <si>
    <t>Lithuania</t>
  </si>
  <si>
    <t>Luxembourg</t>
  </si>
  <si>
    <t>Macedonia</t>
  </si>
  <si>
    <t>Malaysia</t>
  </si>
  <si>
    <t>Maldives</t>
  </si>
  <si>
    <t>Malta</t>
  </si>
  <si>
    <t>Marshall Islands</t>
  </si>
  <si>
    <t>Mexico</t>
  </si>
  <si>
    <t>Moldova</t>
  </si>
  <si>
    <t>Mongolia</t>
  </si>
  <si>
    <t>Montenegro</t>
  </si>
  <si>
    <t>Myanmar</t>
  </si>
  <si>
    <t>Nauru</t>
  </si>
  <si>
    <t>Nepal</t>
  </si>
  <si>
    <t>Netherlands</t>
  </si>
  <si>
    <t>New Zealand</t>
  </si>
  <si>
    <t>Nicaragua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</si>
  <si>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</si>
  <si>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</si>
  <si>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</si>
  <si>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</si>
  <si>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</si>
  <si>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</si>
  <si>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</si>
  <si>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</si>
  <si>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</si>
  <si>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</si>
  <si>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</si>
  <si>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</si>
  <si>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</si>
  <si>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</si>
  <si>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</si>
  <si>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</si>
  <si>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Saint Kitts and Nevis</t>
  </si>
  <si>
    <t>Saint Lucia</t>
  </si>
  <si>
    <t>Saint Vincent and the Grenadines</t>
  </si>
  <si>
    <t>Samoa</t>
  </si>
  <si>
    <t>São Tomé and Príncipe</t>
  </si>
  <si>
    <t>Saudi Arabia</t>
  </si>
  <si>
    <t>Serbia</t>
  </si>
  <si>
    <t>Slovakia</t>
  </si>
  <si>
    <t>Slovenia</t>
  </si>
  <si>
    <t>Solomon Islands</t>
  </si>
  <si>
    <t>South Korea</t>
  </si>
  <si>
    <t>Spain</t>
  </si>
  <si>
    <t>Sri Lanka</t>
  </si>
  <si>
    <t>Suriname</t>
  </si>
  <si>
    <t>Sweden</t>
  </si>
  <si>
    <t>Switzerland</t>
  </si>
  <si>
    <t>Syria</t>
  </si>
  <si>
    <t>Taiwan</t>
  </si>
  <si>
    <t>Tajikistan</t>
  </si>
  <si>
    <t>Thailand</t>
  </si>
  <si>
    <t>Tonga</t>
  </si>
  <si>
    <t>Trinidad and Tobago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</si>
  <si>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</si>
  <si>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</si>
  <si>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</si>
  <si>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</si>
  <si>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</si>
  <si>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</si>
  <si>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</si>
  <si>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</si>
  <si>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</si>
  <si>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</si>
  <si>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</si>
  <si>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</si>
  <si>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</si>
  <si>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Africa</t>
  </si>
  <si>
    <t>Asia</t>
  </si>
  <si>
    <t>Europe</t>
  </si>
  <si>
    <t>America</t>
  </si>
  <si>
    <t>Oceania</t>
  </si>
  <si>
    <t>null</t>
  </si>
  <si>
    <t>Population</t>
  </si>
  <si>
    <t>Suicide rate</t>
  </si>
  <si>
    <t>IQ</t>
  </si>
  <si>
    <t>Capital</t>
  </si>
  <si>
    <t>Continent</t>
  </si>
  <si>
    <t>Currency</t>
  </si>
  <si>
    <t>GDP</t>
  </si>
  <si>
    <t>GDP per capita</t>
  </si>
  <si>
    <t>Pisa Score</t>
  </si>
  <si>
    <t>Homicide rate</t>
  </si>
  <si>
    <t>Area</t>
  </si>
  <si>
    <t>Life Expectancy</t>
  </si>
  <si>
    <t>Female Life Expectancy</t>
  </si>
  <si>
    <t>Men Life Expectancy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</si>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</sst>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”@\”\,"/>
    <numFmt numFmtId="165" formatCode="@\,"/>
    <numFmt numFmtId="166" formatCode="&quot;@&quot;\,"/>
    <numFmt numFmtId="167" formatCode="&quot;''&quot;@&quot;'',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3" fontId="0" fillId="0" borderId="0" xfId="0" applyNumberFormat="1"/>
    <xf numFmtId="0" fontId="0" fillId="0" borderId="0" xfId="0" applyFill="1"/>
    <xf numFmtId="0" fontId="0" fillId="0" borderId="0" xfId="0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Fill="1" applyAlignment="1">
      <alignment horizontal="right"/>
    </xf>
    <xf numFmtId="2" fontId="0" fillId="0" borderId="0" xfId="1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Fill="1" applyAlignment="1">
      <alignment horizontal="right" vertical="top" wrapText="1"/>
    </xf>
    <xf numFmtId="2" fontId="2" fillId="2" borderId="0" xfId="0" applyNumberFormat="1" applyFont="1" applyFill="1" applyBorder="1" applyAlignment="1">
      <alignment horizontal="right" vertical="top" wrapText="1"/>
    </xf>
    <xf numFmtId="166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je" xfId="1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ist_of_countries_and_dependencies_by_popul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98"/>
  <sheetViews>
    <sheetView tabSelected="1" topLeftCell="R93" zoomScale="70" zoomScaleNormal="70" workbookViewId="0">
      <selection activeCell="Y143" sqref="Y143"/>
    </sheetView>
  </sheetViews>
  <sheetFormatPr baseColWidth="10" defaultColWidth="11.42578125" defaultRowHeight="15" x14ac:dyDescent="0.25"/>
  <cols>
    <col min="4" max="4" width="11.85546875" bestFit="1" customWidth="1"/>
    <col min="6" max="6" width="13.42578125" customWidth="1"/>
    <col min="7" max="9" width="13.42578125" style="6" customWidth="1"/>
    <col min="10" max="10" width="2.28515625" style="6" customWidth="1"/>
    <col min="11" max="11" width="12.85546875" style="6" customWidth="1"/>
    <col min="12" max="12" width="2.28515625" style="6" customWidth="1"/>
    <col min="13" max="13" width="13.42578125" style="6" customWidth="1"/>
    <col min="14" max="14" width="2.85546875" style="6" customWidth="1"/>
    <col min="15" max="15" width="18.85546875" style="6" customWidth="1"/>
    <col min="16" max="16" width="3.42578125" style="6" customWidth="1"/>
    <col min="17" max="17" width="13.42578125" style="6" customWidth="1"/>
    <col min="18" max="18" width="2.7109375" style="6" customWidth="1"/>
    <col min="19" max="19" width="13.42578125" style="6" customWidth="1"/>
    <col min="20" max="20" width="3.5703125" style="6" customWidth="1"/>
    <col min="21" max="21" width="13.42578125" style="6" customWidth="1"/>
    <col min="22" max="22" width="2.28515625" style="6" customWidth="1"/>
    <col min="23" max="23" width="15.7109375" style="3" customWidth="1"/>
    <col min="24" max="24" width="2" style="3" customWidth="1"/>
    <col min="25" max="25" width="13.42578125" style="6" customWidth="1"/>
    <col min="26" max="26" width="2.140625" style="6" customWidth="1"/>
    <col min="27" max="27" width="17.7109375" customWidth="1"/>
    <col min="28" max="28" width="3.28515625" customWidth="1"/>
    <col min="30" max="30" width="2.85546875" customWidth="1"/>
    <col min="34" max="34" width="23.7109375" customWidth="1"/>
    <col min="35" max="35" width="45.85546875" customWidth="1"/>
  </cols>
  <sheetData>
    <row r="1" spans="2:43" x14ac:dyDescent="0.25">
      <c r="G1" s="6" t="s">
        <v>599</v>
      </c>
      <c r="H1" s="6" t="s">
        <v>600</v>
      </c>
      <c r="I1" s="6" t="s">
        <v>601</v>
      </c>
      <c r="K1" s="6" t="s">
        <v>602</v>
      </c>
      <c r="M1" s="6" t="s">
        <v>603</v>
      </c>
      <c r="O1" s="6" t="s">
        <v>596</v>
      </c>
      <c r="Q1" s="6" t="s">
        <v>604</v>
      </c>
      <c r="S1" s="6" t="s">
        <v>598</v>
      </c>
      <c r="U1" s="6" t="s">
        <v>597</v>
      </c>
      <c r="W1" s="4" t="s">
        <v>605</v>
      </c>
      <c r="X1" s="4"/>
      <c r="Y1" s="6" t="s">
        <v>607</v>
      </c>
      <c r="AA1" s="6" t="s">
        <v>608</v>
      </c>
      <c r="AB1" s="6"/>
      <c r="AC1" s="6" t="s">
        <v>609</v>
      </c>
      <c r="AD1" s="6"/>
      <c r="AE1" s="6" t="s">
        <v>606</v>
      </c>
      <c r="AH1" s="6"/>
      <c r="AI1" s="6"/>
    </row>
    <row r="2" spans="2:43" x14ac:dyDescent="0.25">
      <c r="B2" t="s">
        <v>0</v>
      </c>
      <c r="C2" t="s">
        <v>1</v>
      </c>
      <c r="D2" s="1" t="s">
        <v>2</v>
      </c>
      <c r="E2" t="s">
        <v>3</v>
      </c>
      <c r="F2" s="23" t="s">
        <v>452</v>
      </c>
      <c r="G2" s="13" t="s">
        <v>202</v>
      </c>
      <c r="H2" s="14" t="s">
        <v>591</v>
      </c>
      <c r="I2" s="15" t="s">
        <v>595</v>
      </c>
      <c r="J2" t="s">
        <v>610</v>
      </c>
      <c r="K2" s="16">
        <v>21122</v>
      </c>
      <c r="L2" t="s">
        <v>610</v>
      </c>
      <c r="M2" s="17">
        <v>584</v>
      </c>
      <c r="N2" t="s">
        <v>610</v>
      </c>
      <c r="O2" s="16">
        <v>31575018</v>
      </c>
      <c r="P2" t="s">
        <v>610</v>
      </c>
      <c r="Q2" s="18">
        <v>0</v>
      </c>
      <c r="R2" t="s">
        <v>610</v>
      </c>
      <c r="S2" s="19">
        <v>80</v>
      </c>
      <c r="T2" t="s">
        <v>610</v>
      </c>
      <c r="U2" s="16">
        <v>6.4</v>
      </c>
      <c r="V2" t="s">
        <v>610</v>
      </c>
      <c r="W2" s="17">
        <v>6.35</v>
      </c>
      <c r="X2" t="s">
        <v>610</v>
      </c>
      <c r="Y2" s="16">
        <v>60.5</v>
      </c>
      <c r="Z2" t="s">
        <v>610</v>
      </c>
      <c r="AA2" s="16">
        <v>61.9</v>
      </c>
      <c r="AB2" t="s">
        <v>610</v>
      </c>
      <c r="AC2" s="16">
        <v>59.3</v>
      </c>
      <c r="AD2" t="s">
        <v>610</v>
      </c>
      <c r="AE2" s="16">
        <v>647500</v>
      </c>
      <c r="AF2" s="6" t="s">
        <v>4</v>
      </c>
      <c r="AH2" t="str">
        <f>B2&amp;" "&amp;C2&amp;" "&amp;D2&amp;" "&amp;E2</f>
        <v>Data c1 = new Data(</v>
      </c>
      <c r="AI2" t="str">
        <f>""""&amp;F2&amp;""","&amp;""""&amp;G2&amp;""","&amp;""""&amp;H2&amp;""","</f>
        <v>"Afghanistan","Kabul","Asia",</v>
      </c>
      <c r="AJ2" t="str">
        <f>I2&amp;J2&amp;K2&amp;L2&amp;M2&amp;N2&amp;O2&amp;P2&amp;Q2&amp;R2&amp;S2&amp;T2&amp;U2&amp;V2&amp;W2&amp;X2&amp;Y2&amp;Z2&amp;AA2&amp;AB2&amp;AC2&amp;AD2&amp;AE2&amp;AF2</f>
        <v>null,21122,584,31575018,0,80,6.4,6.35,60.5,61.9,59.3,647500);</v>
      </c>
      <c r="AQ2" t="str">
        <f>AH2&amp;AI2&amp;AJ2</f>
        <v>Data c1 = new Data("Afghanistan","Kabul","Asia",null,21122,584,31575018,0,80,6.4,6.35,60.5,61.9,59.3,647500);</v>
      </c>
    </row>
    <row r="3" spans="2:43" x14ac:dyDescent="0.25">
      <c r="B3" t="s">
        <v>0</v>
      </c>
      <c r="C3" t="s">
        <v>5</v>
      </c>
      <c r="D3" s="1" t="s">
        <v>2</v>
      </c>
      <c r="E3" t="s">
        <v>3</v>
      </c>
      <c r="F3" s="12" t="s">
        <v>453</v>
      </c>
      <c r="G3" s="13" t="s">
        <v>203</v>
      </c>
      <c r="H3" s="14" t="s">
        <v>592</v>
      </c>
      <c r="I3" s="15" t="s">
        <v>595</v>
      </c>
      <c r="J3" t="s">
        <v>610</v>
      </c>
      <c r="K3" s="16">
        <v>13413</v>
      </c>
      <c r="L3" t="s">
        <v>610</v>
      </c>
      <c r="M3" s="17">
        <v>4054</v>
      </c>
      <c r="N3" t="s">
        <v>610</v>
      </c>
      <c r="O3" s="16">
        <v>2870324</v>
      </c>
      <c r="P3" t="s">
        <v>610</v>
      </c>
      <c r="Q3" s="16">
        <v>427</v>
      </c>
      <c r="R3" t="s">
        <v>610</v>
      </c>
      <c r="S3" s="19">
        <v>84</v>
      </c>
      <c r="T3" t="s">
        <v>610</v>
      </c>
      <c r="U3" s="16">
        <v>5.6</v>
      </c>
      <c r="V3" t="s">
        <v>610</v>
      </c>
      <c r="W3" s="17">
        <v>2.7</v>
      </c>
      <c r="X3" t="s">
        <v>610</v>
      </c>
      <c r="Y3" s="16">
        <v>77.8</v>
      </c>
      <c r="Z3" t="s">
        <v>610</v>
      </c>
      <c r="AA3" s="16">
        <v>80.7</v>
      </c>
      <c r="AB3" t="s">
        <v>610</v>
      </c>
      <c r="AC3" s="16">
        <v>75.099999999999994</v>
      </c>
      <c r="AD3" t="s">
        <v>610</v>
      </c>
      <c r="AE3" s="16">
        <v>28748</v>
      </c>
      <c r="AF3" s="6" t="s">
        <v>4</v>
      </c>
      <c r="AG3" s="6"/>
      <c r="AH3" t="str">
        <f>B3&amp;" "&amp;C3&amp;" "&amp;D3&amp;" "&amp;E3</f>
        <v>Data c2 = new Data(</v>
      </c>
      <c r="AI3" t="str">
        <f>""""&amp;F3&amp;""","&amp;""""&amp;G3&amp;""","&amp;""""&amp;H3&amp;""","</f>
        <v>"Albania","Tirana","Europe",</v>
      </c>
      <c r="AJ3" t="str">
        <f t="shared" ref="AJ3:AJ66" si="0">I3&amp;J3&amp;K3&amp;L3&amp;M3&amp;N3&amp;O3&amp;P3&amp;Q3&amp;R3&amp;S3&amp;T3&amp;U3&amp;V3&amp;W3&amp;X3&amp;Y3&amp;Z3&amp;AA3&amp;AB3&amp;AC3&amp;AD3&amp;AE3&amp;AF3</f>
        <v>null,13413,4054,2870324,427,84,5.6,2.7,77.8,80.7,75.1,28748);</v>
      </c>
      <c r="AQ3" t="str">
        <f>AH3&amp;AI3&amp;AJ3</f>
        <v>Data c2 = new Data("Albania","Tirana","Europe",null,13413,4054,2870324,427,84,5.6,2.7,77.8,80.7,75.1,28748);</v>
      </c>
    </row>
    <row r="4" spans="2:43" x14ac:dyDescent="0.25">
      <c r="B4" t="s">
        <v>0</v>
      </c>
      <c r="C4" t="s">
        <v>6</v>
      </c>
      <c r="D4" s="1" t="s">
        <v>2</v>
      </c>
      <c r="E4" t="s">
        <v>3</v>
      </c>
      <c r="F4" s="12" t="s">
        <v>403</v>
      </c>
      <c r="G4" s="13" t="s">
        <v>204</v>
      </c>
      <c r="H4" s="13" t="s">
        <v>590</v>
      </c>
      <c r="I4" s="15" t="s">
        <v>595</v>
      </c>
      <c r="J4" t="s">
        <v>610</v>
      </c>
      <c r="K4" s="16">
        <v>213518</v>
      </c>
      <c r="L4" t="s">
        <v>610</v>
      </c>
      <c r="M4" s="17">
        <v>3917</v>
      </c>
      <c r="N4" t="s">
        <v>610</v>
      </c>
      <c r="O4" s="16">
        <v>42545964</v>
      </c>
      <c r="P4" t="s">
        <v>610</v>
      </c>
      <c r="Q4" s="16">
        <v>376</v>
      </c>
      <c r="R4" t="s">
        <v>610</v>
      </c>
      <c r="S4" s="19">
        <v>82</v>
      </c>
      <c r="T4" t="s">
        <v>610</v>
      </c>
      <c r="U4" s="16">
        <v>3.3</v>
      </c>
      <c r="V4" t="s">
        <v>610</v>
      </c>
      <c r="W4" s="17">
        <v>1.36</v>
      </c>
      <c r="X4" t="s">
        <v>610</v>
      </c>
      <c r="Y4" s="16">
        <v>75.599999999999994</v>
      </c>
      <c r="Z4" t="s">
        <v>610</v>
      </c>
      <c r="AA4" s="16">
        <v>77.5</v>
      </c>
      <c r="AB4" t="s">
        <v>610</v>
      </c>
      <c r="AC4" s="16">
        <v>73.8</v>
      </c>
      <c r="AD4" t="s">
        <v>610</v>
      </c>
      <c r="AE4" s="16">
        <v>2381740</v>
      </c>
      <c r="AF4" s="6" t="s">
        <v>4</v>
      </c>
      <c r="AG4" s="6"/>
      <c r="AH4" t="str">
        <f t="shared" ref="AH4:AH67" si="1">B4&amp;" "&amp;C4&amp;" "&amp;D4&amp;" "&amp;E4</f>
        <v>Data c3 = new Data(</v>
      </c>
      <c r="AI4" t="str">
        <f t="shared" ref="AI4:AI67" si="2">""""&amp;F4&amp;""","&amp;""""&amp;G4&amp;""","&amp;""""&amp;H4&amp;""","</f>
        <v>"Algeria","Algiers","Africa",</v>
      </c>
      <c r="AJ4" t="str">
        <f t="shared" si="0"/>
        <v>null,213518,3917,42545964,376,82,3.3,1.36,75.6,77.5,73.8,2381740);</v>
      </c>
      <c r="AQ4" t="str">
        <f t="shared" ref="AQ4:AQ66" si="3">AH4&amp;AI4&amp;AJ4</f>
        <v>Data c3 = new Data("Algeria","Algiers","Africa",null,213518,3917,42545964,376,82,3.3,1.36,75.6,77.5,73.8,2381740);</v>
      </c>
    </row>
    <row r="5" spans="2:43" x14ac:dyDescent="0.25">
      <c r="B5" t="s">
        <v>0</v>
      </c>
      <c r="C5" t="s">
        <v>7</v>
      </c>
      <c r="D5" s="1" t="s">
        <v>2</v>
      </c>
      <c r="E5" t="s">
        <v>3</v>
      </c>
      <c r="F5" s="12" t="s">
        <v>454</v>
      </c>
      <c r="G5" s="13" t="s">
        <v>205</v>
      </c>
      <c r="H5" s="14" t="s">
        <v>592</v>
      </c>
      <c r="I5" s="15" t="s">
        <v>595</v>
      </c>
      <c r="J5" t="s">
        <v>610</v>
      </c>
      <c r="K5" s="16">
        <v>3278</v>
      </c>
      <c r="L5" t="s">
        <v>610</v>
      </c>
      <c r="M5" s="17">
        <v>36987</v>
      </c>
      <c r="N5" t="s">
        <v>610</v>
      </c>
      <c r="O5" s="16">
        <v>74794</v>
      </c>
      <c r="P5" t="s">
        <v>610</v>
      </c>
      <c r="Q5" s="18">
        <v>0</v>
      </c>
      <c r="R5" t="s">
        <v>610</v>
      </c>
      <c r="S5" s="16">
        <v>0</v>
      </c>
      <c r="T5" t="s">
        <v>610</v>
      </c>
      <c r="U5" s="16">
        <v>0</v>
      </c>
      <c r="V5" t="s">
        <v>610</v>
      </c>
      <c r="W5" s="17">
        <v>0</v>
      </c>
      <c r="X5" t="s">
        <v>610</v>
      </c>
      <c r="Y5" s="20">
        <v>82.7</v>
      </c>
      <c r="Z5" t="s">
        <v>610</v>
      </c>
      <c r="AA5" s="16">
        <v>0</v>
      </c>
      <c r="AB5" t="s">
        <v>610</v>
      </c>
      <c r="AC5" s="16">
        <v>0</v>
      </c>
      <c r="AD5" t="s">
        <v>610</v>
      </c>
      <c r="AE5" s="16">
        <v>468</v>
      </c>
      <c r="AF5" s="6" t="s">
        <v>4</v>
      </c>
      <c r="AG5" s="6"/>
      <c r="AH5" t="str">
        <f t="shared" si="1"/>
        <v>Data c4 = new Data(</v>
      </c>
      <c r="AI5" t="str">
        <f t="shared" si="2"/>
        <v>"Andorra","Andorra la Vella","Europe",</v>
      </c>
      <c r="AJ5" t="str">
        <f t="shared" si="0"/>
        <v>null,3278,36987,74794,0,0,0,0,82.7,0,0,468);</v>
      </c>
      <c r="AQ5" t="str">
        <f t="shared" si="3"/>
        <v>Data c4 = new Data("Andorra","Andorra la Vella","Europe",null,3278,36987,74794,0,0,0,0,82.7,0,0,468);</v>
      </c>
    </row>
    <row r="6" spans="2:43" x14ac:dyDescent="0.25">
      <c r="B6" t="s">
        <v>0</v>
      </c>
      <c r="C6" t="s">
        <v>8</v>
      </c>
      <c r="D6" s="1" t="s">
        <v>2</v>
      </c>
      <c r="E6" t="s">
        <v>3</v>
      </c>
      <c r="F6" s="12" t="s">
        <v>404</v>
      </c>
      <c r="G6" s="13" t="s">
        <v>206</v>
      </c>
      <c r="H6" s="13" t="s">
        <v>590</v>
      </c>
      <c r="I6" s="15" t="s">
        <v>595</v>
      </c>
      <c r="J6" t="s">
        <v>610</v>
      </c>
      <c r="K6" s="16">
        <v>146676</v>
      </c>
      <c r="L6" t="s">
        <v>610</v>
      </c>
      <c r="M6" s="17">
        <v>3711</v>
      </c>
      <c r="N6" t="s">
        <v>610</v>
      </c>
      <c r="O6" s="16">
        <v>29250009</v>
      </c>
      <c r="P6" t="s">
        <v>610</v>
      </c>
      <c r="Q6" s="18">
        <v>0</v>
      </c>
      <c r="R6" t="s">
        <v>610</v>
      </c>
      <c r="S6" s="16">
        <v>0</v>
      </c>
      <c r="T6" t="s">
        <v>610</v>
      </c>
      <c r="U6" s="16">
        <v>8.9</v>
      </c>
      <c r="V6" t="s">
        <v>610</v>
      </c>
      <c r="W6" s="17">
        <v>4.8499999999999996</v>
      </c>
      <c r="X6" t="s">
        <v>610</v>
      </c>
      <c r="Y6" s="16">
        <v>52.4</v>
      </c>
      <c r="Z6" t="s">
        <v>610</v>
      </c>
      <c r="AA6" s="16">
        <v>54</v>
      </c>
      <c r="AB6" t="s">
        <v>610</v>
      </c>
      <c r="AC6" s="16">
        <v>50.9</v>
      </c>
      <c r="AD6" t="s">
        <v>610</v>
      </c>
      <c r="AE6" s="16">
        <v>1246700</v>
      </c>
      <c r="AF6" s="6" t="s">
        <v>4</v>
      </c>
      <c r="AG6" s="6"/>
      <c r="AH6" t="str">
        <f t="shared" si="1"/>
        <v>Data c5 = new Data(</v>
      </c>
      <c r="AI6" t="str">
        <f t="shared" si="2"/>
        <v>"Angola","Luanda","Africa",</v>
      </c>
      <c r="AJ6" t="str">
        <f t="shared" si="0"/>
        <v>null,146676,3711,29250009,0,0,8.9,4.85,52.4,54,50.9,1246700);</v>
      </c>
      <c r="AQ6" t="str">
        <f t="shared" si="3"/>
        <v>Data c5 = new Data("Angola","Luanda","Africa",null,146676,3711,29250009,0,0,8.9,4.85,52.4,54,50.9,1246700);</v>
      </c>
    </row>
    <row r="7" spans="2:43" x14ac:dyDescent="0.25">
      <c r="B7" t="s">
        <v>0</v>
      </c>
      <c r="C7" t="s">
        <v>9</v>
      </c>
      <c r="D7" s="1" t="s">
        <v>2</v>
      </c>
      <c r="E7" t="s">
        <v>3</v>
      </c>
      <c r="F7" s="12" t="s">
        <v>455</v>
      </c>
      <c r="G7" s="13" t="s">
        <v>207</v>
      </c>
      <c r="H7" s="14" t="s">
        <v>593</v>
      </c>
      <c r="I7" s="15" t="s">
        <v>595</v>
      </c>
      <c r="J7" t="s">
        <v>610</v>
      </c>
      <c r="K7" s="16">
        <v>1248</v>
      </c>
      <c r="L7" t="s">
        <v>610</v>
      </c>
      <c r="M7" s="17">
        <v>14462</v>
      </c>
      <c r="N7" t="s">
        <v>610</v>
      </c>
      <c r="O7" s="16">
        <v>103050</v>
      </c>
      <c r="P7" t="s">
        <v>610</v>
      </c>
      <c r="Q7" s="18">
        <v>0</v>
      </c>
      <c r="R7" t="s">
        <v>610</v>
      </c>
      <c r="S7" s="16">
        <v>0</v>
      </c>
      <c r="T7" t="s">
        <v>610</v>
      </c>
      <c r="U7" s="16">
        <v>0.5</v>
      </c>
      <c r="V7" t="s">
        <v>610</v>
      </c>
      <c r="W7" s="17">
        <v>10.33</v>
      </c>
      <c r="X7" t="s">
        <v>610</v>
      </c>
      <c r="Y7" s="16">
        <v>76.400000000000006</v>
      </c>
      <c r="Z7" t="s">
        <v>610</v>
      </c>
      <c r="AA7" s="16">
        <v>78.599999999999994</v>
      </c>
      <c r="AB7" t="s">
        <v>610</v>
      </c>
      <c r="AC7" s="16">
        <v>74.099999999999994</v>
      </c>
      <c r="AD7" t="s">
        <v>610</v>
      </c>
      <c r="AE7" s="16">
        <v>442</v>
      </c>
      <c r="AF7" s="6" t="s">
        <v>4</v>
      </c>
      <c r="AG7" s="6"/>
      <c r="AH7" t="str">
        <f t="shared" si="1"/>
        <v>Data c6 = new Data(</v>
      </c>
      <c r="AI7" t="str">
        <f t="shared" si="2"/>
        <v>"Antigua and Barbuda","St. John's","America",</v>
      </c>
      <c r="AJ7" t="str">
        <f t="shared" si="0"/>
        <v>null,1248,14462,103050,0,0,0.5,10.33,76.4,78.6,74.1,442);</v>
      </c>
      <c r="AQ7" t="str">
        <f t="shared" si="3"/>
        <v>Data c6 = new Data("Antigua and Barbuda","St. John's","America",null,1248,14462,103050,0,0,0.5,10.33,76.4,78.6,74.1,442);</v>
      </c>
    </row>
    <row r="8" spans="2:43" x14ac:dyDescent="0.25">
      <c r="B8" t="s">
        <v>0</v>
      </c>
      <c r="C8" t="s">
        <v>10</v>
      </c>
      <c r="D8" s="1" t="s">
        <v>2</v>
      </c>
      <c r="E8" t="s">
        <v>3</v>
      </c>
      <c r="F8" s="12" t="s">
        <v>456</v>
      </c>
      <c r="G8" s="13" t="s">
        <v>208</v>
      </c>
      <c r="H8" s="14" t="s">
        <v>593</v>
      </c>
      <c r="I8" s="15" t="s">
        <v>595</v>
      </c>
      <c r="J8" t="s">
        <v>610</v>
      </c>
      <c r="K8" s="16">
        <v>545866</v>
      </c>
      <c r="L8" t="s">
        <v>610</v>
      </c>
      <c r="M8" s="17">
        <v>12449</v>
      </c>
      <c r="N8" t="s">
        <v>610</v>
      </c>
      <c r="O8" s="16">
        <v>44494502</v>
      </c>
      <c r="P8" t="s">
        <v>610</v>
      </c>
      <c r="Q8" s="16">
        <v>475</v>
      </c>
      <c r="R8" t="s">
        <v>610</v>
      </c>
      <c r="S8" s="19">
        <v>90</v>
      </c>
      <c r="T8" t="s">
        <v>610</v>
      </c>
      <c r="U8" s="16">
        <v>9.1</v>
      </c>
      <c r="V8" t="s">
        <v>610</v>
      </c>
      <c r="W8" s="17">
        <v>5.94</v>
      </c>
      <c r="X8" t="s">
        <v>610</v>
      </c>
      <c r="Y8" s="16">
        <v>76.3</v>
      </c>
      <c r="Z8" t="s">
        <v>610</v>
      </c>
      <c r="AA8" s="16">
        <v>79.900000000000006</v>
      </c>
      <c r="AB8" t="s">
        <v>610</v>
      </c>
      <c r="AC8" s="16">
        <v>72.7</v>
      </c>
      <c r="AD8" t="s">
        <v>610</v>
      </c>
      <c r="AE8" s="16">
        <v>2780400</v>
      </c>
      <c r="AF8" s="6" t="s">
        <v>4</v>
      </c>
      <c r="AG8" s="6"/>
      <c r="AH8" t="str">
        <f t="shared" si="1"/>
        <v>Data c7 = new Data(</v>
      </c>
      <c r="AI8" t="str">
        <f t="shared" si="2"/>
        <v>"Argentina","Buenos Aires","America",</v>
      </c>
      <c r="AJ8" t="str">
        <f t="shared" si="0"/>
        <v>null,545866,12449,44494502,475,90,9.1,5.94,76.3,79.9,72.7,2780400);</v>
      </c>
      <c r="AQ8" t="str">
        <f t="shared" si="3"/>
        <v>Data c7 = new Data("Argentina","Buenos Aires","America",null,545866,12449,44494502,475,90,9.1,5.94,76.3,79.9,72.7,2780400);</v>
      </c>
    </row>
    <row r="9" spans="2:43" x14ac:dyDescent="0.25">
      <c r="B9" t="s">
        <v>0</v>
      </c>
      <c r="C9" t="s">
        <v>11</v>
      </c>
      <c r="D9" s="1" t="s">
        <v>2</v>
      </c>
      <c r="E9" t="s">
        <v>3</v>
      </c>
      <c r="F9" s="12" t="s">
        <v>457</v>
      </c>
      <c r="G9" s="13" t="s">
        <v>209</v>
      </c>
      <c r="H9" s="14" t="s">
        <v>592</v>
      </c>
      <c r="I9" s="15" t="s">
        <v>595</v>
      </c>
      <c r="J9" t="s">
        <v>610</v>
      </c>
      <c r="K9" s="16">
        <v>10889</v>
      </c>
      <c r="L9" t="s">
        <v>610</v>
      </c>
      <c r="M9" s="17">
        <v>3615</v>
      </c>
      <c r="N9" t="s">
        <v>610</v>
      </c>
      <c r="O9" s="16">
        <v>2969200</v>
      </c>
      <c r="P9" t="s">
        <v>610</v>
      </c>
      <c r="Q9" s="18">
        <v>0</v>
      </c>
      <c r="R9" t="s">
        <v>610</v>
      </c>
      <c r="S9" s="16">
        <v>0</v>
      </c>
      <c r="T9" t="s">
        <v>610</v>
      </c>
      <c r="U9" s="16">
        <v>5.7</v>
      </c>
      <c r="V9" t="s">
        <v>610</v>
      </c>
      <c r="W9" s="17">
        <v>2.98</v>
      </c>
      <c r="X9" t="s">
        <v>610</v>
      </c>
      <c r="Y9" s="16">
        <v>74.8</v>
      </c>
      <c r="Z9" t="s">
        <v>610</v>
      </c>
      <c r="AA9" s="16">
        <v>77.7</v>
      </c>
      <c r="AB9" t="s">
        <v>610</v>
      </c>
      <c r="AC9" s="16">
        <v>71.599999999999994</v>
      </c>
      <c r="AD9" t="s">
        <v>610</v>
      </c>
      <c r="AE9" s="16">
        <v>29800</v>
      </c>
      <c r="AF9" s="6" t="s">
        <v>4</v>
      </c>
      <c r="AG9" s="6"/>
      <c r="AH9" t="str">
        <f t="shared" si="1"/>
        <v>Data c8 = new Data(</v>
      </c>
      <c r="AI9" t="str">
        <f t="shared" si="2"/>
        <v>"Armenia","Yerevan","Europe",</v>
      </c>
      <c r="AJ9" t="str">
        <f t="shared" si="0"/>
        <v>null,10889,3615,2969200,0,0,5.7,2.98,74.8,77.7,71.6,29800);</v>
      </c>
      <c r="AQ9" t="str">
        <f t="shared" si="3"/>
        <v>Data c8 = new Data("Armenia","Yerevan","Europe",null,10889,3615,2969200,0,0,5.7,2.98,74.8,77.7,71.6,29800);</v>
      </c>
    </row>
    <row r="10" spans="2:43" x14ac:dyDescent="0.25">
      <c r="B10" t="s">
        <v>0</v>
      </c>
      <c r="C10" t="s">
        <v>12</v>
      </c>
      <c r="D10" s="1" t="s">
        <v>2</v>
      </c>
      <c r="E10" t="s">
        <v>3</v>
      </c>
      <c r="F10" s="12" t="s">
        <v>458</v>
      </c>
      <c r="G10" s="13" t="s">
        <v>210</v>
      </c>
      <c r="H10" s="14" t="s">
        <v>594</v>
      </c>
      <c r="I10" s="15" t="s">
        <v>595</v>
      </c>
      <c r="J10" t="s">
        <v>610</v>
      </c>
      <c r="K10" s="16">
        <v>1304463</v>
      </c>
      <c r="L10" t="s">
        <v>610</v>
      </c>
      <c r="M10" s="17">
        <v>54069</v>
      </c>
      <c r="N10" t="s">
        <v>610</v>
      </c>
      <c r="O10" s="16">
        <v>25121400</v>
      </c>
      <c r="P10" t="s">
        <v>610</v>
      </c>
      <c r="Q10" s="16">
        <v>510</v>
      </c>
      <c r="R10" t="s">
        <v>610</v>
      </c>
      <c r="S10" s="19">
        <v>99</v>
      </c>
      <c r="T10" t="s">
        <v>610</v>
      </c>
      <c r="U10" s="16">
        <v>11.7</v>
      </c>
      <c r="V10" t="s">
        <v>610</v>
      </c>
      <c r="W10" s="17">
        <v>0.94</v>
      </c>
      <c r="X10" t="s">
        <v>610</v>
      </c>
      <c r="Y10" s="16">
        <v>82.8</v>
      </c>
      <c r="Z10" t="s">
        <v>610</v>
      </c>
      <c r="AA10" s="16">
        <v>84.8</v>
      </c>
      <c r="AB10" t="s">
        <v>610</v>
      </c>
      <c r="AC10" s="16">
        <v>80.900000000000006</v>
      </c>
      <c r="AD10" t="s">
        <v>610</v>
      </c>
      <c r="AE10" s="16">
        <v>7692024</v>
      </c>
      <c r="AF10" s="6" t="s">
        <v>4</v>
      </c>
      <c r="AG10" s="6"/>
      <c r="AH10" t="str">
        <f t="shared" si="1"/>
        <v>Data c9 = new Data(</v>
      </c>
      <c r="AI10" t="str">
        <f t="shared" si="2"/>
        <v>"Australia","Canberra","Oceania",</v>
      </c>
      <c r="AJ10" t="str">
        <f t="shared" si="0"/>
        <v>null,1304463,54069,25121400,510,99,11.7,0.94,82.8,84.8,80.9,7692024);</v>
      </c>
      <c r="AQ10" t="str">
        <f t="shared" si="3"/>
        <v>Data c9 = new Data("Australia","Canberra","Oceania",null,1304463,54069,25121400,510,99,11.7,0.94,82.8,84.8,80.9,7692024);</v>
      </c>
    </row>
    <row r="11" spans="2:43" x14ac:dyDescent="0.25">
      <c r="B11" t="s">
        <v>0</v>
      </c>
      <c r="C11" t="s">
        <v>13</v>
      </c>
      <c r="D11" s="1" t="s">
        <v>2</v>
      </c>
      <c r="E11" t="s">
        <v>3</v>
      </c>
      <c r="F11" s="12" t="s">
        <v>459</v>
      </c>
      <c r="G11" s="13" t="s">
        <v>211</v>
      </c>
      <c r="H11" s="14" t="s">
        <v>592</v>
      </c>
      <c r="I11" s="15" t="s">
        <v>595</v>
      </c>
      <c r="J11" t="s">
        <v>610</v>
      </c>
      <c r="K11" s="16">
        <v>390799</v>
      </c>
      <c r="L11" t="s">
        <v>610</v>
      </c>
      <c r="M11" s="17">
        <v>44857</v>
      </c>
      <c r="N11" t="s">
        <v>610</v>
      </c>
      <c r="O11" s="16">
        <v>8857960</v>
      </c>
      <c r="P11" t="s">
        <v>610</v>
      </c>
      <c r="Q11" s="16">
        <v>495</v>
      </c>
      <c r="R11" t="s">
        <v>610</v>
      </c>
      <c r="S11" s="19">
        <v>100</v>
      </c>
      <c r="T11" t="s">
        <v>610</v>
      </c>
      <c r="U11" s="16">
        <v>11.4</v>
      </c>
      <c r="V11" t="s">
        <v>610</v>
      </c>
      <c r="W11" s="17">
        <v>0.66</v>
      </c>
      <c r="X11" t="s">
        <v>610</v>
      </c>
      <c r="Y11" s="16">
        <v>81.5</v>
      </c>
      <c r="Z11" t="s">
        <v>610</v>
      </c>
      <c r="AA11" s="16">
        <v>83.9</v>
      </c>
      <c r="AB11" t="s">
        <v>610</v>
      </c>
      <c r="AC11" s="16">
        <v>79</v>
      </c>
      <c r="AD11" t="s">
        <v>610</v>
      </c>
      <c r="AE11" s="16">
        <v>83858</v>
      </c>
      <c r="AF11" s="6" t="s">
        <v>4</v>
      </c>
      <c r="AG11" s="6"/>
      <c r="AH11" t="str">
        <f t="shared" si="1"/>
        <v>Data c10 = new Data(</v>
      </c>
      <c r="AI11" t="str">
        <f t="shared" si="2"/>
        <v>"Austria","Vienna","Europe",</v>
      </c>
      <c r="AJ11" t="str">
        <f t="shared" si="0"/>
        <v>null,390799,44857,8857960,495,100,11.4,0.66,81.5,83.9,79,83858);</v>
      </c>
      <c r="AL11" s="24"/>
      <c r="AQ11" t="str">
        <f t="shared" si="3"/>
        <v>Data c10 = new Data("Austria","Vienna","Europe",null,390799,44857,8857960,495,100,11.4,0.66,81.5,83.9,79,83858);</v>
      </c>
    </row>
    <row r="12" spans="2:43" x14ac:dyDescent="0.25">
      <c r="B12" t="s">
        <v>0</v>
      </c>
      <c r="C12" t="s">
        <v>14</v>
      </c>
      <c r="D12" s="1" t="s">
        <v>2</v>
      </c>
      <c r="E12" t="s">
        <v>3</v>
      </c>
      <c r="F12" s="12" t="s">
        <v>460</v>
      </c>
      <c r="G12" s="13" t="s">
        <v>212</v>
      </c>
      <c r="H12" s="14" t="s">
        <v>592</v>
      </c>
      <c r="I12" s="15" t="s">
        <v>595</v>
      </c>
      <c r="J12" t="s">
        <v>610</v>
      </c>
      <c r="K12" s="16">
        <v>75193</v>
      </c>
      <c r="L12" t="s">
        <v>610</v>
      </c>
      <c r="M12" s="17">
        <v>3892</v>
      </c>
      <c r="N12" t="s">
        <v>610</v>
      </c>
      <c r="O12" s="16">
        <v>9943226</v>
      </c>
      <c r="P12" t="s">
        <v>610</v>
      </c>
      <c r="Q12" s="18">
        <v>0</v>
      </c>
      <c r="R12" t="s">
        <v>610</v>
      </c>
      <c r="S12" s="16">
        <v>0</v>
      </c>
      <c r="T12" t="s">
        <v>610</v>
      </c>
      <c r="U12" s="16">
        <v>2.6</v>
      </c>
      <c r="V12" t="s">
        <v>610</v>
      </c>
      <c r="W12" s="17">
        <v>2.14</v>
      </c>
      <c r="X12" t="s">
        <v>610</v>
      </c>
      <c r="Y12" s="16">
        <v>72.7</v>
      </c>
      <c r="Z12" t="s">
        <v>610</v>
      </c>
      <c r="AA12" s="16">
        <v>75.8</v>
      </c>
      <c r="AB12" t="s">
        <v>610</v>
      </c>
      <c r="AC12" s="16">
        <v>69.599999999999994</v>
      </c>
      <c r="AD12" t="s">
        <v>610</v>
      </c>
      <c r="AE12" s="16">
        <v>86600</v>
      </c>
      <c r="AF12" s="6" t="s">
        <v>4</v>
      </c>
      <c r="AG12" s="6"/>
      <c r="AH12" t="str">
        <f t="shared" si="1"/>
        <v>Data c11 = new Data(</v>
      </c>
      <c r="AI12" t="str">
        <f t="shared" si="2"/>
        <v>"Azerbaijan","Baku","Europe",</v>
      </c>
      <c r="AJ12" t="str">
        <f t="shared" si="0"/>
        <v>null,75193,3892,9943226,0,0,2.6,2.14,72.7,75.8,69.6,86600);</v>
      </c>
      <c r="AQ12" t="str">
        <f t="shared" si="3"/>
        <v>Data c11 = new Data("Azerbaijan","Baku","Europe",null,75193,3892,9943226,0,0,2.6,2.14,72.7,75.8,69.6,86600);</v>
      </c>
    </row>
    <row r="13" spans="2:43" x14ac:dyDescent="0.25">
      <c r="B13" t="s">
        <v>0</v>
      </c>
      <c r="C13" t="s">
        <v>15</v>
      </c>
      <c r="D13" s="1" t="s">
        <v>2</v>
      </c>
      <c r="E13" t="s">
        <v>3</v>
      </c>
      <c r="F13" s="12" t="s">
        <v>461</v>
      </c>
      <c r="G13" s="13" t="s">
        <v>213</v>
      </c>
      <c r="H13" s="14" t="s">
        <v>593</v>
      </c>
      <c r="I13" s="15" t="s">
        <v>595</v>
      </c>
      <c r="J13" t="s">
        <v>610</v>
      </c>
      <c r="K13" s="16">
        <v>8510</v>
      </c>
      <c r="L13" t="s">
        <v>610</v>
      </c>
      <c r="M13" s="17">
        <v>28785</v>
      </c>
      <c r="N13" t="s">
        <v>610</v>
      </c>
      <c r="O13" s="16">
        <v>381320</v>
      </c>
      <c r="P13" t="s">
        <v>610</v>
      </c>
      <c r="Q13" s="18">
        <v>0</v>
      </c>
      <c r="R13" t="s">
        <v>610</v>
      </c>
      <c r="S13" s="16">
        <v>0</v>
      </c>
      <c r="T13" t="s">
        <v>610</v>
      </c>
      <c r="U13" s="16">
        <v>1.6</v>
      </c>
      <c r="V13" t="s">
        <v>610</v>
      </c>
      <c r="W13" s="17">
        <v>28.4</v>
      </c>
      <c r="X13" t="s">
        <v>610</v>
      </c>
      <c r="Y13" s="16">
        <v>76.099999999999994</v>
      </c>
      <c r="Z13" t="s">
        <v>610</v>
      </c>
      <c r="AA13" s="16">
        <v>79.099999999999994</v>
      </c>
      <c r="AB13" t="s">
        <v>610</v>
      </c>
      <c r="AC13" s="16">
        <v>72.900000000000006</v>
      </c>
      <c r="AD13" t="s">
        <v>610</v>
      </c>
      <c r="AE13" s="16">
        <v>13940</v>
      </c>
      <c r="AF13" s="6" t="s">
        <v>4</v>
      </c>
      <c r="AG13" s="6"/>
      <c r="AH13" t="str">
        <f t="shared" si="1"/>
        <v>Data c12 = new Data(</v>
      </c>
      <c r="AI13" t="str">
        <f t="shared" si="2"/>
        <v>"Bahamas","Nassau","America",</v>
      </c>
      <c r="AJ13" t="str">
        <f t="shared" si="0"/>
        <v>null,8510,28785,381320,0,0,1.6,28.4,76.1,79.1,72.9,13940);</v>
      </c>
      <c r="AQ13" t="str">
        <f t="shared" si="3"/>
        <v>Data c12 = new Data("Bahamas","Nassau","America",null,8510,28785,381320,0,0,1.6,28.4,76.1,79.1,72.9,13940);</v>
      </c>
    </row>
    <row r="14" spans="2:43" x14ac:dyDescent="0.25">
      <c r="B14" t="s">
        <v>0</v>
      </c>
      <c r="C14" t="s">
        <v>16</v>
      </c>
      <c r="D14" s="1" t="s">
        <v>2</v>
      </c>
      <c r="E14" t="s">
        <v>3</v>
      </c>
      <c r="F14" s="12" t="s">
        <v>462</v>
      </c>
      <c r="G14" s="13" t="s">
        <v>214</v>
      </c>
      <c r="H14" s="14" t="s">
        <v>591</v>
      </c>
      <c r="I14" s="15" t="s">
        <v>595</v>
      </c>
      <c r="J14" t="s">
        <v>610</v>
      </c>
      <c r="K14" s="16">
        <v>33850</v>
      </c>
      <c r="L14" t="s">
        <v>610</v>
      </c>
      <c r="M14" s="17">
        <v>22579</v>
      </c>
      <c r="N14" t="s">
        <v>610</v>
      </c>
      <c r="O14" s="16">
        <v>1566993</v>
      </c>
      <c r="P14" t="s">
        <v>610</v>
      </c>
      <c r="Q14" s="18">
        <v>0</v>
      </c>
      <c r="R14" t="s">
        <v>610</v>
      </c>
      <c r="S14" s="16">
        <v>0</v>
      </c>
      <c r="T14" t="s">
        <v>610</v>
      </c>
      <c r="U14" s="16">
        <v>5.7</v>
      </c>
      <c r="V14" t="s">
        <v>610</v>
      </c>
      <c r="W14" s="17">
        <v>0.52</v>
      </c>
      <c r="X14" t="s">
        <v>610</v>
      </c>
      <c r="Y14" s="16">
        <v>76.900000000000006</v>
      </c>
      <c r="Z14" t="s">
        <v>610</v>
      </c>
      <c r="AA14" s="16">
        <v>77.900000000000006</v>
      </c>
      <c r="AB14" t="s">
        <v>610</v>
      </c>
      <c r="AC14" s="16">
        <v>76.2</v>
      </c>
      <c r="AD14" t="s">
        <v>610</v>
      </c>
      <c r="AE14" s="16">
        <v>665</v>
      </c>
      <c r="AF14" s="6" t="s">
        <v>4</v>
      </c>
      <c r="AG14" s="6"/>
      <c r="AH14" t="str">
        <f t="shared" si="1"/>
        <v>Data c13 = new Data(</v>
      </c>
      <c r="AI14" t="str">
        <f t="shared" si="2"/>
        <v>"Bahrain","Manama","Asia",</v>
      </c>
      <c r="AJ14" t="str">
        <f t="shared" si="0"/>
        <v>null,33850,22579,1566993,0,0,5.7,0.52,76.9,77.9,76.2,665);</v>
      </c>
      <c r="AQ14" t="str">
        <f t="shared" si="3"/>
        <v>Data c13 = new Data("Bahrain","Manama","Asia",null,33850,22579,1566993,0,0,5.7,0.52,76.9,77.9,76.2,665);</v>
      </c>
    </row>
    <row r="15" spans="2:43" x14ac:dyDescent="0.25">
      <c r="B15" t="s">
        <v>0</v>
      </c>
      <c r="C15" t="s">
        <v>17</v>
      </c>
      <c r="D15" s="1" t="s">
        <v>2</v>
      </c>
      <c r="E15" t="s">
        <v>3</v>
      </c>
      <c r="F15" s="12" t="s">
        <v>463</v>
      </c>
      <c r="G15" s="13" t="s">
        <v>215</v>
      </c>
      <c r="H15" s="14" t="s">
        <v>591</v>
      </c>
      <c r="I15" s="15" t="s">
        <v>595</v>
      </c>
      <c r="J15" t="s">
        <v>610</v>
      </c>
      <c r="K15" s="16">
        <v>173062</v>
      </c>
      <c r="L15" t="s">
        <v>610</v>
      </c>
      <c r="M15" s="17">
        <v>1355</v>
      </c>
      <c r="N15" t="s">
        <v>610</v>
      </c>
      <c r="O15" s="16">
        <v>165520000</v>
      </c>
      <c r="P15" t="s">
        <v>610</v>
      </c>
      <c r="Q15" s="18">
        <v>0</v>
      </c>
      <c r="R15" t="s">
        <v>610</v>
      </c>
      <c r="S15" s="19">
        <v>77</v>
      </c>
      <c r="T15" t="s">
        <v>610</v>
      </c>
      <c r="U15" s="16">
        <v>6.1</v>
      </c>
      <c r="V15" t="s">
        <v>610</v>
      </c>
      <c r="W15" s="17">
        <v>2.5</v>
      </c>
      <c r="X15" t="s">
        <v>610</v>
      </c>
      <c r="Y15" s="16">
        <v>71.8</v>
      </c>
      <c r="Z15" t="s">
        <v>610</v>
      </c>
      <c r="AA15" s="16">
        <v>73.099999999999994</v>
      </c>
      <c r="AB15" t="s">
        <v>610</v>
      </c>
      <c r="AC15" s="16">
        <v>70.599999999999994</v>
      </c>
      <c r="AD15" t="s">
        <v>610</v>
      </c>
      <c r="AE15" s="16">
        <v>147570</v>
      </c>
      <c r="AF15" s="6" t="s">
        <v>4</v>
      </c>
      <c r="AG15" s="6"/>
      <c r="AH15" t="str">
        <f t="shared" si="1"/>
        <v>Data c14 = new Data(</v>
      </c>
      <c r="AI15" t="str">
        <f t="shared" si="2"/>
        <v>"Bangladesh","Dhaka","Asia",</v>
      </c>
      <c r="AJ15" t="str">
        <f t="shared" si="0"/>
        <v>null,173062,1355,165520000,0,77,6.1,2.5,71.8,73.1,70.6,147570);</v>
      </c>
      <c r="AQ15" t="str">
        <f t="shared" si="3"/>
        <v>Data c14 = new Data("Bangladesh","Dhaka","Asia",null,173062,1355,165520000,0,77,6.1,2.5,71.8,73.1,70.6,147570);</v>
      </c>
    </row>
    <row r="16" spans="2:43" x14ac:dyDescent="0.25">
      <c r="B16" t="s">
        <v>0</v>
      </c>
      <c r="C16" t="s">
        <v>18</v>
      </c>
      <c r="D16" s="1" t="s">
        <v>2</v>
      </c>
      <c r="E16" t="s">
        <v>3</v>
      </c>
      <c r="F16" s="12" t="s">
        <v>464</v>
      </c>
      <c r="G16" s="13" t="s">
        <v>216</v>
      </c>
      <c r="H16" s="14" t="s">
        <v>593</v>
      </c>
      <c r="I16" s="15" t="s">
        <v>595</v>
      </c>
      <c r="J16" t="s">
        <v>610</v>
      </c>
      <c r="K16" s="16">
        <v>4353</v>
      </c>
      <c r="L16" t="s">
        <v>610</v>
      </c>
      <c r="M16" s="17">
        <v>15975</v>
      </c>
      <c r="N16" t="s">
        <v>610</v>
      </c>
      <c r="O16" s="16">
        <v>286388</v>
      </c>
      <c r="P16" t="s">
        <v>610</v>
      </c>
      <c r="Q16" s="18">
        <v>0</v>
      </c>
      <c r="R16" t="s">
        <v>610</v>
      </c>
      <c r="S16" s="16">
        <v>0</v>
      </c>
      <c r="T16" t="s">
        <v>610</v>
      </c>
      <c r="U16" s="16">
        <v>0.4</v>
      </c>
      <c r="V16" t="s">
        <v>610</v>
      </c>
      <c r="W16" s="17">
        <v>10.91</v>
      </c>
      <c r="X16" t="s">
        <v>610</v>
      </c>
      <c r="Y16" s="16">
        <v>75.5</v>
      </c>
      <c r="Z16" t="s">
        <v>610</v>
      </c>
      <c r="AA16" s="16">
        <v>77.900000000000006</v>
      </c>
      <c r="AB16" t="s">
        <v>610</v>
      </c>
      <c r="AC16" s="16">
        <v>73.099999999999994</v>
      </c>
      <c r="AD16" t="s">
        <v>610</v>
      </c>
      <c r="AE16" s="16">
        <v>430</v>
      </c>
      <c r="AF16" s="6" t="s">
        <v>4</v>
      </c>
      <c r="AG16" s="6"/>
      <c r="AH16" t="str">
        <f t="shared" si="1"/>
        <v>Data c15 = new Data(</v>
      </c>
      <c r="AI16" t="str">
        <f t="shared" si="2"/>
        <v>"Barbados","Bridgetown","America",</v>
      </c>
      <c r="AJ16" t="str">
        <f t="shared" si="0"/>
        <v>null,4353,15975,286388,0,0,0.4,10.91,75.5,77.9,73.1,430);</v>
      </c>
      <c r="AQ16" t="str">
        <f t="shared" si="3"/>
        <v>Data c15 = new Data("Barbados","Bridgetown","America",null,4353,15975,286388,0,0,0.4,10.91,75.5,77.9,73.1,430);</v>
      </c>
    </row>
    <row r="17" spans="2:43" x14ac:dyDescent="0.25">
      <c r="B17" t="s">
        <v>0</v>
      </c>
      <c r="C17" t="s">
        <v>19</v>
      </c>
      <c r="D17" s="1" t="s">
        <v>2</v>
      </c>
      <c r="E17" t="s">
        <v>3</v>
      </c>
      <c r="F17" s="12" t="s">
        <v>465</v>
      </c>
      <c r="G17" s="13" t="s">
        <v>217</v>
      </c>
      <c r="H17" s="14" t="s">
        <v>592</v>
      </c>
      <c r="I17" s="15" t="s">
        <v>595</v>
      </c>
      <c r="J17" t="s">
        <v>610</v>
      </c>
      <c r="K17" s="16">
        <v>76139</v>
      </c>
      <c r="L17" t="s">
        <v>610</v>
      </c>
      <c r="M17" s="17">
        <v>5001</v>
      </c>
      <c r="N17" t="s">
        <v>610</v>
      </c>
      <c r="O17" s="16">
        <v>9477100</v>
      </c>
      <c r="P17" t="s">
        <v>610</v>
      </c>
      <c r="Q17" s="18">
        <v>0</v>
      </c>
      <c r="R17" t="s">
        <v>610</v>
      </c>
      <c r="S17" s="19">
        <v>93</v>
      </c>
      <c r="T17" t="s">
        <v>610</v>
      </c>
      <c r="U17" s="16">
        <v>21.4</v>
      </c>
      <c r="V17" t="s">
        <v>610</v>
      </c>
      <c r="W17" s="17">
        <v>3.58</v>
      </c>
      <c r="X17" t="s">
        <v>610</v>
      </c>
      <c r="Y17" s="16">
        <v>72.3</v>
      </c>
      <c r="Z17" t="s">
        <v>610</v>
      </c>
      <c r="AA17" s="16">
        <v>78</v>
      </c>
      <c r="AB17" t="s">
        <v>610</v>
      </c>
      <c r="AC17" s="16">
        <v>66.5</v>
      </c>
      <c r="AD17" t="s">
        <v>610</v>
      </c>
      <c r="AE17" s="16">
        <v>207600</v>
      </c>
      <c r="AF17" s="6" t="s">
        <v>4</v>
      </c>
      <c r="AG17" s="6"/>
      <c r="AH17" t="str">
        <f t="shared" si="1"/>
        <v>Data c16 = new Data(</v>
      </c>
      <c r="AI17" t="str">
        <f t="shared" si="2"/>
        <v>"Belarus","Minsk","Europe",</v>
      </c>
      <c r="AJ17" t="str">
        <f t="shared" si="0"/>
        <v>null,76139,5001,9477100,0,93,21.4,3.58,72.3,78,66.5,207600);</v>
      </c>
      <c r="AQ17" t="str">
        <f t="shared" si="3"/>
        <v>Data c16 = new Data("Belarus","Minsk","Europe",null,76139,5001,9477100,0,93,21.4,3.58,72.3,78,66.5,207600);</v>
      </c>
    </row>
    <row r="18" spans="2:43" x14ac:dyDescent="0.25">
      <c r="B18" t="s">
        <v>0</v>
      </c>
      <c r="C18" t="s">
        <v>20</v>
      </c>
      <c r="D18" s="1" t="s">
        <v>2</v>
      </c>
      <c r="E18" t="s">
        <v>3</v>
      </c>
      <c r="F18" s="12" t="s">
        <v>466</v>
      </c>
      <c r="G18" s="13" t="s">
        <v>218</v>
      </c>
      <c r="H18" s="14" t="s">
        <v>592</v>
      </c>
      <c r="I18" s="15" t="s">
        <v>595</v>
      </c>
      <c r="J18" t="s">
        <v>610</v>
      </c>
      <c r="K18" s="16">
        <v>467955</v>
      </c>
      <c r="L18" t="s">
        <v>610</v>
      </c>
      <c r="M18" s="17">
        <v>41199</v>
      </c>
      <c r="N18" t="s">
        <v>610</v>
      </c>
      <c r="O18" s="16">
        <v>11428164</v>
      </c>
      <c r="P18" t="s">
        <v>610</v>
      </c>
      <c r="Q18" s="16">
        <v>502</v>
      </c>
      <c r="R18" t="s">
        <v>610</v>
      </c>
      <c r="S18" s="19">
        <v>100</v>
      </c>
      <c r="T18" t="s">
        <v>610</v>
      </c>
      <c r="U18" s="16">
        <v>15.7</v>
      </c>
      <c r="V18" t="s">
        <v>610</v>
      </c>
      <c r="W18" s="17">
        <v>1.95</v>
      </c>
      <c r="X18" t="s">
        <v>610</v>
      </c>
      <c r="Y18" s="16">
        <v>81.099999999999994</v>
      </c>
      <c r="Z18" t="s">
        <v>610</v>
      </c>
      <c r="AA18" s="16">
        <v>83.5</v>
      </c>
      <c r="AB18" t="s">
        <v>610</v>
      </c>
      <c r="AC18" s="16">
        <v>78.599999999999994</v>
      </c>
      <c r="AD18" t="s">
        <v>610</v>
      </c>
      <c r="AE18" s="16">
        <v>32545</v>
      </c>
      <c r="AF18" s="6" t="s">
        <v>4</v>
      </c>
      <c r="AG18" s="6"/>
      <c r="AH18" t="str">
        <f t="shared" si="1"/>
        <v>Data c17 = new Data(</v>
      </c>
      <c r="AI18" t="str">
        <f t="shared" si="2"/>
        <v>"Belgium","Brussels","Europe",</v>
      </c>
      <c r="AJ18" t="str">
        <f t="shared" si="0"/>
        <v>null,467955,41199,11428164,502,100,15.7,1.95,81.1,83.5,78.6,32545);</v>
      </c>
      <c r="AQ18" t="str">
        <f t="shared" si="3"/>
        <v>Data c17 = new Data("Belgium","Brussels","Europe",null,467955,41199,11428164,502,100,15.7,1.95,81.1,83.5,78.6,32545);</v>
      </c>
    </row>
    <row r="19" spans="2:43" x14ac:dyDescent="0.25">
      <c r="B19" t="s">
        <v>0</v>
      </c>
      <c r="C19" t="s">
        <v>21</v>
      </c>
      <c r="D19" s="1" t="s">
        <v>2</v>
      </c>
      <c r="E19" t="s">
        <v>3</v>
      </c>
      <c r="F19" s="12" t="s">
        <v>467</v>
      </c>
      <c r="G19" s="13" t="s">
        <v>219</v>
      </c>
      <c r="H19" s="14" t="s">
        <v>593</v>
      </c>
      <c r="I19" s="15" t="s">
        <v>595</v>
      </c>
      <c r="J19" t="s">
        <v>610</v>
      </c>
      <c r="K19" s="16">
        <v>1699</v>
      </c>
      <c r="L19" t="s">
        <v>610</v>
      </c>
      <c r="M19" s="17">
        <v>4745</v>
      </c>
      <c r="N19" t="s">
        <v>610</v>
      </c>
      <c r="O19" s="16">
        <v>398050</v>
      </c>
      <c r="P19" t="s">
        <v>610</v>
      </c>
      <c r="Q19" s="18">
        <v>0</v>
      </c>
      <c r="R19" t="s">
        <v>610</v>
      </c>
      <c r="S19" s="16">
        <v>0</v>
      </c>
      <c r="T19" t="s">
        <v>610</v>
      </c>
      <c r="U19" s="16">
        <v>5.9</v>
      </c>
      <c r="V19" t="s">
        <v>610</v>
      </c>
      <c r="W19" s="17">
        <v>37.6</v>
      </c>
      <c r="X19" t="s">
        <v>610</v>
      </c>
      <c r="Y19" s="16">
        <v>70.099999999999994</v>
      </c>
      <c r="Z19" t="s">
        <v>610</v>
      </c>
      <c r="AA19" s="16">
        <v>73.099999999999994</v>
      </c>
      <c r="AB19" t="s">
        <v>610</v>
      </c>
      <c r="AC19" s="16">
        <v>67.5</v>
      </c>
      <c r="AD19" t="s">
        <v>610</v>
      </c>
      <c r="AE19" s="16">
        <v>22966</v>
      </c>
      <c r="AF19" s="6" t="s">
        <v>4</v>
      </c>
      <c r="AG19" s="6"/>
      <c r="AH19" t="str">
        <f t="shared" si="1"/>
        <v>Data c18 = new Data(</v>
      </c>
      <c r="AI19" t="str">
        <f t="shared" si="2"/>
        <v>"Belize","Belmopan","America",</v>
      </c>
      <c r="AJ19" t="str">
        <f t="shared" si="0"/>
        <v>null,1699,4745,398050,0,0,5.9,37.6,70.1,73.1,67.5,22966);</v>
      </c>
      <c r="AQ19" t="str">
        <f t="shared" si="3"/>
        <v>Data c18 = new Data("Belize","Belmopan","America",null,1699,4745,398050,0,0,5.9,37.6,70.1,73.1,67.5,22966);</v>
      </c>
    </row>
    <row r="20" spans="2:43" x14ac:dyDescent="0.25">
      <c r="B20" t="s">
        <v>0</v>
      </c>
      <c r="C20" t="s">
        <v>22</v>
      </c>
      <c r="D20" s="1" t="s">
        <v>2</v>
      </c>
      <c r="E20" t="s">
        <v>3</v>
      </c>
      <c r="F20" s="12" t="s">
        <v>405</v>
      </c>
      <c r="G20" s="13" t="s">
        <v>220</v>
      </c>
      <c r="H20" s="13" t="s">
        <v>590</v>
      </c>
      <c r="I20" s="15" t="s">
        <v>595</v>
      </c>
      <c r="J20" t="s">
        <v>610</v>
      </c>
      <c r="K20" s="16">
        <v>9575</v>
      </c>
      <c r="L20" t="s">
        <v>610</v>
      </c>
      <c r="M20" s="17">
        <v>818</v>
      </c>
      <c r="N20" t="s">
        <v>610</v>
      </c>
      <c r="O20" s="16">
        <v>11362269</v>
      </c>
      <c r="P20" t="s">
        <v>610</v>
      </c>
      <c r="Q20" s="18">
        <v>0</v>
      </c>
      <c r="R20" t="s">
        <v>610</v>
      </c>
      <c r="S20" s="16">
        <v>0</v>
      </c>
      <c r="T20" t="s">
        <v>610</v>
      </c>
      <c r="U20" s="16">
        <v>15.7</v>
      </c>
      <c r="V20" t="s">
        <v>610</v>
      </c>
      <c r="W20" s="17">
        <v>6.18</v>
      </c>
      <c r="X20" t="s">
        <v>610</v>
      </c>
      <c r="Y20" s="16">
        <v>60</v>
      </c>
      <c r="Z20" t="s">
        <v>610</v>
      </c>
      <c r="AA20" s="16">
        <v>61.1</v>
      </c>
      <c r="AB20" t="s">
        <v>610</v>
      </c>
      <c r="AC20" s="16">
        <v>58.8</v>
      </c>
      <c r="AD20" t="s">
        <v>610</v>
      </c>
      <c r="AE20" s="16">
        <v>112620</v>
      </c>
      <c r="AF20" s="6" t="s">
        <v>4</v>
      </c>
      <c r="AG20" s="6"/>
      <c r="AH20" t="str">
        <f t="shared" si="1"/>
        <v>Data c19 = new Data(</v>
      </c>
      <c r="AI20" t="str">
        <f t="shared" si="2"/>
        <v>"Benin","Porto-Novo","Africa",</v>
      </c>
      <c r="AJ20" t="str">
        <f t="shared" si="0"/>
        <v>null,9575,818,11362269,0,0,15.7,6.18,60,61.1,58.8,112620);</v>
      </c>
      <c r="AQ20" t="str">
        <f t="shared" si="3"/>
        <v>Data c19 = new Data("Benin","Porto-Novo","Africa",null,9575,818,11362269,0,0,15.7,6.18,60,61.1,58.8,112620);</v>
      </c>
    </row>
    <row r="21" spans="2:43" x14ac:dyDescent="0.25">
      <c r="B21" t="s">
        <v>0</v>
      </c>
      <c r="C21" t="s">
        <v>23</v>
      </c>
      <c r="D21" s="1" t="s">
        <v>2</v>
      </c>
      <c r="E21" t="s">
        <v>3</v>
      </c>
      <c r="F21" s="12" t="s">
        <v>468</v>
      </c>
      <c r="G21" s="13" t="s">
        <v>222</v>
      </c>
      <c r="H21" s="14" t="s">
        <v>591</v>
      </c>
      <c r="I21" s="15" t="s">
        <v>595</v>
      </c>
      <c r="J21" t="s">
        <v>610</v>
      </c>
      <c r="K21" s="16">
        <v>1965</v>
      </c>
      <c r="L21" t="s">
        <v>610</v>
      </c>
      <c r="M21" s="17">
        <v>2774</v>
      </c>
      <c r="N21" t="s">
        <v>610</v>
      </c>
      <c r="O21" s="16">
        <v>727145</v>
      </c>
      <c r="P21" t="s">
        <v>610</v>
      </c>
      <c r="Q21" s="18">
        <v>0</v>
      </c>
      <c r="R21" t="s">
        <v>610</v>
      </c>
      <c r="S21" s="16">
        <v>0</v>
      </c>
      <c r="T21" t="s">
        <v>610</v>
      </c>
      <c r="U21" s="16">
        <v>11.6</v>
      </c>
      <c r="V21" t="s">
        <v>610</v>
      </c>
      <c r="W21" s="17">
        <v>1.1299999999999999</v>
      </c>
      <c r="X21" t="s">
        <v>610</v>
      </c>
      <c r="Y21" s="16">
        <v>69.8</v>
      </c>
      <c r="Z21" t="s">
        <v>610</v>
      </c>
      <c r="AA21" s="16">
        <v>70.099999999999994</v>
      </c>
      <c r="AB21" t="s">
        <v>610</v>
      </c>
      <c r="AC21" s="16">
        <v>69.5</v>
      </c>
      <c r="AD21" t="s">
        <v>610</v>
      </c>
      <c r="AE21" s="16">
        <v>47000</v>
      </c>
      <c r="AF21" s="6" t="s">
        <v>4</v>
      </c>
      <c r="AG21" s="6"/>
      <c r="AH21" t="str">
        <f t="shared" si="1"/>
        <v>Data c20 = new Data(</v>
      </c>
      <c r="AI21" t="str">
        <f t="shared" si="2"/>
        <v>"Bhutan","Thimphu","Asia",</v>
      </c>
      <c r="AJ21" t="str">
        <f t="shared" si="0"/>
        <v>null,1965,2774,727145,0,0,11.6,1.13,69.8,70.1,69.5,47000);</v>
      </c>
      <c r="AQ21" t="str">
        <f t="shared" si="3"/>
        <v>Data c20 = new Data("Bhutan","Thimphu","Asia",null,1965,2774,727145,0,0,11.6,1.13,69.8,70.1,69.5,47000);</v>
      </c>
    </row>
    <row r="22" spans="2:43" x14ac:dyDescent="0.25">
      <c r="B22" t="s">
        <v>0</v>
      </c>
      <c r="C22" t="s">
        <v>24</v>
      </c>
      <c r="D22" s="1" t="s">
        <v>2</v>
      </c>
      <c r="E22" t="s">
        <v>3</v>
      </c>
      <c r="F22" s="12" t="s">
        <v>469</v>
      </c>
      <c r="G22" s="13" t="s">
        <v>397</v>
      </c>
      <c r="H22" s="14" t="s">
        <v>593</v>
      </c>
      <c r="I22" s="15" t="s">
        <v>595</v>
      </c>
      <c r="J22" t="s">
        <v>610</v>
      </c>
      <c r="K22" s="16">
        <v>32996</v>
      </c>
      <c r="L22" t="s">
        <v>610</v>
      </c>
      <c r="M22" s="17">
        <v>3105</v>
      </c>
      <c r="N22" t="s">
        <v>610</v>
      </c>
      <c r="O22" s="16">
        <v>11307314</v>
      </c>
      <c r="P22" t="s">
        <v>610</v>
      </c>
      <c r="Q22" s="18">
        <v>0</v>
      </c>
      <c r="R22" t="s">
        <v>610</v>
      </c>
      <c r="S22" s="19">
        <v>85</v>
      </c>
      <c r="T22" t="s">
        <v>610</v>
      </c>
      <c r="U22" s="16">
        <v>12.9</v>
      </c>
      <c r="V22" t="s">
        <v>610</v>
      </c>
      <c r="W22" s="17">
        <v>6.3</v>
      </c>
      <c r="X22" t="s">
        <v>610</v>
      </c>
      <c r="Y22" s="16">
        <v>70.7</v>
      </c>
      <c r="Z22" t="s">
        <v>610</v>
      </c>
      <c r="AA22" s="16">
        <v>73.3</v>
      </c>
      <c r="AB22" t="s">
        <v>610</v>
      </c>
      <c r="AC22" s="16">
        <v>68.2</v>
      </c>
      <c r="AD22" t="s">
        <v>610</v>
      </c>
      <c r="AE22" s="16">
        <v>1098580</v>
      </c>
      <c r="AF22" s="6" t="s">
        <v>4</v>
      </c>
      <c r="AG22" s="6"/>
      <c r="AH22" t="str">
        <f t="shared" si="1"/>
        <v>Data c21 = new Data(</v>
      </c>
      <c r="AI22" t="str">
        <f t="shared" si="2"/>
        <v>"Bolivia","Sucre, La Paz","America",</v>
      </c>
      <c r="AJ22" t="str">
        <f t="shared" si="0"/>
        <v>null,32996,3105,11307314,0,85,12.9,6.3,70.7,73.3,68.2,1098580);</v>
      </c>
      <c r="AQ22" t="str">
        <f t="shared" si="3"/>
        <v>Data c21 = new Data("Bolivia","Sucre, La Paz","America",null,32996,3105,11307314,0,85,12.9,6.3,70.7,73.3,68.2,1098580);</v>
      </c>
    </row>
    <row r="23" spans="2:43" x14ac:dyDescent="0.25">
      <c r="B23" t="s">
        <v>0</v>
      </c>
      <c r="C23" t="s">
        <v>25</v>
      </c>
      <c r="D23" s="1" t="s">
        <v>2</v>
      </c>
      <c r="E23" t="s">
        <v>3</v>
      </c>
      <c r="F23" s="12" t="s">
        <v>470</v>
      </c>
      <c r="G23" s="13" t="s">
        <v>223</v>
      </c>
      <c r="H23" s="14" t="s">
        <v>592</v>
      </c>
      <c r="I23" s="15" t="s">
        <v>595</v>
      </c>
      <c r="J23" t="s">
        <v>610</v>
      </c>
      <c r="K23" s="16">
        <v>18491</v>
      </c>
      <c r="L23" t="s">
        <v>610</v>
      </c>
      <c r="M23" s="17">
        <v>4808</v>
      </c>
      <c r="N23" t="s">
        <v>610</v>
      </c>
      <c r="O23" s="16">
        <v>3511372</v>
      </c>
      <c r="P23" t="s">
        <v>610</v>
      </c>
      <c r="Q23" s="18">
        <v>0</v>
      </c>
      <c r="R23" t="s">
        <v>610</v>
      </c>
      <c r="S23" s="19">
        <v>82</v>
      </c>
      <c r="T23" t="s">
        <v>610</v>
      </c>
      <c r="U23" s="16">
        <v>6.4</v>
      </c>
      <c r="V23" t="s">
        <v>610</v>
      </c>
      <c r="W23" s="17">
        <v>1.28</v>
      </c>
      <c r="X23" t="s">
        <v>610</v>
      </c>
      <c r="Y23" s="16">
        <v>77.400000000000006</v>
      </c>
      <c r="Z23" t="s">
        <v>610</v>
      </c>
      <c r="AA23" s="16">
        <v>79.7</v>
      </c>
      <c r="AB23" t="s">
        <v>610</v>
      </c>
      <c r="AC23" s="16">
        <v>75</v>
      </c>
      <c r="AD23" t="s">
        <v>610</v>
      </c>
      <c r="AE23" s="16">
        <v>51129</v>
      </c>
      <c r="AF23" s="6" t="s">
        <v>4</v>
      </c>
      <c r="AG23" s="6"/>
      <c r="AH23" t="str">
        <f t="shared" si="1"/>
        <v>Data c22 = new Data(</v>
      </c>
      <c r="AI23" t="str">
        <f t="shared" si="2"/>
        <v>"Bosnia and Herzegovina","Sarajevo","Europe",</v>
      </c>
      <c r="AJ23" t="str">
        <f t="shared" si="0"/>
        <v>null,18491,4808,3511372,0,82,6.4,1.28,77.4,79.7,75,51129);</v>
      </c>
      <c r="AQ23" t="str">
        <f t="shared" si="3"/>
        <v>Data c22 = new Data("Bosnia and Herzegovina","Sarajevo","Europe",null,18491,4808,3511372,0,82,6.4,1.28,77.4,79.7,75,51129);</v>
      </c>
    </row>
    <row r="24" spans="2:43" x14ac:dyDescent="0.25">
      <c r="B24" t="s">
        <v>0</v>
      </c>
      <c r="C24" t="s">
        <v>26</v>
      </c>
      <c r="D24" s="1" t="s">
        <v>2</v>
      </c>
      <c r="E24" t="s">
        <v>3</v>
      </c>
      <c r="F24" s="12" t="s">
        <v>406</v>
      </c>
      <c r="G24" s="13" t="s">
        <v>224</v>
      </c>
      <c r="H24" s="13" t="s">
        <v>590</v>
      </c>
      <c r="I24" s="15" t="s">
        <v>595</v>
      </c>
      <c r="J24" t="s">
        <v>610</v>
      </c>
      <c r="K24" s="16">
        <v>15813</v>
      </c>
      <c r="L24" t="s">
        <v>610</v>
      </c>
      <c r="M24" s="17">
        <v>6917</v>
      </c>
      <c r="N24" t="s">
        <v>610</v>
      </c>
      <c r="O24" s="16">
        <v>2302878</v>
      </c>
      <c r="P24" t="s">
        <v>610</v>
      </c>
      <c r="Q24" s="18">
        <v>0</v>
      </c>
      <c r="R24" t="s">
        <v>610</v>
      </c>
      <c r="S24" s="16">
        <v>0</v>
      </c>
      <c r="T24" t="s">
        <v>610</v>
      </c>
      <c r="U24" s="16">
        <v>11.5</v>
      </c>
      <c r="V24" t="s">
        <v>610</v>
      </c>
      <c r="W24" s="17">
        <v>15.04</v>
      </c>
      <c r="X24" t="s">
        <v>610</v>
      </c>
      <c r="Y24" s="16">
        <v>65.7</v>
      </c>
      <c r="Z24" t="s">
        <v>610</v>
      </c>
      <c r="AA24" s="16">
        <v>68.099999999999994</v>
      </c>
      <c r="AB24" t="s">
        <v>610</v>
      </c>
      <c r="AC24" s="16">
        <v>63.3</v>
      </c>
      <c r="AD24" t="s">
        <v>610</v>
      </c>
      <c r="AE24" s="16">
        <v>600370</v>
      </c>
      <c r="AF24" s="6" t="s">
        <v>4</v>
      </c>
      <c r="AG24" s="6"/>
      <c r="AH24" t="str">
        <f t="shared" si="1"/>
        <v>Data c23 = new Data(</v>
      </c>
      <c r="AI24" t="str">
        <f t="shared" si="2"/>
        <v>"Botswana","Gaborone","Africa",</v>
      </c>
      <c r="AJ24" t="str">
        <f t="shared" si="0"/>
        <v>null,15813,6917,2302878,0,0,11.5,15.04,65.7,68.1,63.3,600370);</v>
      </c>
      <c r="AQ24" t="str">
        <f t="shared" si="3"/>
        <v>Data c23 = new Data("Botswana","Gaborone","Africa",null,15813,6917,2302878,0,0,11.5,15.04,65.7,68.1,63.3,600370);</v>
      </c>
    </row>
    <row r="25" spans="2:43" x14ac:dyDescent="0.25">
      <c r="B25" t="s">
        <v>0</v>
      </c>
      <c r="C25" t="s">
        <v>27</v>
      </c>
      <c r="D25" s="1" t="s">
        <v>2</v>
      </c>
      <c r="E25" t="s">
        <v>3</v>
      </c>
      <c r="F25" s="12" t="s">
        <v>471</v>
      </c>
      <c r="G25" s="13" t="s">
        <v>225</v>
      </c>
      <c r="H25" s="14" t="s">
        <v>593</v>
      </c>
      <c r="I25" s="15" t="s">
        <v>595</v>
      </c>
      <c r="J25" t="s">
        <v>610</v>
      </c>
      <c r="K25" s="16">
        <v>1795925</v>
      </c>
      <c r="L25" t="s">
        <v>610</v>
      </c>
      <c r="M25" s="17">
        <v>8649</v>
      </c>
      <c r="N25" t="s">
        <v>610</v>
      </c>
      <c r="O25" s="16">
        <v>209837000</v>
      </c>
      <c r="P25" t="s">
        <v>610</v>
      </c>
      <c r="Q25" s="16">
        <v>401</v>
      </c>
      <c r="R25" t="s">
        <v>610</v>
      </c>
      <c r="S25" s="19">
        <v>83</v>
      </c>
      <c r="T25" t="s">
        <v>610</v>
      </c>
      <c r="U25" s="16">
        <v>6.1</v>
      </c>
      <c r="V25" t="s">
        <v>610</v>
      </c>
      <c r="W25" s="17">
        <v>29.53</v>
      </c>
      <c r="X25" t="s">
        <v>610</v>
      </c>
      <c r="Y25" s="16">
        <v>75</v>
      </c>
      <c r="Z25" t="s">
        <v>610</v>
      </c>
      <c r="AA25" s="16">
        <v>78.7</v>
      </c>
      <c r="AB25" t="s">
        <v>610</v>
      </c>
      <c r="AC25" s="16">
        <v>71.400000000000006</v>
      </c>
      <c r="AD25" t="s">
        <v>610</v>
      </c>
      <c r="AE25" s="16">
        <v>8515767</v>
      </c>
      <c r="AF25" s="6" t="s">
        <v>4</v>
      </c>
      <c r="AG25" s="6"/>
      <c r="AH25" t="str">
        <f t="shared" si="1"/>
        <v>Data c24 = new Data(</v>
      </c>
      <c r="AI25" t="str">
        <f t="shared" si="2"/>
        <v>"Brazil","Brasília","America",</v>
      </c>
      <c r="AJ25" t="str">
        <f t="shared" si="0"/>
        <v>null,1795925,8649,209837000,401,83,6.1,29.53,75,78.7,71.4,8515767);</v>
      </c>
      <c r="AQ25" t="str">
        <f t="shared" si="3"/>
        <v>Data c24 = new Data("Brazil","Brasília","America",null,1795925,8649,209837000,401,83,6.1,29.53,75,78.7,71.4,8515767);</v>
      </c>
    </row>
    <row r="26" spans="2:43" x14ac:dyDescent="0.25">
      <c r="B26" t="s">
        <v>0</v>
      </c>
      <c r="C26" t="s">
        <v>28</v>
      </c>
      <c r="D26" s="1" t="s">
        <v>2</v>
      </c>
      <c r="E26" t="s">
        <v>3</v>
      </c>
      <c r="F26" s="12" t="s">
        <v>472</v>
      </c>
      <c r="G26" s="13" t="s">
        <v>226</v>
      </c>
      <c r="H26" s="14" t="s">
        <v>591</v>
      </c>
      <c r="I26" s="15" t="s">
        <v>595</v>
      </c>
      <c r="J26" t="s">
        <v>610</v>
      </c>
      <c r="K26" s="16">
        <v>17104</v>
      </c>
      <c r="L26" t="s">
        <v>610</v>
      </c>
      <c r="M26" s="17">
        <v>26939</v>
      </c>
      <c r="N26" t="s">
        <v>610</v>
      </c>
      <c r="O26" s="16">
        <v>421300</v>
      </c>
      <c r="P26" t="s">
        <v>610</v>
      </c>
      <c r="Q26" s="18">
        <v>0</v>
      </c>
      <c r="R26" t="s">
        <v>610</v>
      </c>
      <c r="S26" s="16">
        <v>0</v>
      </c>
      <c r="T26" t="s">
        <v>610</v>
      </c>
      <c r="U26" s="16">
        <v>4.5</v>
      </c>
      <c r="V26" t="s">
        <v>610</v>
      </c>
      <c r="W26" s="17">
        <v>0.49</v>
      </c>
      <c r="X26" t="s">
        <v>610</v>
      </c>
      <c r="Y26" s="16">
        <v>77.7</v>
      </c>
      <c r="Z26" t="s">
        <v>610</v>
      </c>
      <c r="AA26" s="16">
        <v>79.2</v>
      </c>
      <c r="AB26" t="s">
        <v>610</v>
      </c>
      <c r="AC26" s="16">
        <v>76.3</v>
      </c>
      <c r="AD26" t="s">
        <v>610</v>
      </c>
      <c r="AE26" s="16">
        <v>5770</v>
      </c>
      <c r="AF26" s="6" t="s">
        <v>4</v>
      </c>
      <c r="AG26" s="6"/>
      <c r="AH26" t="str">
        <f t="shared" si="1"/>
        <v>Data c25 = new Data(</v>
      </c>
      <c r="AI26" t="str">
        <f t="shared" si="2"/>
        <v>"Brunei","Bandar Seri Begawan","Asia",</v>
      </c>
      <c r="AJ26" t="str">
        <f t="shared" si="0"/>
        <v>null,17104,26939,421300,0,0,4.5,0.49,77.7,79.2,76.3,5770);</v>
      </c>
      <c r="AQ26" t="str">
        <f t="shared" si="3"/>
        <v>Data c25 = new Data("Brunei","Bandar Seri Begawan","Asia",null,17104,26939,421300,0,0,4.5,0.49,77.7,79.2,76.3,5770);</v>
      </c>
    </row>
    <row r="27" spans="2:43" x14ac:dyDescent="0.25">
      <c r="B27" t="s">
        <v>0</v>
      </c>
      <c r="C27" t="s">
        <v>29</v>
      </c>
      <c r="D27" s="1" t="s">
        <v>2</v>
      </c>
      <c r="E27" t="s">
        <v>3</v>
      </c>
      <c r="F27" s="12" t="s">
        <v>473</v>
      </c>
      <c r="G27" s="13" t="s">
        <v>227</v>
      </c>
      <c r="H27" s="14" t="s">
        <v>592</v>
      </c>
      <c r="I27" s="15" t="s">
        <v>595</v>
      </c>
      <c r="J27" t="s">
        <v>610</v>
      </c>
      <c r="K27" s="16">
        <v>56718</v>
      </c>
      <c r="L27" t="s">
        <v>610</v>
      </c>
      <c r="M27" s="17">
        <v>7465</v>
      </c>
      <c r="N27" t="s">
        <v>610</v>
      </c>
      <c r="O27" s="16">
        <v>7050034</v>
      </c>
      <c r="P27" t="s">
        <v>610</v>
      </c>
      <c r="Q27" s="16">
        <v>446</v>
      </c>
      <c r="R27" t="s">
        <v>610</v>
      </c>
      <c r="S27" s="19">
        <v>91</v>
      </c>
      <c r="T27" t="s">
        <v>610</v>
      </c>
      <c r="U27" s="16">
        <v>7.9</v>
      </c>
      <c r="V27" t="s">
        <v>610</v>
      </c>
      <c r="W27" s="17">
        <v>1.1399999999999999</v>
      </c>
      <c r="X27" t="s">
        <v>610</v>
      </c>
      <c r="Y27" s="16">
        <v>74.5</v>
      </c>
      <c r="Z27" t="s">
        <v>610</v>
      </c>
      <c r="AA27" s="16">
        <v>78</v>
      </c>
      <c r="AB27" t="s">
        <v>610</v>
      </c>
      <c r="AC27" s="16">
        <v>71.099999999999994</v>
      </c>
      <c r="AD27" t="s">
        <v>610</v>
      </c>
      <c r="AE27" s="16">
        <v>110910</v>
      </c>
      <c r="AF27" s="6" t="s">
        <v>4</v>
      </c>
      <c r="AG27" s="6"/>
      <c r="AH27" t="str">
        <f t="shared" si="1"/>
        <v>Data c26 = new Data(</v>
      </c>
      <c r="AI27" t="str">
        <f t="shared" si="2"/>
        <v>"Bulgaria","Sofia","Europe",</v>
      </c>
      <c r="AJ27" t="str">
        <f t="shared" si="0"/>
        <v>null,56718,7465,7050034,446,91,7.9,1.14,74.5,78,71.1,110910);</v>
      </c>
      <c r="AQ27" t="str">
        <f t="shared" si="3"/>
        <v>Data c26 = new Data("Bulgaria","Sofia","Europe",null,56718,7465,7050034,446,91,7.9,1.14,74.5,78,71.1,110910);</v>
      </c>
    </row>
    <row r="28" spans="2:43" x14ac:dyDescent="0.25">
      <c r="B28" t="s">
        <v>0</v>
      </c>
      <c r="C28" t="s">
        <v>30</v>
      </c>
      <c r="D28" s="1" t="s">
        <v>2</v>
      </c>
      <c r="E28" t="s">
        <v>3</v>
      </c>
      <c r="F28" s="12" t="s">
        <v>474</v>
      </c>
      <c r="G28" s="13" t="s">
        <v>228</v>
      </c>
      <c r="H28" s="13" t="s">
        <v>590</v>
      </c>
      <c r="I28" s="15" t="s">
        <v>595</v>
      </c>
      <c r="J28" t="s">
        <v>610</v>
      </c>
      <c r="K28" s="16">
        <v>12756</v>
      </c>
      <c r="L28" t="s">
        <v>610</v>
      </c>
      <c r="M28" s="17">
        <v>627</v>
      </c>
      <c r="N28" t="s">
        <v>610</v>
      </c>
      <c r="O28" s="16">
        <v>20244080</v>
      </c>
      <c r="P28" t="s">
        <v>610</v>
      </c>
      <c r="Q28" s="18">
        <v>0</v>
      </c>
      <c r="R28" t="s">
        <v>610</v>
      </c>
      <c r="S28" s="16">
        <v>0</v>
      </c>
      <c r="T28" t="s">
        <v>610</v>
      </c>
      <c r="U28" s="16">
        <v>14.8</v>
      </c>
      <c r="V28" t="s">
        <v>610</v>
      </c>
      <c r="W28" s="17">
        <v>0.37</v>
      </c>
      <c r="X28" t="s">
        <v>610</v>
      </c>
      <c r="Y28" s="16">
        <v>59.9</v>
      </c>
      <c r="Z28" t="s">
        <v>610</v>
      </c>
      <c r="AA28" s="16">
        <v>60.5</v>
      </c>
      <c r="AB28" t="s">
        <v>610</v>
      </c>
      <c r="AC28" s="16">
        <v>59.1</v>
      </c>
      <c r="AD28" t="s">
        <v>610</v>
      </c>
      <c r="AE28" s="16">
        <v>274200</v>
      </c>
      <c r="AF28" s="6" t="s">
        <v>4</v>
      </c>
      <c r="AG28" s="6"/>
      <c r="AH28" t="str">
        <f t="shared" si="1"/>
        <v>Data c27 = new Data(</v>
      </c>
      <c r="AI28" t="str">
        <f t="shared" si="2"/>
        <v>"Burkina Faso","Ouagadougou","Africa",</v>
      </c>
      <c r="AJ28" t="str">
        <f t="shared" si="0"/>
        <v>null,12756,627,20244080,0,0,14.8,0.37,59.9,60.5,59.1,274200);</v>
      </c>
      <c r="AQ28" t="str">
        <f t="shared" si="3"/>
        <v>Data c27 = new Data("Burkina Faso","Ouagadougou","Africa",null,12756,627,20244080,0,0,14.8,0.37,59.9,60.5,59.1,274200);</v>
      </c>
    </row>
    <row r="29" spans="2:43" x14ac:dyDescent="0.25">
      <c r="B29" t="s">
        <v>0</v>
      </c>
      <c r="C29" t="s">
        <v>31</v>
      </c>
      <c r="D29" s="1" t="s">
        <v>2</v>
      </c>
      <c r="E29" t="s">
        <v>3</v>
      </c>
      <c r="F29" s="12" t="s">
        <v>407</v>
      </c>
      <c r="G29" s="13" t="s">
        <v>229</v>
      </c>
      <c r="H29" s="13" t="s">
        <v>590</v>
      </c>
      <c r="I29" s="15" t="s">
        <v>595</v>
      </c>
      <c r="J29" t="s">
        <v>610</v>
      </c>
      <c r="K29" s="16">
        <v>2869</v>
      </c>
      <c r="L29" t="s">
        <v>610</v>
      </c>
      <c r="M29" s="17">
        <v>273</v>
      </c>
      <c r="N29" t="s">
        <v>610</v>
      </c>
      <c r="O29" s="16">
        <v>10681186</v>
      </c>
      <c r="P29" t="s">
        <v>610</v>
      </c>
      <c r="Q29" s="18">
        <v>0</v>
      </c>
      <c r="R29" t="s">
        <v>610</v>
      </c>
      <c r="S29" s="16">
        <v>0</v>
      </c>
      <c r="T29" t="s">
        <v>610</v>
      </c>
      <c r="U29" s="16">
        <v>15</v>
      </c>
      <c r="V29" t="s">
        <v>610</v>
      </c>
      <c r="W29" s="17">
        <v>6.02</v>
      </c>
      <c r="X29" t="s">
        <v>610</v>
      </c>
      <c r="Y29" s="16">
        <v>59.6</v>
      </c>
      <c r="Z29" t="s">
        <v>610</v>
      </c>
      <c r="AA29" s="16">
        <v>61.6</v>
      </c>
      <c r="AB29" t="s">
        <v>610</v>
      </c>
      <c r="AC29" s="16">
        <v>57.7</v>
      </c>
      <c r="AD29" t="s">
        <v>610</v>
      </c>
      <c r="AE29" s="16">
        <v>27834</v>
      </c>
      <c r="AF29" s="6" t="s">
        <v>4</v>
      </c>
      <c r="AG29" s="6"/>
      <c r="AH29" t="str">
        <f t="shared" si="1"/>
        <v>Data c28 = new Data(</v>
      </c>
      <c r="AI29" t="str">
        <f t="shared" si="2"/>
        <v>"Burundi","Bujumbura","Africa",</v>
      </c>
      <c r="AJ29" t="str">
        <f t="shared" si="0"/>
        <v>null,2869,273,10681186,0,0,15,6.02,59.6,61.6,57.7,27834);</v>
      </c>
      <c r="AQ29" t="str">
        <f t="shared" si="3"/>
        <v>Data c28 = new Data("Burundi","Bujumbura","Africa",null,2869,273,10681186,0,0,15,6.02,59.6,61.6,57.7,27834);</v>
      </c>
    </row>
    <row r="30" spans="2:43" x14ac:dyDescent="0.25">
      <c r="B30" t="s">
        <v>0</v>
      </c>
      <c r="C30" t="s">
        <v>32</v>
      </c>
      <c r="D30" s="1" t="s">
        <v>2</v>
      </c>
      <c r="E30" t="s">
        <v>3</v>
      </c>
      <c r="F30" s="12" t="s">
        <v>475</v>
      </c>
      <c r="G30" s="13" t="s">
        <v>230</v>
      </c>
      <c r="H30" s="14" t="s">
        <v>591</v>
      </c>
      <c r="I30" s="15" t="s">
        <v>595</v>
      </c>
      <c r="J30" t="s">
        <v>610</v>
      </c>
      <c r="K30" s="16">
        <v>16778</v>
      </c>
      <c r="L30" t="s">
        <v>610</v>
      </c>
      <c r="M30" s="17">
        <v>1270</v>
      </c>
      <c r="N30" t="s">
        <v>610</v>
      </c>
      <c r="O30" s="16">
        <v>16069921</v>
      </c>
      <c r="P30" t="s">
        <v>610</v>
      </c>
      <c r="Q30" s="18">
        <v>0</v>
      </c>
      <c r="R30" t="s">
        <v>610</v>
      </c>
      <c r="S30" s="19">
        <v>88</v>
      </c>
      <c r="T30" t="s">
        <v>610</v>
      </c>
      <c r="U30" s="16">
        <v>5.9</v>
      </c>
      <c r="V30" t="s">
        <v>610</v>
      </c>
      <c r="W30" s="17">
        <v>1.84</v>
      </c>
      <c r="X30" t="s">
        <v>610</v>
      </c>
      <c r="Y30" s="16">
        <v>68.7</v>
      </c>
      <c r="Z30" t="s">
        <v>610</v>
      </c>
      <c r="AA30" s="16">
        <v>70.7</v>
      </c>
      <c r="AB30" t="s">
        <v>610</v>
      </c>
      <c r="AC30" s="16">
        <v>66.599999999999994</v>
      </c>
      <c r="AD30" t="s">
        <v>610</v>
      </c>
      <c r="AE30" s="16">
        <v>181035</v>
      </c>
      <c r="AF30" s="6" t="s">
        <v>4</v>
      </c>
      <c r="AG30" s="6"/>
      <c r="AH30" t="str">
        <f t="shared" si="1"/>
        <v>Data c29 = new Data(</v>
      </c>
      <c r="AI30" t="str">
        <f t="shared" si="2"/>
        <v>"Cambodia","Phnom Penh","Asia",</v>
      </c>
      <c r="AJ30" t="str">
        <f t="shared" si="0"/>
        <v>null,16778,1270,16069921,0,88,5.9,1.84,68.7,70.7,66.6,181035);</v>
      </c>
      <c r="AQ30" t="str">
        <f t="shared" si="3"/>
        <v>Data c29 = new Data("Cambodia","Phnom Penh","Asia",null,16778,1270,16069921,0,88,5.9,1.84,68.7,70.7,66.6,181035);</v>
      </c>
    </row>
    <row r="31" spans="2:43" x14ac:dyDescent="0.25">
      <c r="B31" t="s">
        <v>0</v>
      </c>
      <c r="C31" t="s">
        <v>33</v>
      </c>
      <c r="D31" s="1" t="s">
        <v>2</v>
      </c>
      <c r="E31" t="s">
        <v>3</v>
      </c>
      <c r="F31" s="12" t="s">
        <v>408</v>
      </c>
      <c r="G31" s="13" t="s">
        <v>231</v>
      </c>
      <c r="H31" s="13" t="s">
        <v>590</v>
      </c>
      <c r="I31" s="15" t="s">
        <v>595</v>
      </c>
      <c r="J31" t="s">
        <v>610</v>
      </c>
      <c r="K31" s="16">
        <v>32051</v>
      </c>
      <c r="L31" t="s">
        <v>610</v>
      </c>
      <c r="M31" s="17">
        <v>1374</v>
      </c>
      <c r="N31" t="s">
        <v>610</v>
      </c>
      <c r="O31" s="16">
        <v>23794164</v>
      </c>
      <c r="P31" t="s">
        <v>610</v>
      </c>
      <c r="Q31" s="18">
        <v>0</v>
      </c>
      <c r="R31" t="s">
        <v>610</v>
      </c>
      <c r="S31" s="16">
        <v>0</v>
      </c>
      <c r="T31" t="s">
        <v>610</v>
      </c>
      <c r="U31" s="16">
        <v>19.5</v>
      </c>
      <c r="V31" t="s">
        <v>610</v>
      </c>
      <c r="W31" s="17">
        <v>4.17</v>
      </c>
      <c r="X31" t="s">
        <v>610</v>
      </c>
      <c r="Y31" s="16">
        <v>57.3</v>
      </c>
      <c r="Z31" t="s">
        <v>610</v>
      </c>
      <c r="AA31" s="16">
        <v>58.6</v>
      </c>
      <c r="AB31" t="s">
        <v>610</v>
      </c>
      <c r="AC31" s="16">
        <v>55.9</v>
      </c>
      <c r="AD31" t="s">
        <v>610</v>
      </c>
      <c r="AE31" s="16">
        <v>475440</v>
      </c>
      <c r="AF31" s="6" t="s">
        <v>4</v>
      </c>
      <c r="AG31" s="6"/>
      <c r="AH31" t="str">
        <f t="shared" si="1"/>
        <v>Data c30 = new Data(</v>
      </c>
      <c r="AI31" t="str">
        <f t="shared" si="2"/>
        <v>"Cameroon","Yaoundé","Africa",</v>
      </c>
      <c r="AJ31" t="str">
        <f t="shared" si="0"/>
        <v>null,32051,1374,23794164,0,0,19.5,4.17,57.3,58.6,55.9,475440);</v>
      </c>
      <c r="AQ31" t="str">
        <f t="shared" si="3"/>
        <v>Data c30 = new Data("Cameroon","Yaoundé","Africa",null,32051,1374,23794164,0,0,19.5,4.17,57.3,58.6,55.9,475440);</v>
      </c>
    </row>
    <row r="32" spans="2:43" x14ac:dyDescent="0.25">
      <c r="B32" t="s">
        <v>0</v>
      </c>
      <c r="C32" t="s">
        <v>34</v>
      </c>
      <c r="D32" s="1" t="s">
        <v>2</v>
      </c>
      <c r="E32" t="s">
        <v>3</v>
      </c>
      <c r="F32" s="12" t="s">
        <v>476</v>
      </c>
      <c r="G32" s="13" t="s">
        <v>232</v>
      </c>
      <c r="H32" s="14" t="s">
        <v>593</v>
      </c>
      <c r="I32" s="15" t="s">
        <v>595</v>
      </c>
      <c r="J32" t="s">
        <v>610</v>
      </c>
      <c r="K32" s="16">
        <v>1529760</v>
      </c>
      <c r="L32" t="s">
        <v>610</v>
      </c>
      <c r="M32" s="17">
        <v>42154</v>
      </c>
      <c r="N32" t="s">
        <v>610</v>
      </c>
      <c r="O32" s="16">
        <v>37281800</v>
      </c>
      <c r="P32" t="s">
        <v>610</v>
      </c>
      <c r="Q32" s="16">
        <v>528</v>
      </c>
      <c r="R32" t="s">
        <v>610</v>
      </c>
      <c r="S32" s="19">
        <v>101</v>
      </c>
      <c r="T32" t="s">
        <v>610</v>
      </c>
      <c r="U32" s="16">
        <v>10.4</v>
      </c>
      <c r="V32" t="s">
        <v>610</v>
      </c>
      <c r="W32" s="17">
        <v>1.68</v>
      </c>
      <c r="X32" t="s">
        <v>610</v>
      </c>
      <c r="Y32" s="16">
        <v>82.2</v>
      </c>
      <c r="Z32" t="s">
        <v>610</v>
      </c>
      <c r="AA32" s="16">
        <v>84.1</v>
      </c>
      <c r="AB32" t="s">
        <v>610</v>
      </c>
      <c r="AC32" s="16">
        <v>80.2</v>
      </c>
      <c r="AD32" t="s">
        <v>610</v>
      </c>
      <c r="AE32" s="16">
        <v>9984670</v>
      </c>
      <c r="AF32" s="6" t="s">
        <v>4</v>
      </c>
      <c r="AG32" s="6"/>
      <c r="AH32" t="str">
        <f t="shared" si="1"/>
        <v>Data c31 = new Data(</v>
      </c>
      <c r="AI32" t="str">
        <f t="shared" si="2"/>
        <v>"Canada","Ottawa","America",</v>
      </c>
      <c r="AJ32" t="str">
        <f t="shared" si="0"/>
        <v>null,1529760,42154,37281800,528,101,10.4,1.68,82.2,84.1,80.2,9984670);</v>
      </c>
      <c r="AQ32" t="str">
        <f t="shared" si="3"/>
        <v>Data c31 = new Data("Canada","Ottawa","America",null,1529760,42154,37281800,528,101,10.4,1.68,82.2,84.1,80.2,9984670);</v>
      </c>
    </row>
    <row r="33" spans="2:43" x14ac:dyDescent="0.25">
      <c r="B33" t="s">
        <v>0</v>
      </c>
      <c r="C33" t="s">
        <v>35</v>
      </c>
      <c r="D33" s="1" t="s">
        <v>2</v>
      </c>
      <c r="E33" t="s">
        <v>3</v>
      </c>
      <c r="F33" s="12" t="s">
        <v>409</v>
      </c>
      <c r="G33" s="13" t="s">
        <v>233</v>
      </c>
      <c r="H33" s="13" t="s">
        <v>590</v>
      </c>
      <c r="I33" s="15" t="s">
        <v>595</v>
      </c>
      <c r="J33" t="s">
        <v>610</v>
      </c>
      <c r="K33" s="16">
        <v>1855</v>
      </c>
      <c r="L33" t="s">
        <v>610</v>
      </c>
      <c r="M33" s="17">
        <v>3038</v>
      </c>
      <c r="N33" t="s">
        <v>610</v>
      </c>
      <c r="O33" s="16">
        <v>544081</v>
      </c>
      <c r="P33" t="s">
        <v>610</v>
      </c>
      <c r="Q33" s="18">
        <v>0</v>
      </c>
      <c r="R33" t="s">
        <v>610</v>
      </c>
      <c r="S33" s="16">
        <v>0</v>
      </c>
      <c r="T33" t="s">
        <v>610</v>
      </c>
      <c r="U33" s="16">
        <v>15.1</v>
      </c>
      <c r="V33" t="s">
        <v>610</v>
      </c>
      <c r="W33" s="17">
        <v>11.49</v>
      </c>
      <c r="X33" t="s">
        <v>610</v>
      </c>
      <c r="Y33" s="16">
        <v>73.3</v>
      </c>
      <c r="Z33" t="s">
        <v>610</v>
      </c>
      <c r="AA33" s="16">
        <v>75</v>
      </c>
      <c r="AB33" t="s">
        <v>610</v>
      </c>
      <c r="AC33" s="16">
        <v>71.3</v>
      </c>
      <c r="AD33" t="s">
        <v>610</v>
      </c>
      <c r="AE33" s="16">
        <v>4033</v>
      </c>
      <c r="AF33" s="6" t="s">
        <v>4</v>
      </c>
      <c r="AG33" s="6"/>
      <c r="AH33" t="str">
        <f t="shared" si="1"/>
        <v>Data c32 = new Data(</v>
      </c>
      <c r="AI33" t="str">
        <f t="shared" si="2"/>
        <v>"Cape Verde","Praia","Africa",</v>
      </c>
      <c r="AJ33" t="str">
        <f t="shared" si="0"/>
        <v>null,1855,3038,544081,0,0,15.1,11.49,73.3,75,71.3,4033);</v>
      </c>
      <c r="AQ33" t="str">
        <f t="shared" si="3"/>
        <v>Data c32 = new Data("Cape Verde","Praia","Africa",null,1855,3038,544081,0,0,15.1,11.49,73.3,75,71.3,4033);</v>
      </c>
    </row>
    <row r="34" spans="2:43" x14ac:dyDescent="0.25">
      <c r="B34" t="s">
        <v>0</v>
      </c>
      <c r="C34" t="s">
        <v>36</v>
      </c>
      <c r="D34" s="1" t="s">
        <v>2</v>
      </c>
      <c r="E34" t="s">
        <v>3</v>
      </c>
      <c r="F34" s="12" t="s">
        <v>410</v>
      </c>
      <c r="G34" s="13" t="s">
        <v>234</v>
      </c>
      <c r="H34" s="13" t="s">
        <v>590</v>
      </c>
      <c r="I34" s="15" t="s">
        <v>595</v>
      </c>
      <c r="J34" t="s">
        <v>610</v>
      </c>
      <c r="K34" s="16">
        <v>1838</v>
      </c>
      <c r="L34" t="s">
        <v>610</v>
      </c>
      <c r="M34" s="17">
        <v>394</v>
      </c>
      <c r="N34" t="s">
        <v>610</v>
      </c>
      <c r="O34" s="16">
        <v>4737423</v>
      </c>
      <c r="P34" t="s">
        <v>610</v>
      </c>
      <c r="Q34" s="18">
        <v>0</v>
      </c>
      <c r="R34" t="s">
        <v>610</v>
      </c>
      <c r="S34" s="16">
        <v>0</v>
      </c>
      <c r="T34" t="s">
        <v>610</v>
      </c>
      <c r="U34" s="16">
        <v>11.6</v>
      </c>
      <c r="V34" t="s">
        <v>610</v>
      </c>
      <c r="W34" s="17">
        <v>19.760000000000002</v>
      </c>
      <c r="X34" t="s">
        <v>610</v>
      </c>
      <c r="Y34" s="16">
        <v>52.5</v>
      </c>
      <c r="Z34" t="s">
        <v>610</v>
      </c>
      <c r="AA34" s="16">
        <v>54.1</v>
      </c>
      <c r="AB34" t="s">
        <v>610</v>
      </c>
      <c r="AC34" s="16">
        <v>50.9</v>
      </c>
      <c r="AD34" t="s">
        <v>610</v>
      </c>
      <c r="AE34" s="16">
        <v>622984</v>
      </c>
      <c r="AF34" s="6" t="s">
        <v>4</v>
      </c>
      <c r="AG34" s="6"/>
      <c r="AH34" t="str">
        <f t="shared" si="1"/>
        <v>Data c33 = new Data(</v>
      </c>
      <c r="AI34" t="str">
        <f t="shared" si="2"/>
        <v>"Central African Republic","Bangui","Africa",</v>
      </c>
      <c r="AJ34" t="str">
        <f t="shared" si="0"/>
        <v>null,1838,394,4737423,0,0,11.6,19.76,52.5,54.1,50.9,622984);</v>
      </c>
      <c r="AQ34" t="str">
        <f t="shared" si="3"/>
        <v>Data c33 = new Data("Central African Republic","Bangui","Africa",null,1838,394,4737423,0,0,11.6,19.76,52.5,54.1,50.9,622984);</v>
      </c>
    </row>
    <row r="35" spans="2:43" x14ac:dyDescent="0.25">
      <c r="B35" t="s">
        <v>0</v>
      </c>
      <c r="C35" t="s">
        <v>37</v>
      </c>
      <c r="D35" s="1" t="s">
        <v>2</v>
      </c>
      <c r="E35" t="s">
        <v>3</v>
      </c>
      <c r="F35" s="12" t="s">
        <v>411</v>
      </c>
      <c r="G35" s="13" t="s">
        <v>235</v>
      </c>
      <c r="H35" s="13" t="s">
        <v>590</v>
      </c>
      <c r="I35" s="15" t="s">
        <v>595</v>
      </c>
      <c r="J35" t="s">
        <v>610</v>
      </c>
      <c r="K35" s="16">
        <v>12791</v>
      </c>
      <c r="L35" t="s">
        <v>610</v>
      </c>
      <c r="M35" s="17">
        <v>780</v>
      </c>
      <c r="N35" t="s">
        <v>610</v>
      </c>
      <c r="O35" s="16">
        <v>15353184</v>
      </c>
      <c r="P35" t="s">
        <v>610</v>
      </c>
      <c r="Q35" s="18">
        <v>0</v>
      </c>
      <c r="R35" t="s">
        <v>610</v>
      </c>
      <c r="S35" s="16">
        <v>0</v>
      </c>
      <c r="T35" t="s">
        <v>610</v>
      </c>
      <c r="U35" s="16">
        <v>15.5</v>
      </c>
      <c r="V35" t="s">
        <v>610</v>
      </c>
      <c r="W35" s="17">
        <v>9.0399999999999991</v>
      </c>
      <c r="X35" t="s">
        <v>610</v>
      </c>
      <c r="Y35" s="16">
        <v>53.1</v>
      </c>
      <c r="Z35" t="s">
        <v>610</v>
      </c>
      <c r="AA35" s="16">
        <v>54.5</v>
      </c>
      <c r="AB35" t="s">
        <v>610</v>
      </c>
      <c r="AC35" s="16">
        <v>51.7</v>
      </c>
      <c r="AD35" t="s">
        <v>610</v>
      </c>
      <c r="AE35" s="16">
        <v>1284000</v>
      </c>
      <c r="AF35" s="6" t="s">
        <v>4</v>
      </c>
      <c r="AG35" s="6"/>
      <c r="AH35" t="str">
        <f t="shared" si="1"/>
        <v>Data c34 = new Data(</v>
      </c>
      <c r="AI35" t="str">
        <f t="shared" si="2"/>
        <v>"Chad","N'Djamena","Africa",</v>
      </c>
      <c r="AJ35" t="str">
        <f t="shared" si="0"/>
        <v>null,12791,780,15353184,0,0,15.5,9.04,53.1,54.5,51.7,1284000);</v>
      </c>
      <c r="AQ35" t="str">
        <f t="shared" si="3"/>
        <v>Data c34 = new Data("Chad","N'Djamena","Africa",null,12791,780,15353184,0,0,15.5,9.04,53.1,54.5,51.7,1284000);</v>
      </c>
    </row>
    <row r="36" spans="2:43" x14ac:dyDescent="0.25">
      <c r="B36" t="s">
        <v>0</v>
      </c>
      <c r="C36" t="s">
        <v>38</v>
      </c>
      <c r="D36" s="1" t="s">
        <v>2</v>
      </c>
      <c r="E36" t="s">
        <v>3</v>
      </c>
      <c r="F36" s="12" t="s">
        <v>477</v>
      </c>
      <c r="G36" s="13" t="s">
        <v>236</v>
      </c>
      <c r="H36" s="14" t="s">
        <v>593</v>
      </c>
      <c r="I36" s="15" t="s">
        <v>595</v>
      </c>
      <c r="J36" t="s">
        <v>610</v>
      </c>
      <c r="K36" s="16">
        <v>258062</v>
      </c>
      <c r="L36" t="s">
        <v>610</v>
      </c>
      <c r="M36" s="17">
        <v>13794</v>
      </c>
      <c r="N36" t="s">
        <v>610</v>
      </c>
      <c r="O36" s="16">
        <v>17574003</v>
      </c>
      <c r="P36" t="s">
        <v>610</v>
      </c>
      <c r="Q36" s="16">
        <v>447</v>
      </c>
      <c r="R36" t="s">
        <v>610</v>
      </c>
      <c r="S36" s="19">
        <v>89</v>
      </c>
      <c r="T36" t="s">
        <v>610</v>
      </c>
      <c r="U36" s="16">
        <v>9.6999999999999993</v>
      </c>
      <c r="V36" t="s">
        <v>610</v>
      </c>
      <c r="W36" s="17">
        <v>3.46</v>
      </c>
      <c r="X36" t="s">
        <v>610</v>
      </c>
      <c r="Y36" s="16">
        <v>80.5</v>
      </c>
      <c r="Z36" t="s">
        <v>610</v>
      </c>
      <c r="AA36" s="16">
        <v>83.4</v>
      </c>
      <c r="AB36" t="s">
        <v>610</v>
      </c>
      <c r="AC36" s="16">
        <v>77.400000000000006</v>
      </c>
      <c r="AD36" t="s">
        <v>610</v>
      </c>
      <c r="AE36" s="16">
        <v>756950</v>
      </c>
      <c r="AF36" s="6" t="s">
        <v>4</v>
      </c>
      <c r="AG36" s="6"/>
      <c r="AH36" t="str">
        <f t="shared" si="1"/>
        <v>Data c35 = new Data(</v>
      </c>
      <c r="AI36" t="str">
        <f t="shared" si="2"/>
        <v>"Chile","Santiago","America",</v>
      </c>
      <c r="AJ36" t="str">
        <f t="shared" si="0"/>
        <v>null,258062,13794,17574003,447,89,9.7,3.46,80.5,83.4,77.4,756950);</v>
      </c>
      <c r="AQ36" t="str">
        <f t="shared" si="3"/>
        <v>Data c35 = new Data("Chile","Santiago","America",null,258062,13794,17574003,447,89,9.7,3.46,80.5,83.4,77.4,756950);</v>
      </c>
    </row>
    <row r="37" spans="2:43" x14ac:dyDescent="0.25">
      <c r="B37" t="s">
        <v>0</v>
      </c>
      <c r="C37" t="s">
        <v>39</v>
      </c>
      <c r="D37" s="1" t="s">
        <v>2</v>
      </c>
      <c r="E37" t="s">
        <v>3</v>
      </c>
      <c r="F37" s="12" t="s">
        <v>478</v>
      </c>
      <c r="G37" s="13" t="s">
        <v>237</v>
      </c>
      <c r="H37" s="14" t="s">
        <v>591</v>
      </c>
      <c r="I37" s="15" t="s">
        <v>595</v>
      </c>
      <c r="J37" t="s">
        <v>610</v>
      </c>
      <c r="K37" s="16">
        <v>11218281</v>
      </c>
      <c r="L37" t="s">
        <v>610</v>
      </c>
      <c r="M37" s="17">
        <v>8126</v>
      </c>
      <c r="N37" t="s">
        <v>610</v>
      </c>
      <c r="O37" s="16">
        <v>1395130000</v>
      </c>
      <c r="P37" t="s">
        <v>610</v>
      </c>
      <c r="Q37" s="16">
        <v>518</v>
      </c>
      <c r="R37" t="s">
        <v>610</v>
      </c>
      <c r="S37" s="19">
        <v>104</v>
      </c>
      <c r="T37" t="s">
        <v>610</v>
      </c>
      <c r="U37" s="16">
        <v>8</v>
      </c>
      <c r="V37" t="s">
        <v>610</v>
      </c>
      <c r="W37" s="17">
        <v>0.62</v>
      </c>
      <c r="X37" t="s">
        <v>610</v>
      </c>
      <c r="Y37" s="16">
        <v>76.099999999999994</v>
      </c>
      <c r="Z37" t="s">
        <v>610</v>
      </c>
      <c r="AA37" s="16">
        <v>77.599999999999994</v>
      </c>
      <c r="AB37" t="s">
        <v>610</v>
      </c>
      <c r="AC37" s="16">
        <v>74.599999999999994</v>
      </c>
      <c r="AD37" t="s">
        <v>610</v>
      </c>
      <c r="AE37" s="16">
        <v>9572900</v>
      </c>
      <c r="AF37" s="6" t="s">
        <v>4</v>
      </c>
      <c r="AG37" s="6"/>
      <c r="AH37" t="str">
        <f t="shared" si="1"/>
        <v>Data c36 = new Data(</v>
      </c>
      <c r="AI37" t="str">
        <f t="shared" si="2"/>
        <v>"China","Beijing","Asia",</v>
      </c>
      <c r="AJ37" t="str">
        <f t="shared" si="0"/>
        <v>null,11218281,8126,1395130000,518,104,8,0.62,76.1,77.6,74.6,9572900);</v>
      </c>
      <c r="AQ37" t="str">
        <f t="shared" si="3"/>
        <v>Data c36 = new Data("China","Beijing","Asia",null,11218281,8126,1395130000,518,104,8,0.62,76.1,77.6,74.6,9572900);</v>
      </c>
    </row>
    <row r="38" spans="2:43" x14ac:dyDescent="0.25">
      <c r="B38" t="s">
        <v>0</v>
      </c>
      <c r="C38" t="s">
        <v>40</v>
      </c>
      <c r="D38" s="1" t="s">
        <v>2</v>
      </c>
      <c r="E38" t="s">
        <v>3</v>
      </c>
      <c r="F38" s="12" t="s">
        <v>479</v>
      </c>
      <c r="G38" s="13" t="s">
        <v>238</v>
      </c>
      <c r="H38" s="14" t="s">
        <v>593</v>
      </c>
      <c r="I38" s="15" t="s">
        <v>595</v>
      </c>
      <c r="J38" t="s">
        <v>610</v>
      </c>
      <c r="K38" s="16">
        <v>377740</v>
      </c>
      <c r="L38" t="s">
        <v>610</v>
      </c>
      <c r="M38" s="17">
        <v>5806</v>
      </c>
      <c r="N38" t="s">
        <v>610</v>
      </c>
      <c r="O38" s="16">
        <v>50034000</v>
      </c>
      <c r="P38" t="s">
        <v>610</v>
      </c>
      <c r="Q38" s="16">
        <v>416</v>
      </c>
      <c r="R38" t="s">
        <v>610</v>
      </c>
      <c r="S38" s="19">
        <v>82</v>
      </c>
      <c r="T38" t="s">
        <v>610</v>
      </c>
      <c r="U38" s="16">
        <v>7</v>
      </c>
      <c r="V38" t="s">
        <v>610</v>
      </c>
      <c r="W38" s="17">
        <v>25.5</v>
      </c>
      <c r="X38" t="s">
        <v>610</v>
      </c>
      <c r="Y38" s="16">
        <v>74.8</v>
      </c>
      <c r="Z38" t="s">
        <v>610</v>
      </c>
      <c r="AA38" s="16">
        <v>78.400000000000006</v>
      </c>
      <c r="AB38" t="s">
        <v>610</v>
      </c>
      <c r="AC38" s="16">
        <v>71.2</v>
      </c>
      <c r="AD38" t="s">
        <v>610</v>
      </c>
      <c r="AE38" s="16">
        <v>1197411</v>
      </c>
      <c r="AF38" s="6" t="s">
        <v>4</v>
      </c>
      <c r="AG38" s="6"/>
      <c r="AH38" t="str">
        <f t="shared" si="1"/>
        <v>Data c37 = new Data(</v>
      </c>
      <c r="AI38" t="str">
        <f t="shared" si="2"/>
        <v>"Colombia","Bogotá","America",</v>
      </c>
      <c r="AJ38" t="str">
        <f t="shared" si="0"/>
        <v>null,377740,5806,50034000,416,82,7,25.5,74.8,78.4,71.2,1197411);</v>
      </c>
      <c r="AQ38" t="str">
        <f t="shared" si="3"/>
        <v>Data c37 = new Data("Colombia","Bogotá","America",null,377740,5806,50034000,416,82,7,25.5,74.8,78.4,71.2,1197411);</v>
      </c>
    </row>
    <row r="39" spans="2:43" x14ac:dyDescent="0.25">
      <c r="B39" t="s">
        <v>0</v>
      </c>
      <c r="C39" t="s">
        <v>41</v>
      </c>
      <c r="D39" s="1" t="s">
        <v>2</v>
      </c>
      <c r="E39" t="s">
        <v>3</v>
      </c>
      <c r="F39" s="12" t="s">
        <v>412</v>
      </c>
      <c r="G39" s="13" t="s">
        <v>239</v>
      </c>
      <c r="H39" s="13" t="s">
        <v>590</v>
      </c>
      <c r="I39" s="15" t="s">
        <v>595</v>
      </c>
      <c r="J39" t="s">
        <v>610</v>
      </c>
      <c r="K39" s="16">
        <v>648</v>
      </c>
      <c r="L39" t="s">
        <v>610</v>
      </c>
      <c r="M39" s="17">
        <v>1492</v>
      </c>
      <c r="N39" t="s">
        <v>610</v>
      </c>
      <c r="O39" s="16">
        <v>850688</v>
      </c>
      <c r="P39" t="s">
        <v>610</v>
      </c>
      <c r="Q39" s="18">
        <v>0</v>
      </c>
      <c r="R39" t="s">
        <v>610</v>
      </c>
      <c r="S39" s="16">
        <v>0</v>
      </c>
      <c r="T39" t="s">
        <v>610</v>
      </c>
      <c r="U39" s="16">
        <v>11.1</v>
      </c>
      <c r="V39" t="s">
        <v>610</v>
      </c>
      <c r="W39" s="17">
        <v>7.7</v>
      </c>
      <c r="X39" t="s">
        <v>610</v>
      </c>
      <c r="Y39" s="16">
        <v>63.5</v>
      </c>
      <c r="Z39" t="s">
        <v>610</v>
      </c>
      <c r="AA39" s="16">
        <v>65.2</v>
      </c>
      <c r="AB39" t="s">
        <v>610</v>
      </c>
      <c r="AC39" s="16">
        <v>61.9</v>
      </c>
      <c r="AD39" t="s">
        <v>610</v>
      </c>
      <c r="AE39" s="16">
        <v>2170</v>
      </c>
      <c r="AF39" s="6" t="s">
        <v>4</v>
      </c>
      <c r="AG39" s="6"/>
      <c r="AH39" t="str">
        <f t="shared" si="1"/>
        <v>Data c38 = new Data(</v>
      </c>
      <c r="AI39" t="str">
        <f t="shared" si="2"/>
        <v>"Comoros","Moroni","Africa",</v>
      </c>
      <c r="AJ39" t="str">
        <f t="shared" si="0"/>
        <v>null,648,1492,850688,0,0,11.1,7.7,63.5,65.2,61.9,2170);</v>
      </c>
      <c r="AQ39" t="str">
        <f t="shared" si="3"/>
        <v>Data c38 = new Data("Comoros","Moroni","Africa",null,648,1492,850688,0,0,11.1,7.7,63.5,65.2,61.9,2170);</v>
      </c>
    </row>
    <row r="40" spans="2:43" x14ac:dyDescent="0.25">
      <c r="B40" t="s">
        <v>0</v>
      </c>
      <c r="C40" t="s">
        <v>42</v>
      </c>
      <c r="D40" s="1" t="s">
        <v>2</v>
      </c>
      <c r="E40" t="s">
        <v>3</v>
      </c>
      <c r="F40" s="12" t="s">
        <v>480</v>
      </c>
      <c r="G40" s="13" t="s">
        <v>242</v>
      </c>
      <c r="H40" s="14" t="s">
        <v>593</v>
      </c>
      <c r="I40" s="15" t="s">
        <v>595</v>
      </c>
      <c r="J40" t="s">
        <v>610</v>
      </c>
      <c r="K40" s="16">
        <v>49553</v>
      </c>
      <c r="L40" t="s">
        <v>610</v>
      </c>
      <c r="M40" s="17">
        <v>11825</v>
      </c>
      <c r="N40" t="s">
        <v>610</v>
      </c>
      <c r="O40" s="16">
        <v>5003393</v>
      </c>
      <c r="P40" t="s">
        <v>610</v>
      </c>
      <c r="Q40" s="16">
        <v>420</v>
      </c>
      <c r="R40" t="s">
        <v>610</v>
      </c>
      <c r="S40" s="19">
        <v>86</v>
      </c>
      <c r="T40" t="s">
        <v>610</v>
      </c>
      <c r="U40" s="16">
        <v>7.5</v>
      </c>
      <c r="V40" t="s">
        <v>610</v>
      </c>
      <c r="W40" s="17">
        <v>11.9</v>
      </c>
      <c r="X40" t="s">
        <v>610</v>
      </c>
      <c r="Y40" s="16">
        <v>79.599999999999994</v>
      </c>
      <c r="Z40" t="s">
        <v>610</v>
      </c>
      <c r="AA40" s="16">
        <v>82.2</v>
      </c>
      <c r="AB40" t="s">
        <v>610</v>
      </c>
      <c r="AC40" s="16">
        <v>77.099999999999994</v>
      </c>
      <c r="AD40" t="s">
        <v>610</v>
      </c>
      <c r="AE40" s="16">
        <v>51100</v>
      </c>
      <c r="AF40" s="6" t="s">
        <v>4</v>
      </c>
      <c r="AG40" s="6"/>
      <c r="AH40" t="str">
        <f t="shared" si="1"/>
        <v>Data c39 = new Data(</v>
      </c>
      <c r="AI40" t="str">
        <f t="shared" si="2"/>
        <v>"Costa Rica","San José","America",</v>
      </c>
      <c r="AJ40" t="str">
        <f t="shared" si="0"/>
        <v>null,49553,11825,5003393,420,86,7.5,11.9,79.6,82.2,77.1,51100);</v>
      </c>
      <c r="AQ40" t="str">
        <f t="shared" si="3"/>
        <v>Data c39 = new Data("Costa Rica","San José","America",null,49553,11825,5003393,420,86,7.5,11.9,79.6,82.2,77.1,51100);</v>
      </c>
    </row>
    <row r="41" spans="2:43" x14ac:dyDescent="0.25">
      <c r="B41" t="s">
        <v>0</v>
      </c>
      <c r="C41" t="s">
        <v>43</v>
      </c>
      <c r="D41" s="1" t="s">
        <v>2</v>
      </c>
      <c r="E41" t="s">
        <v>3</v>
      </c>
      <c r="F41" s="12" t="s">
        <v>481</v>
      </c>
      <c r="G41" s="13" t="s">
        <v>244</v>
      </c>
      <c r="H41" s="14" t="s">
        <v>592</v>
      </c>
      <c r="I41" s="15" t="s">
        <v>595</v>
      </c>
      <c r="J41" t="s">
        <v>610</v>
      </c>
      <c r="K41" s="16">
        <v>57137</v>
      </c>
      <c r="L41" t="s">
        <v>610</v>
      </c>
      <c r="M41" s="17">
        <v>12159</v>
      </c>
      <c r="N41" t="s">
        <v>610</v>
      </c>
      <c r="O41" s="16">
        <v>4105493</v>
      </c>
      <c r="P41" t="s">
        <v>610</v>
      </c>
      <c r="Q41" s="16">
        <v>475</v>
      </c>
      <c r="R41" t="s">
        <v>610</v>
      </c>
      <c r="S41" s="19">
        <v>95</v>
      </c>
      <c r="T41" t="s">
        <v>610</v>
      </c>
      <c r="U41" s="16">
        <v>11.5</v>
      </c>
      <c r="V41" t="s">
        <v>610</v>
      </c>
      <c r="W41" s="17">
        <v>1.04</v>
      </c>
      <c r="X41" t="s">
        <v>610</v>
      </c>
      <c r="Y41" s="16">
        <v>78</v>
      </c>
      <c r="Z41" t="s">
        <v>610</v>
      </c>
      <c r="AA41" s="16">
        <v>81.2</v>
      </c>
      <c r="AB41" t="s">
        <v>610</v>
      </c>
      <c r="AC41" s="16">
        <v>74.7</v>
      </c>
      <c r="AD41" t="s">
        <v>610</v>
      </c>
      <c r="AE41" s="16">
        <v>56542</v>
      </c>
      <c r="AF41" s="6" t="s">
        <v>4</v>
      </c>
      <c r="AG41" s="6"/>
      <c r="AH41" t="str">
        <f t="shared" si="1"/>
        <v>Data c40 = new Data(</v>
      </c>
      <c r="AI41" t="str">
        <f t="shared" si="2"/>
        <v>"Croatia","Zagreb","Europe",</v>
      </c>
      <c r="AJ41" t="str">
        <f t="shared" si="0"/>
        <v>null,57137,12159,4105493,475,95,11.5,1.04,78,81.2,74.7,56542);</v>
      </c>
      <c r="AQ41" t="str">
        <f t="shared" si="3"/>
        <v>Data c40 = new Data("Croatia","Zagreb","Europe",null,57137,12159,4105493,475,95,11.5,1.04,78,81.2,74.7,56542);</v>
      </c>
    </row>
    <row r="42" spans="2:43" x14ac:dyDescent="0.25">
      <c r="B42" t="s">
        <v>0</v>
      </c>
      <c r="C42" t="s">
        <v>44</v>
      </c>
      <c r="D42" s="1" t="s">
        <v>2</v>
      </c>
      <c r="E42" t="s">
        <v>3</v>
      </c>
      <c r="F42" s="12" t="s">
        <v>482</v>
      </c>
      <c r="G42" s="13" t="s">
        <v>245</v>
      </c>
      <c r="H42" s="14" t="s">
        <v>593</v>
      </c>
      <c r="I42" s="15" t="s">
        <v>595</v>
      </c>
      <c r="J42" t="s">
        <v>610</v>
      </c>
      <c r="K42" s="16">
        <v>89689</v>
      </c>
      <c r="L42" t="s">
        <v>610</v>
      </c>
      <c r="M42" s="17">
        <v>7815</v>
      </c>
      <c r="N42" t="s">
        <v>610</v>
      </c>
      <c r="O42" s="16">
        <v>11221060</v>
      </c>
      <c r="P42" t="s">
        <v>610</v>
      </c>
      <c r="Q42" s="18">
        <v>0</v>
      </c>
      <c r="R42" t="s">
        <v>610</v>
      </c>
      <c r="S42" s="19">
        <v>84</v>
      </c>
      <c r="T42" t="s">
        <v>610</v>
      </c>
      <c r="U42" s="16">
        <v>10.1</v>
      </c>
      <c r="V42" t="s">
        <v>610</v>
      </c>
      <c r="W42" s="17">
        <v>4.99</v>
      </c>
      <c r="X42" t="s">
        <v>610</v>
      </c>
      <c r="Y42" s="16">
        <v>79.099999999999994</v>
      </c>
      <c r="Z42" t="s">
        <v>610</v>
      </c>
      <c r="AA42" s="16">
        <v>81.400000000000006</v>
      </c>
      <c r="AB42" t="s">
        <v>610</v>
      </c>
      <c r="AC42" s="16">
        <v>76.900000000000006</v>
      </c>
      <c r="AD42" t="s">
        <v>610</v>
      </c>
      <c r="AE42" s="16">
        <v>109886</v>
      </c>
      <c r="AF42" s="6" t="s">
        <v>4</v>
      </c>
      <c r="AG42" s="6"/>
      <c r="AH42" t="str">
        <f t="shared" si="1"/>
        <v>Data c41 = new Data(</v>
      </c>
      <c r="AI42" t="str">
        <f t="shared" si="2"/>
        <v>"Cuba","Havana","America",</v>
      </c>
      <c r="AJ42" t="str">
        <f t="shared" si="0"/>
        <v>null,89689,7815,11221060,0,84,10.1,4.99,79.1,81.4,76.9,109886);</v>
      </c>
      <c r="AQ42" t="str">
        <f t="shared" si="3"/>
        <v>Data c41 = new Data("Cuba","Havana","America",null,89689,7815,11221060,0,84,10.1,4.99,79.1,81.4,76.9,109886);</v>
      </c>
    </row>
    <row r="43" spans="2:43" x14ac:dyDescent="0.25">
      <c r="B43" t="s">
        <v>0</v>
      </c>
      <c r="C43" t="s">
        <v>45</v>
      </c>
      <c r="D43" s="1" t="s">
        <v>2</v>
      </c>
      <c r="E43" t="s">
        <v>3</v>
      </c>
      <c r="F43" s="12" t="s">
        <v>483</v>
      </c>
      <c r="G43" s="13" t="s">
        <v>246</v>
      </c>
      <c r="H43" s="14" t="s">
        <v>592</v>
      </c>
      <c r="I43" s="15" t="s">
        <v>595</v>
      </c>
      <c r="J43" t="s">
        <v>610</v>
      </c>
      <c r="K43" s="16">
        <v>23077</v>
      </c>
      <c r="L43" t="s">
        <v>610</v>
      </c>
      <c r="M43" s="17">
        <v>23631</v>
      </c>
      <c r="N43" t="s">
        <v>610</v>
      </c>
      <c r="O43" s="16">
        <v>854800</v>
      </c>
      <c r="P43" t="s">
        <v>610</v>
      </c>
      <c r="Q43" s="16">
        <v>433</v>
      </c>
      <c r="R43" t="s">
        <v>610</v>
      </c>
      <c r="S43" s="16">
        <v>0</v>
      </c>
      <c r="T43" t="s">
        <v>610</v>
      </c>
      <c r="U43" s="16">
        <v>4.5</v>
      </c>
      <c r="V43" t="s">
        <v>610</v>
      </c>
      <c r="W43" s="17">
        <v>1.1100000000000001</v>
      </c>
      <c r="X43" t="s">
        <v>610</v>
      </c>
      <c r="Y43" s="16">
        <v>80.5</v>
      </c>
      <c r="Z43" t="s">
        <v>610</v>
      </c>
      <c r="AA43" s="16">
        <v>82.7</v>
      </c>
      <c r="AB43" t="s">
        <v>610</v>
      </c>
      <c r="AC43" s="16">
        <v>78.3</v>
      </c>
      <c r="AD43" t="s">
        <v>610</v>
      </c>
      <c r="AE43" s="16">
        <v>9250</v>
      </c>
      <c r="AF43" s="6" t="s">
        <v>4</v>
      </c>
      <c r="AG43" s="6"/>
      <c r="AH43" t="str">
        <f t="shared" si="1"/>
        <v>Data c42 = new Data(</v>
      </c>
      <c r="AI43" t="str">
        <f t="shared" si="2"/>
        <v>"Cyprus","Nicosia","Europe",</v>
      </c>
      <c r="AJ43" t="str">
        <f t="shared" si="0"/>
        <v>null,23077,23631,854800,433,0,4.5,1.11,80.5,82.7,78.3,9250);</v>
      </c>
      <c r="AQ43" t="str">
        <f t="shared" si="3"/>
        <v>Data c42 = new Data("Cyprus","Nicosia","Europe",null,23077,23631,854800,433,0,4.5,1.11,80.5,82.7,78.3,9250);</v>
      </c>
    </row>
    <row r="44" spans="2:43" x14ac:dyDescent="0.25">
      <c r="B44" t="s">
        <v>0</v>
      </c>
      <c r="C44" t="s">
        <v>46</v>
      </c>
      <c r="D44" s="1" t="s">
        <v>2</v>
      </c>
      <c r="E44" t="s">
        <v>3</v>
      </c>
      <c r="F44" s="12" t="s">
        <v>484</v>
      </c>
      <c r="G44" s="13" t="s">
        <v>247</v>
      </c>
      <c r="H44" s="14" t="s">
        <v>592</v>
      </c>
      <c r="I44" s="15" t="s">
        <v>595</v>
      </c>
      <c r="J44" t="s">
        <v>610</v>
      </c>
      <c r="K44" s="16">
        <v>205270</v>
      </c>
      <c r="L44" t="s">
        <v>610</v>
      </c>
      <c r="M44" s="17">
        <v>18406</v>
      </c>
      <c r="N44" t="s">
        <v>610</v>
      </c>
      <c r="O44" s="16">
        <v>10625449</v>
      </c>
      <c r="P44" t="s">
        <v>610</v>
      </c>
      <c r="Q44" s="16">
        <v>493</v>
      </c>
      <c r="R44" t="s">
        <v>610</v>
      </c>
      <c r="S44" s="19">
        <v>99</v>
      </c>
      <c r="T44" t="s">
        <v>610</v>
      </c>
      <c r="U44" s="16">
        <v>10.5</v>
      </c>
      <c r="V44" t="s">
        <v>610</v>
      </c>
      <c r="W44" s="17">
        <v>0.61</v>
      </c>
      <c r="X44" t="s">
        <v>610</v>
      </c>
      <c r="Y44" s="16">
        <v>78.8</v>
      </c>
      <c r="Z44" t="s">
        <v>610</v>
      </c>
      <c r="AA44" s="16">
        <v>81.7</v>
      </c>
      <c r="AB44" t="s">
        <v>610</v>
      </c>
      <c r="AC44" s="16">
        <v>75.900000000000006</v>
      </c>
      <c r="AD44" t="s">
        <v>610</v>
      </c>
      <c r="AE44" s="16">
        <v>78867</v>
      </c>
      <c r="AF44" s="6" t="s">
        <v>4</v>
      </c>
      <c r="AG44" s="6"/>
      <c r="AH44" t="str">
        <f t="shared" si="1"/>
        <v>Data c43 = new Data(</v>
      </c>
      <c r="AI44" t="str">
        <f t="shared" si="2"/>
        <v>"Czech Republic","Prague","Europe",</v>
      </c>
      <c r="AJ44" t="str">
        <f t="shared" si="0"/>
        <v>null,205270,18406,10625449,493,99,10.5,0.61,78.8,81.7,75.9,78867);</v>
      </c>
      <c r="AQ44" t="str">
        <f t="shared" si="3"/>
        <v>Data c43 = new Data("Czech Republic","Prague","Europe",null,205270,18406,10625449,493,99,10.5,0.61,78.8,81.7,75.9,78867);</v>
      </c>
    </row>
    <row r="45" spans="2:43" x14ac:dyDescent="0.25">
      <c r="B45" t="s">
        <v>0</v>
      </c>
      <c r="C45" t="s">
        <v>47</v>
      </c>
      <c r="D45" s="1" t="s">
        <v>2</v>
      </c>
      <c r="E45" t="s">
        <v>3</v>
      </c>
      <c r="F45" s="12" t="s">
        <v>485</v>
      </c>
      <c r="G45" s="13" t="s">
        <v>248</v>
      </c>
      <c r="H45" s="14" t="s">
        <v>592</v>
      </c>
      <c r="I45" s="15" t="s">
        <v>595</v>
      </c>
      <c r="J45" t="s">
        <v>610</v>
      </c>
      <c r="K45" s="16">
        <v>346119</v>
      </c>
      <c r="L45" t="s">
        <v>610</v>
      </c>
      <c r="M45" s="17">
        <v>53730</v>
      </c>
      <c r="N45" t="s">
        <v>610</v>
      </c>
      <c r="O45" s="16">
        <v>5806015</v>
      </c>
      <c r="P45" t="s">
        <v>610</v>
      </c>
      <c r="Q45" s="16">
        <v>502</v>
      </c>
      <c r="R45" t="s">
        <v>610</v>
      </c>
      <c r="S45" s="19">
        <v>99</v>
      </c>
      <c r="T45" t="s">
        <v>610</v>
      </c>
      <c r="U45" s="16">
        <v>9.1999999999999993</v>
      </c>
      <c r="V45" t="s">
        <v>610</v>
      </c>
      <c r="W45" s="17">
        <v>0.98</v>
      </c>
      <c r="X45" t="s">
        <v>610</v>
      </c>
      <c r="Y45" s="16">
        <v>80.599999999999994</v>
      </c>
      <c r="Z45" t="s">
        <v>610</v>
      </c>
      <c r="AA45" s="16">
        <v>82.5</v>
      </c>
      <c r="AB45" t="s">
        <v>610</v>
      </c>
      <c r="AC45" s="16">
        <v>78.599999999999994</v>
      </c>
      <c r="AD45" t="s">
        <v>610</v>
      </c>
      <c r="AE45" s="16">
        <v>43098</v>
      </c>
      <c r="AF45" s="6" t="s">
        <v>4</v>
      </c>
      <c r="AG45" s="6"/>
      <c r="AH45" t="str">
        <f t="shared" si="1"/>
        <v>Data c44 = new Data(</v>
      </c>
      <c r="AI45" t="str">
        <f t="shared" si="2"/>
        <v>"Denmark","Copenhagen","Europe",</v>
      </c>
      <c r="AJ45" t="str">
        <f t="shared" si="0"/>
        <v>null,346119,53730,5806015,502,99,9.2,0.98,80.6,82.5,78.6,43098);</v>
      </c>
      <c r="AQ45" t="str">
        <f t="shared" si="3"/>
        <v>Data c44 = new Data("Denmark","Copenhagen","Europe",null,346119,53730,5806015,502,99,9.2,0.98,80.6,82.5,78.6,43098);</v>
      </c>
    </row>
    <row r="46" spans="2:43" x14ac:dyDescent="0.25">
      <c r="B46" t="s">
        <v>0</v>
      </c>
      <c r="C46" t="s">
        <v>48</v>
      </c>
      <c r="D46" s="1" t="s">
        <v>2</v>
      </c>
      <c r="E46" t="s">
        <v>3</v>
      </c>
      <c r="F46" s="12" t="s">
        <v>249</v>
      </c>
      <c r="G46" s="13" t="s">
        <v>249</v>
      </c>
      <c r="H46" s="13" t="s">
        <v>590</v>
      </c>
      <c r="I46" s="15" t="s">
        <v>595</v>
      </c>
      <c r="J46" t="s">
        <v>610</v>
      </c>
      <c r="K46" s="16">
        <v>1589</v>
      </c>
      <c r="L46" t="s">
        <v>610</v>
      </c>
      <c r="M46" s="17">
        <v>2007</v>
      </c>
      <c r="N46" t="s">
        <v>610</v>
      </c>
      <c r="O46" s="16">
        <v>1049001</v>
      </c>
      <c r="P46" t="s">
        <v>610</v>
      </c>
      <c r="Q46" s="18">
        <v>0</v>
      </c>
      <c r="R46" t="s">
        <v>610</v>
      </c>
      <c r="S46" s="16">
        <v>0</v>
      </c>
      <c r="T46" t="s">
        <v>610</v>
      </c>
      <c r="U46" s="16">
        <v>8.5</v>
      </c>
      <c r="V46" t="s">
        <v>610</v>
      </c>
      <c r="W46" s="17">
        <v>6.48</v>
      </c>
      <c r="X46" t="s">
        <v>610</v>
      </c>
      <c r="Y46" s="16">
        <v>63.5</v>
      </c>
      <c r="Z46" t="s">
        <v>610</v>
      </c>
      <c r="AA46" s="16">
        <v>65.3</v>
      </c>
      <c r="AB46" t="s">
        <v>610</v>
      </c>
      <c r="AC46" s="16">
        <v>61.8</v>
      </c>
      <c r="AD46" t="s">
        <v>610</v>
      </c>
      <c r="AE46" s="16">
        <v>22000</v>
      </c>
      <c r="AF46" s="6" t="s">
        <v>4</v>
      </c>
      <c r="AG46" s="6"/>
      <c r="AH46" t="str">
        <f t="shared" si="1"/>
        <v>Data c45 = new Data(</v>
      </c>
      <c r="AI46" t="str">
        <f t="shared" si="2"/>
        <v>"Djibouti","Djibouti","Africa",</v>
      </c>
      <c r="AJ46" t="str">
        <f t="shared" si="0"/>
        <v>null,1589,2007,1049001,0,0,8.5,6.48,63.5,65.3,61.8,22000);</v>
      </c>
      <c r="AQ46" t="str">
        <f t="shared" si="3"/>
        <v>Data c45 = new Data("Djibouti","Djibouti","Africa",null,1589,2007,1049001,0,0,8.5,6.48,63.5,65.3,61.8,22000);</v>
      </c>
    </row>
    <row r="47" spans="2:43" x14ac:dyDescent="0.25">
      <c r="B47" t="s">
        <v>0</v>
      </c>
      <c r="C47" t="s">
        <v>49</v>
      </c>
      <c r="D47" s="1" t="s">
        <v>2</v>
      </c>
      <c r="E47" t="s">
        <v>3</v>
      </c>
      <c r="F47" s="12" t="s">
        <v>486</v>
      </c>
      <c r="G47" s="13" t="s">
        <v>250</v>
      </c>
      <c r="H47" s="14" t="s">
        <v>593</v>
      </c>
      <c r="I47" s="15" t="s">
        <v>595</v>
      </c>
      <c r="J47" t="s">
        <v>610</v>
      </c>
      <c r="K47" s="16">
        <v>533</v>
      </c>
      <c r="L47" t="s">
        <v>610</v>
      </c>
      <c r="M47" s="17">
        <v>7907</v>
      </c>
      <c r="N47" t="s">
        <v>610</v>
      </c>
      <c r="O47" s="16">
        <v>74308</v>
      </c>
      <c r="P47" t="s">
        <v>610</v>
      </c>
      <c r="Q47" s="18">
        <v>0</v>
      </c>
      <c r="R47" t="s">
        <v>610</v>
      </c>
      <c r="S47" s="16">
        <v>0</v>
      </c>
      <c r="T47" t="s">
        <v>610</v>
      </c>
      <c r="U47" s="16">
        <v>0</v>
      </c>
      <c r="V47" t="s">
        <v>610</v>
      </c>
      <c r="W47" s="17">
        <v>8.3699999999999992</v>
      </c>
      <c r="X47" t="s">
        <v>610</v>
      </c>
      <c r="Y47" s="20">
        <v>76.8</v>
      </c>
      <c r="Z47" t="s">
        <v>610</v>
      </c>
      <c r="AA47" s="16">
        <v>0</v>
      </c>
      <c r="AB47" t="s">
        <v>610</v>
      </c>
      <c r="AC47" s="16">
        <v>0</v>
      </c>
      <c r="AD47" t="s">
        <v>610</v>
      </c>
      <c r="AE47" s="16">
        <v>754</v>
      </c>
      <c r="AF47" s="6" t="s">
        <v>4</v>
      </c>
      <c r="AG47" s="6"/>
      <c r="AH47" t="str">
        <f t="shared" si="1"/>
        <v>Data c46 = new Data(</v>
      </c>
      <c r="AI47" t="str">
        <f t="shared" si="2"/>
        <v>"Dominica","Roseau","America",</v>
      </c>
      <c r="AJ47" t="str">
        <f t="shared" si="0"/>
        <v>null,533,7907,74308,0,0,0,8.37,76.8,0,0,754);</v>
      </c>
      <c r="AQ47" t="str">
        <f t="shared" si="3"/>
        <v>Data c46 = new Data("Dominica","Roseau","America",null,533,7907,74308,0,0,0,8.37,76.8,0,0,754);</v>
      </c>
    </row>
    <row r="48" spans="2:43" x14ac:dyDescent="0.25">
      <c r="B48" t="s">
        <v>0</v>
      </c>
      <c r="C48" t="s">
        <v>50</v>
      </c>
      <c r="D48" s="1" t="s">
        <v>2</v>
      </c>
      <c r="E48" t="s">
        <v>3</v>
      </c>
      <c r="F48" s="12" t="s">
        <v>401</v>
      </c>
      <c r="G48" s="13" t="s">
        <v>251</v>
      </c>
      <c r="H48" s="14" t="s">
        <v>593</v>
      </c>
      <c r="I48" s="15" t="s">
        <v>595</v>
      </c>
      <c r="J48" t="s">
        <v>610</v>
      </c>
      <c r="K48" s="16">
        <v>63969</v>
      </c>
      <c r="L48" t="s">
        <v>610</v>
      </c>
      <c r="M48" s="17">
        <v>6722</v>
      </c>
      <c r="N48" t="s">
        <v>610</v>
      </c>
      <c r="O48" s="16">
        <v>10266149</v>
      </c>
      <c r="P48" t="s">
        <v>610</v>
      </c>
      <c r="Q48" s="16">
        <v>332</v>
      </c>
      <c r="R48" t="s">
        <v>610</v>
      </c>
      <c r="S48" s="16">
        <v>0</v>
      </c>
      <c r="T48" t="s">
        <v>610</v>
      </c>
      <c r="U48" s="16">
        <v>10.5</v>
      </c>
      <c r="V48" t="s">
        <v>610</v>
      </c>
      <c r="W48" s="17">
        <v>15.18</v>
      </c>
      <c r="X48" t="s">
        <v>610</v>
      </c>
      <c r="Y48" s="16">
        <v>73.900000000000006</v>
      </c>
      <c r="Z48" t="s">
        <v>610</v>
      </c>
      <c r="AA48" s="16">
        <v>77.099999999999994</v>
      </c>
      <c r="AB48" t="s">
        <v>610</v>
      </c>
      <c r="AC48" s="16">
        <v>70.900000000000006</v>
      </c>
      <c r="AD48" t="s">
        <v>610</v>
      </c>
      <c r="AE48" s="16">
        <v>48730</v>
      </c>
      <c r="AF48" s="6" t="s">
        <v>4</v>
      </c>
      <c r="AG48" s="6"/>
      <c r="AH48" t="str">
        <f t="shared" si="1"/>
        <v>Data c47 = new Data(</v>
      </c>
      <c r="AI48" t="str">
        <f t="shared" si="2"/>
        <v>"Dominican Republic","Santo Domingo","America",</v>
      </c>
      <c r="AJ48" t="str">
        <f t="shared" si="0"/>
        <v>null,63969,6722,10266149,332,0,10.5,15.18,73.9,77.1,70.9,48730);</v>
      </c>
      <c r="AQ48" t="str">
        <f t="shared" si="3"/>
        <v>Data c47 = new Data("Dominican Republic","Santo Domingo","America",null,63969,6722,10266149,332,0,10.5,15.18,73.9,77.1,70.9,48730);</v>
      </c>
    </row>
    <row r="49" spans="2:43" x14ac:dyDescent="0.25">
      <c r="B49" t="s">
        <v>0</v>
      </c>
      <c r="C49" t="s">
        <v>51</v>
      </c>
      <c r="D49" s="1" t="s">
        <v>2</v>
      </c>
      <c r="E49" t="s">
        <v>3</v>
      </c>
      <c r="F49" s="12" t="s">
        <v>399</v>
      </c>
      <c r="G49" s="13" t="s">
        <v>240</v>
      </c>
      <c r="H49" s="13" t="s">
        <v>590</v>
      </c>
      <c r="I49" s="15" t="s">
        <v>595</v>
      </c>
      <c r="J49" t="s">
        <v>610</v>
      </c>
      <c r="K49" s="16">
        <v>35909</v>
      </c>
      <c r="L49" t="s">
        <v>610</v>
      </c>
      <c r="M49" s="17">
        <v>512</v>
      </c>
      <c r="N49" t="s">
        <v>610</v>
      </c>
      <c r="O49" s="16">
        <v>84004989</v>
      </c>
      <c r="P49" t="s">
        <v>610</v>
      </c>
      <c r="Q49" s="18">
        <v>0</v>
      </c>
      <c r="R49" t="s">
        <v>610</v>
      </c>
      <c r="S49" s="19">
        <v>63</v>
      </c>
      <c r="T49" t="s">
        <v>610</v>
      </c>
      <c r="U49" s="16">
        <v>9.6999999999999993</v>
      </c>
      <c r="V49" t="s">
        <v>610</v>
      </c>
      <c r="W49" s="17">
        <v>13.55</v>
      </c>
      <c r="X49" t="s">
        <v>610</v>
      </c>
      <c r="Y49" s="16">
        <v>59.8</v>
      </c>
      <c r="Z49" t="s">
        <v>610</v>
      </c>
      <c r="AA49" s="16">
        <v>61.5</v>
      </c>
      <c r="AB49" t="s">
        <v>610</v>
      </c>
      <c r="AC49" s="16">
        <v>58.3</v>
      </c>
      <c r="AD49" t="s">
        <v>610</v>
      </c>
      <c r="AE49" s="16">
        <v>2345410</v>
      </c>
      <c r="AF49" s="6" t="s">
        <v>4</v>
      </c>
      <c r="AG49" s="6"/>
      <c r="AH49" t="str">
        <f t="shared" si="1"/>
        <v>Data c48 = new Data(</v>
      </c>
      <c r="AI49" t="str">
        <f t="shared" si="2"/>
        <v>"DR of the Congo","Kinshasa","Africa",</v>
      </c>
      <c r="AJ49" t="str">
        <f t="shared" si="0"/>
        <v>null,35909,512,84004989,0,63,9.7,13.55,59.8,61.5,58.3,2345410);</v>
      </c>
      <c r="AQ49" t="str">
        <f t="shared" si="3"/>
        <v>Data c48 = new Data("DR of the Congo","Kinshasa","Africa",null,35909,512,84004989,0,63,9.7,13.55,59.8,61.5,58.3,2345410);</v>
      </c>
    </row>
    <row r="50" spans="2:43" x14ac:dyDescent="0.25">
      <c r="B50" t="s">
        <v>0</v>
      </c>
      <c r="C50" t="s">
        <v>52</v>
      </c>
      <c r="D50" s="1" t="s">
        <v>2</v>
      </c>
      <c r="E50" t="s">
        <v>3</v>
      </c>
      <c r="F50" s="12" t="s">
        <v>201</v>
      </c>
      <c r="G50" s="13" t="s">
        <v>252</v>
      </c>
      <c r="H50" s="14" t="s">
        <v>591</v>
      </c>
      <c r="I50" s="15" t="s">
        <v>595</v>
      </c>
      <c r="J50" t="s">
        <v>610</v>
      </c>
      <c r="K50" s="16">
        <v>4970</v>
      </c>
      <c r="L50" t="s">
        <v>610</v>
      </c>
      <c r="M50" s="17">
        <v>2126</v>
      </c>
      <c r="N50" t="s">
        <v>610</v>
      </c>
      <c r="O50" s="16">
        <v>1261407</v>
      </c>
      <c r="P50" t="s">
        <v>610</v>
      </c>
      <c r="Q50" s="18">
        <v>0</v>
      </c>
      <c r="R50" t="s">
        <v>610</v>
      </c>
      <c r="S50" s="19">
        <v>60</v>
      </c>
      <c r="T50" t="s">
        <v>610</v>
      </c>
      <c r="U50" s="16">
        <v>6.4</v>
      </c>
      <c r="V50" t="s">
        <v>610</v>
      </c>
      <c r="W50" s="17">
        <v>3.95</v>
      </c>
      <c r="X50" t="s">
        <v>610</v>
      </c>
      <c r="Y50" s="16">
        <v>68.3</v>
      </c>
      <c r="Z50" t="s">
        <v>610</v>
      </c>
      <c r="AA50" s="16">
        <v>70.099999999999994</v>
      </c>
      <c r="AB50" t="s">
        <v>610</v>
      </c>
      <c r="AC50" s="16">
        <v>66.599999999999994</v>
      </c>
      <c r="AD50" t="s">
        <v>610</v>
      </c>
      <c r="AE50" s="16">
        <v>14874</v>
      </c>
      <c r="AF50" s="6" t="s">
        <v>4</v>
      </c>
      <c r="AG50" s="6"/>
      <c r="AH50" t="str">
        <f t="shared" si="1"/>
        <v>Data c49 = new Data(</v>
      </c>
      <c r="AI50" t="str">
        <f t="shared" si="2"/>
        <v>"East Timor","Dili","Asia",</v>
      </c>
      <c r="AJ50" t="str">
        <f t="shared" si="0"/>
        <v>null,4970,2126,1261407,0,60,6.4,3.95,68.3,70.1,66.6,14874);</v>
      </c>
      <c r="AQ50" t="str">
        <f t="shared" si="3"/>
        <v>Data c49 = new Data("East Timor","Dili","Asia",null,4970,2126,1261407,0,60,6.4,3.95,68.3,70.1,66.6,14874);</v>
      </c>
    </row>
    <row r="51" spans="2:43" x14ac:dyDescent="0.25">
      <c r="B51" t="s">
        <v>0</v>
      </c>
      <c r="C51" t="s">
        <v>53</v>
      </c>
      <c r="D51" s="1" t="s">
        <v>2</v>
      </c>
      <c r="E51" t="s">
        <v>3</v>
      </c>
      <c r="F51" s="12" t="s">
        <v>487</v>
      </c>
      <c r="G51" s="13" t="s">
        <v>253</v>
      </c>
      <c r="H51" s="14" t="s">
        <v>593</v>
      </c>
      <c r="I51" s="15" t="s">
        <v>595</v>
      </c>
      <c r="J51" t="s">
        <v>610</v>
      </c>
      <c r="K51" s="16">
        <v>100917</v>
      </c>
      <c r="L51" t="s">
        <v>610</v>
      </c>
      <c r="M51" s="17">
        <v>5982</v>
      </c>
      <c r="N51" t="s">
        <v>610</v>
      </c>
      <c r="O51" s="16">
        <v>17113200</v>
      </c>
      <c r="P51" t="s">
        <v>610</v>
      </c>
      <c r="Q51" s="18">
        <v>0</v>
      </c>
      <c r="R51" t="s">
        <v>610</v>
      </c>
      <c r="S51" s="19">
        <v>83</v>
      </c>
      <c r="T51" t="s">
        <v>610</v>
      </c>
      <c r="U51" s="16">
        <v>7.2</v>
      </c>
      <c r="V51" t="s">
        <v>610</v>
      </c>
      <c r="W51" s="17">
        <v>5.85</v>
      </c>
      <c r="X51" t="s">
        <v>610</v>
      </c>
      <c r="Y51" s="16">
        <v>76.2</v>
      </c>
      <c r="Z51" t="s">
        <v>610</v>
      </c>
      <c r="AA51" s="16">
        <v>79</v>
      </c>
      <c r="AB51" t="s">
        <v>610</v>
      </c>
      <c r="AC51" s="16">
        <v>73.5</v>
      </c>
      <c r="AD51" t="s">
        <v>610</v>
      </c>
      <c r="AE51" s="16">
        <v>283560</v>
      </c>
      <c r="AF51" s="6" t="s">
        <v>4</v>
      </c>
      <c r="AG51" s="6"/>
      <c r="AH51" t="str">
        <f t="shared" si="1"/>
        <v>Data c50 = new Data(</v>
      </c>
      <c r="AI51" t="str">
        <f t="shared" si="2"/>
        <v>"Ecuador","Quito","America",</v>
      </c>
      <c r="AJ51" t="str">
        <f t="shared" si="0"/>
        <v>null,100917,5982,17113200,0,83,7.2,5.85,76.2,79,73.5,283560);</v>
      </c>
      <c r="AQ51" t="str">
        <f t="shared" si="3"/>
        <v>Data c50 = new Data("Ecuador","Quito","America",null,100917,5982,17113200,0,83,7.2,5.85,76.2,79,73.5,283560);</v>
      </c>
    </row>
    <row r="52" spans="2:43" x14ac:dyDescent="0.25">
      <c r="B52" t="s">
        <v>0</v>
      </c>
      <c r="C52" t="s">
        <v>54</v>
      </c>
      <c r="D52" s="1" t="s">
        <v>2</v>
      </c>
      <c r="E52" t="s">
        <v>3</v>
      </c>
      <c r="F52" s="12" t="s">
        <v>413</v>
      </c>
      <c r="G52" s="13" t="s">
        <v>254</v>
      </c>
      <c r="H52" s="13" t="s">
        <v>590</v>
      </c>
      <c r="I52" s="15" t="s">
        <v>595</v>
      </c>
      <c r="J52" t="s">
        <v>610</v>
      </c>
      <c r="K52" s="16">
        <v>282242</v>
      </c>
      <c r="L52" t="s">
        <v>610</v>
      </c>
      <c r="M52" s="17">
        <v>2823</v>
      </c>
      <c r="N52" t="s">
        <v>610</v>
      </c>
      <c r="O52" s="16">
        <v>97879900</v>
      </c>
      <c r="P52" t="s">
        <v>610</v>
      </c>
      <c r="Q52" s="18">
        <v>0</v>
      </c>
      <c r="R52" t="s">
        <v>610</v>
      </c>
      <c r="S52" s="19">
        <v>83</v>
      </c>
      <c r="T52" t="s">
        <v>610</v>
      </c>
      <c r="U52" s="16">
        <v>4.4000000000000004</v>
      </c>
      <c r="V52" t="s">
        <v>610</v>
      </c>
      <c r="W52" s="17">
        <v>2.5099999999999998</v>
      </c>
      <c r="X52" t="s">
        <v>610</v>
      </c>
      <c r="Y52" s="16">
        <v>70.900000000000006</v>
      </c>
      <c r="Z52" t="s">
        <v>610</v>
      </c>
      <c r="AA52" s="16">
        <v>73.2</v>
      </c>
      <c r="AB52" t="s">
        <v>610</v>
      </c>
      <c r="AC52" s="16">
        <v>68.8</v>
      </c>
      <c r="AD52" t="s">
        <v>610</v>
      </c>
      <c r="AE52" s="16">
        <v>1001450</v>
      </c>
      <c r="AF52" s="6" t="s">
        <v>4</v>
      </c>
      <c r="AG52" s="6"/>
      <c r="AH52" t="str">
        <f t="shared" si="1"/>
        <v>Data c51 = new Data(</v>
      </c>
      <c r="AI52" t="str">
        <f t="shared" si="2"/>
        <v>"Egypt","Cairo","Africa",</v>
      </c>
      <c r="AJ52" t="str">
        <f t="shared" si="0"/>
        <v>null,282242,2823,97879900,0,83,4.4,2.51,70.9,73.2,68.8,1001450);</v>
      </c>
      <c r="AQ52" t="str">
        <f t="shared" si="3"/>
        <v>Data c51 = new Data("Egypt","Cairo","Africa",null,282242,2823,97879900,0,83,4.4,2.51,70.9,73.2,68.8,1001450);</v>
      </c>
    </row>
    <row r="53" spans="2:43" x14ac:dyDescent="0.25">
      <c r="B53" t="s">
        <v>0</v>
      </c>
      <c r="C53" t="s">
        <v>55</v>
      </c>
      <c r="D53" s="1" t="s">
        <v>2</v>
      </c>
      <c r="E53" t="s">
        <v>3</v>
      </c>
      <c r="F53" s="12" t="s">
        <v>488</v>
      </c>
      <c r="G53" s="13" t="s">
        <v>255</v>
      </c>
      <c r="H53" s="14" t="s">
        <v>593</v>
      </c>
      <c r="I53" s="15" t="s">
        <v>595</v>
      </c>
      <c r="J53" t="s">
        <v>610</v>
      </c>
      <c r="K53" s="16">
        <v>25164</v>
      </c>
      <c r="L53" t="s">
        <v>610</v>
      </c>
      <c r="M53" s="17">
        <v>4224</v>
      </c>
      <c r="N53" t="s">
        <v>610</v>
      </c>
      <c r="O53" s="16">
        <v>6643359</v>
      </c>
      <c r="P53" t="s">
        <v>610</v>
      </c>
      <c r="Q53" s="18">
        <v>0</v>
      </c>
      <c r="R53" t="s">
        <v>610</v>
      </c>
      <c r="S53" s="16">
        <v>0</v>
      </c>
      <c r="T53" t="s">
        <v>610</v>
      </c>
      <c r="U53" s="16">
        <v>13.5</v>
      </c>
      <c r="V53" t="s">
        <v>610</v>
      </c>
      <c r="W53" s="17">
        <v>82.84</v>
      </c>
      <c r="X53" t="s">
        <v>610</v>
      </c>
      <c r="Y53" s="16">
        <v>73.5</v>
      </c>
      <c r="Z53" t="s">
        <v>610</v>
      </c>
      <c r="AA53" s="16">
        <v>77.900000000000006</v>
      </c>
      <c r="AB53" t="s">
        <v>610</v>
      </c>
      <c r="AC53" s="16">
        <v>68.8</v>
      </c>
      <c r="AD53" t="s">
        <v>610</v>
      </c>
      <c r="AE53" s="16">
        <v>21040</v>
      </c>
      <c r="AF53" s="6" t="s">
        <v>4</v>
      </c>
      <c r="AG53" s="6"/>
      <c r="AH53" t="str">
        <f t="shared" si="1"/>
        <v>Data c52 = new Data(</v>
      </c>
      <c r="AI53" t="str">
        <f t="shared" si="2"/>
        <v>"El Salvador","San Salvador","America",</v>
      </c>
      <c r="AJ53" t="str">
        <f t="shared" si="0"/>
        <v>null,25164,4224,6643359,0,0,13.5,82.84,73.5,77.9,68.8,21040);</v>
      </c>
      <c r="AQ53" t="str">
        <f t="shared" si="3"/>
        <v>Data c52 = new Data("El Salvador","San Salvador","America",null,25164,4224,6643359,0,0,13.5,82.84,73.5,77.9,68.8,21040);</v>
      </c>
    </row>
    <row r="54" spans="2:43" x14ac:dyDescent="0.25">
      <c r="B54" t="s">
        <v>0</v>
      </c>
      <c r="C54" t="s">
        <v>56</v>
      </c>
      <c r="D54" s="1" t="s">
        <v>2</v>
      </c>
      <c r="E54" t="s">
        <v>3</v>
      </c>
      <c r="F54" s="12" t="s">
        <v>414</v>
      </c>
      <c r="G54" s="13" t="s">
        <v>256</v>
      </c>
      <c r="H54" s="13" t="s">
        <v>590</v>
      </c>
      <c r="I54" s="15" t="s">
        <v>595</v>
      </c>
      <c r="J54" t="s">
        <v>610</v>
      </c>
      <c r="K54" s="16">
        <v>16731</v>
      </c>
      <c r="L54" t="s">
        <v>610</v>
      </c>
      <c r="M54" s="17">
        <v>8742</v>
      </c>
      <c r="N54" t="s">
        <v>610</v>
      </c>
      <c r="O54" s="16">
        <v>1222442</v>
      </c>
      <c r="P54" t="s">
        <v>610</v>
      </c>
      <c r="Q54" s="18">
        <v>0</v>
      </c>
      <c r="R54" t="s">
        <v>610</v>
      </c>
      <c r="S54" s="19">
        <v>56</v>
      </c>
      <c r="T54" t="s">
        <v>610</v>
      </c>
      <c r="U54" s="16">
        <v>22</v>
      </c>
      <c r="V54" t="s">
        <v>610</v>
      </c>
      <c r="W54" s="17">
        <v>2.31</v>
      </c>
      <c r="X54" t="s">
        <v>610</v>
      </c>
      <c r="Y54" s="16">
        <v>58.2</v>
      </c>
      <c r="Z54" t="s">
        <v>610</v>
      </c>
      <c r="AA54" s="16">
        <v>60</v>
      </c>
      <c r="AB54" t="s">
        <v>610</v>
      </c>
      <c r="AC54" s="16">
        <v>56.6</v>
      </c>
      <c r="AD54" t="s">
        <v>610</v>
      </c>
      <c r="AE54" s="16">
        <v>28051</v>
      </c>
      <c r="AF54" s="6" t="s">
        <v>4</v>
      </c>
      <c r="AG54" s="6"/>
      <c r="AH54" t="str">
        <f t="shared" si="1"/>
        <v>Data c53 = new Data(</v>
      </c>
      <c r="AI54" t="str">
        <f t="shared" si="2"/>
        <v>"Equatorial Guinea","Malabo","Africa",</v>
      </c>
      <c r="AJ54" t="str">
        <f t="shared" si="0"/>
        <v>null,16731,8742,1222442,0,56,22,2.31,58.2,60,56.6,28051);</v>
      </c>
      <c r="AQ54" t="str">
        <f t="shared" si="3"/>
        <v>Data c53 = new Data("Equatorial Guinea","Malabo","Africa",null,16731,8742,1222442,0,56,22,2.31,58.2,60,56.6,28051);</v>
      </c>
    </row>
    <row r="55" spans="2:43" x14ac:dyDescent="0.25">
      <c r="B55" t="s">
        <v>0</v>
      </c>
      <c r="C55" t="s">
        <v>57</v>
      </c>
      <c r="D55" s="1" t="s">
        <v>2</v>
      </c>
      <c r="E55" t="s">
        <v>3</v>
      </c>
      <c r="F55" s="12" t="s">
        <v>415</v>
      </c>
      <c r="G55" s="13" t="s">
        <v>257</v>
      </c>
      <c r="H55" s="13" t="s">
        <v>590</v>
      </c>
      <c r="I55" s="15" t="s">
        <v>595</v>
      </c>
      <c r="J55" t="s">
        <v>610</v>
      </c>
      <c r="K55" s="16">
        <v>3858</v>
      </c>
      <c r="L55" t="s">
        <v>610</v>
      </c>
      <c r="M55" s="17">
        <v>1093</v>
      </c>
      <c r="N55" t="s">
        <v>610</v>
      </c>
      <c r="O55" s="16">
        <v>5187948</v>
      </c>
      <c r="P55" t="s">
        <v>610</v>
      </c>
      <c r="Q55" s="18">
        <v>0</v>
      </c>
      <c r="R55" t="s">
        <v>610</v>
      </c>
      <c r="S55" s="19">
        <v>63</v>
      </c>
      <c r="T55" t="s">
        <v>610</v>
      </c>
      <c r="U55" s="16">
        <v>13.8</v>
      </c>
      <c r="V55" t="s">
        <v>610</v>
      </c>
      <c r="W55" s="17">
        <v>8.0399999999999991</v>
      </c>
      <c r="X55" t="s">
        <v>610</v>
      </c>
      <c r="Y55" s="16">
        <v>64.7</v>
      </c>
      <c r="Z55" t="s">
        <v>610</v>
      </c>
      <c r="AA55" s="16">
        <v>67</v>
      </c>
      <c r="AB55" t="s">
        <v>610</v>
      </c>
      <c r="AC55" s="16">
        <v>62.4</v>
      </c>
      <c r="AD55" t="s">
        <v>610</v>
      </c>
      <c r="AE55" s="16">
        <v>121320</v>
      </c>
      <c r="AF55" s="6" t="s">
        <v>4</v>
      </c>
      <c r="AG55" s="6"/>
      <c r="AH55" t="str">
        <f t="shared" si="1"/>
        <v>Data c54 = new Data(</v>
      </c>
      <c r="AI55" t="str">
        <f t="shared" si="2"/>
        <v>"Eritrea","Asmara","Africa",</v>
      </c>
      <c r="AJ55" t="str">
        <f t="shared" si="0"/>
        <v>null,3858,1093,5187948,0,63,13.8,8.04,64.7,67,62.4,121320);</v>
      </c>
      <c r="AQ55" t="str">
        <f t="shared" si="3"/>
        <v>Data c54 = new Data("Eritrea","Asmara","Africa",null,3858,1093,5187948,0,63,13.8,8.04,64.7,67,62.4,121320);</v>
      </c>
    </row>
    <row r="56" spans="2:43" x14ac:dyDescent="0.25">
      <c r="B56" t="s">
        <v>0</v>
      </c>
      <c r="C56" t="s">
        <v>58</v>
      </c>
      <c r="D56" s="1" t="s">
        <v>2</v>
      </c>
      <c r="E56" t="s">
        <v>3</v>
      </c>
      <c r="F56" s="12" t="s">
        <v>489</v>
      </c>
      <c r="G56" s="13" t="s">
        <v>258</v>
      </c>
      <c r="H56" s="14" t="s">
        <v>592</v>
      </c>
      <c r="I56" s="15" t="s">
        <v>595</v>
      </c>
      <c r="J56" t="s">
        <v>610</v>
      </c>
      <c r="K56" s="16">
        <v>26485</v>
      </c>
      <c r="L56" t="s">
        <v>610</v>
      </c>
      <c r="M56" s="17">
        <v>17782</v>
      </c>
      <c r="N56" t="s">
        <v>610</v>
      </c>
      <c r="O56" s="16">
        <v>1319133</v>
      </c>
      <c r="P56" t="s">
        <v>610</v>
      </c>
      <c r="Q56" s="16">
        <v>534</v>
      </c>
      <c r="R56" t="s">
        <v>610</v>
      </c>
      <c r="S56" s="19">
        <v>99</v>
      </c>
      <c r="T56" t="s">
        <v>610</v>
      </c>
      <c r="U56" s="16">
        <v>14.4</v>
      </c>
      <c r="V56" t="s">
        <v>610</v>
      </c>
      <c r="W56" s="17">
        <v>3.19</v>
      </c>
      <c r="X56" t="s">
        <v>610</v>
      </c>
      <c r="Y56" s="16">
        <v>77.599999999999994</v>
      </c>
      <c r="Z56" t="s">
        <v>610</v>
      </c>
      <c r="AA56" s="16">
        <v>82</v>
      </c>
      <c r="AB56" t="s">
        <v>610</v>
      </c>
      <c r="AC56" s="16">
        <v>72.7</v>
      </c>
      <c r="AD56" t="s">
        <v>610</v>
      </c>
      <c r="AE56" s="16">
        <v>45339</v>
      </c>
      <c r="AF56" s="6" t="s">
        <v>4</v>
      </c>
      <c r="AG56" s="6"/>
      <c r="AH56" t="str">
        <f t="shared" si="1"/>
        <v>Data c55 = new Data(</v>
      </c>
      <c r="AI56" t="str">
        <f t="shared" si="2"/>
        <v>"Estonia","Tallinn","Europe",</v>
      </c>
      <c r="AJ56" t="str">
        <f t="shared" si="0"/>
        <v>null,26485,17782,1319133,534,99,14.4,3.19,77.6,82,72.7,45339);</v>
      </c>
      <c r="AQ56" t="str">
        <f t="shared" si="3"/>
        <v>Data c55 = new Data("Estonia","Tallinn","Europe",null,26485,17782,1319133,534,99,14.4,3.19,77.6,82,72.7,45339);</v>
      </c>
    </row>
    <row r="57" spans="2:43" x14ac:dyDescent="0.25">
      <c r="B57" t="s">
        <v>0</v>
      </c>
      <c r="C57" t="s">
        <v>59</v>
      </c>
      <c r="D57" s="1" t="s">
        <v>2</v>
      </c>
      <c r="E57" t="s">
        <v>3</v>
      </c>
      <c r="F57" s="12" t="s">
        <v>416</v>
      </c>
      <c r="G57" s="13" t="s">
        <v>260</v>
      </c>
      <c r="H57" s="13" t="s">
        <v>590</v>
      </c>
      <c r="I57" s="15" t="s">
        <v>595</v>
      </c>
      <c r="J57" t="s">
        <v>610</v>
      </c>
      <c r="K57" s="16">
        <v>53638</v>
      </c>
      <c r="L57" t="s">
        <v>610</v>
      </c>
      <c r="M57" s="17">
        <v>687</v>
      </c>
      <c r="N57" t="s">
        <v>610</v>
      </c>
      <c r="O57" s="16">
        <v>107534882</v>
      </c>
      <c r="P57" t="s">
        <v>610</v>
      </c>
      <c r="Q57" s="18">
        <v>0</v>
      </c>
      <c r="R57" t="s">
        <v>610</v>
      </c>
      <c r="S57" s="19">
        <v>61</v>
      </c>
      <c r="T57" t="s">
        <v>610</v>
      </c>
      <c r="U57" s="16">
        <v>11.4</v>
      </c>
      <c r="V57" t="s">
        <v>610</v>
      </c>
      <c r="W57" s="17">
        <v>7.56</v>
      </c>
      <c r="X57" t="s">
        <v>610</v>
      </c>
      <c r="Y57" s="16">
        <v>64.8</v>
      </c>
      <c r="Z57" t="s">
        <v>610</v>
      </c>
      <c r="AA57" s="16">
        <v>66.8</v>
      </c>
      <c r="AB57" t="s">
        <v>610</v>
      </c>
      <c r="AC57" s="16">
        <v>62.8</v>
      </c>
      <c r="AD57" t="s">
        <v>610</v>
      </c>
      <c r="AE57" s="16">
        <v>1127127</v>
      </c>
      <c r="AF57" s="6" t="s">
        <v>4</v>
      </c>
      <c r="AG57" s="6"/>
      <c r="AH57" t="str">
        <f t="shared" si="1"/>
        <v>Data c56 = new Data(</v>
      </c>
      <c r="AI57" t="str">
        <f t="shared" si="2"/>
        <v>"Ethiopia","Addis Ababa","Africa",</v>
      </c>
      <c r="AJ57" t="str">
        <f t="shared" si="0"/>
        <v>null,53638,687,107534882,0,61,11.4,7.56,64.8,66.8,62.8,1127127);</v>
      </c>
      <c r="AQ57" t="str">
        <f t="shared" si="3"/>
        <v>Data c56 = new Data("Ethiopia","Addis Ababa","Africa",null,53638,687,107534882,0,61,11.4,7.56,64.8,66.8,62.8,1127127);</v>
      </c>
    </row>
    <row r="58" spans="2:43" x14ac:dyDescent="0.25">
      <c r="B58" t="s">
        <v>0</v>
      </c>
      <c r="C58" t="s">
        <v>60</v>
      </c>
      <c r="D58" s="1" t="s">
        <v>2</v>
      </c>
      <c r="E58" t="s">
        <v>3</v>
      </c>
      <c r="F58" s="12" t="s">
        <v>490</v>
      </c>
      <c r="G58" s="13" t="s">
        <v>261</v>
      </c>
      <c r="H58" s="14" t="s">
        <v>594</v>
      </c>
      <c r="I58" s="15" t="s">
        <v>595</v>
      </c>
      <c r="J58" t="s">
        <v>610</v>
      </c>
      <c r="K58" s="16">
        <v>4532</v>
      </c>
      <c r="L58" t="s">
        <v>610</v>
      </c>
      <c r="M58" s="17">
        <v>5197</v>
      </c>
      <c r="N58" t="s">
        <v>610</v>
      </c>
      <c r="O58" s="16">
        <v>884887</v>
      </c>
      <c r="P58" t="s">
        <v>610</v>
      </c>
      <c r="Q58" s="18">
        <v>0</v>
      </c>
      <c r="R58" t="s">
        <v>610</v>
      </c>
      <c r="S58" s="16">
        <v>0</v>
      </c>
      <c r="T58" t="s">
        <v>610</v>
      </c>
      <c r="U58" s="16">
        <v>5.5</v>
      </c>
      <c r="V58" t="s">
        <v>610</v>
      </c>
      <c r="W58" s="17">
        <v>2.2599999999999998</v>
      </c>
      <c r="X58" t="s">
        <v>610</v>
      </c>
      <c r="Y58" s="16">
        <v>69.900000000000006</v>
      </c>
      <c r="Z58" t="s">
        <v>610</v>
      </c>
      <c r="AA58" s="16">
        <v>73.099999999999994</v>
      </c>
      <c r="AB58" t="s">
        <v>610</v>
      </c>
      <c r="AC58" s="16">
        <v>67</v>
      </c>
      <c r="AD58" t="s">
        <v>610</v>
      </c>
      <c r="AE58" s="16">
        <v>18270</v>
      </c>
      <c r="AF58" s="6" t="s">
        <v>4</v>
      </c>
      <c r="AG58" s="6"/>
      <c r="AH58" t="str">
        <f t="shared" si="1"/>
        <v>Data c57 = new Data(</v>
      </c>
      <c r="AI58" t="str">
        <f t="shared" si="2"/>
        <v>"Fiji","Suva","Oceania",</v>
      </c>
      <c r="AJ58" t="str">
        <f t="shared" si="0"/>
        <v>null,4532,5197,884887,0,0,5.5,2.26,69.9,73.1,67,18270);</v>
      </c>
      <c r="AQ58" t="str">
        <f t="shared" si="3"/>
        <v>Data c57 = new Data("Fiji","Suva","Oceania",null,4532,5197,884887,0,0,5.5,2.26,69.9,73.1,67,18270);</v>
      </c>
    </row>
    <row r="59" spans="2:43" x14ac:dyDescent="0.25">
      <c r="B59" t="s">
        <v>0</v>
      </c>
      <c r="C59" t="s">
        <v>61</v>
      </c>
      <c r="D59" s="1" t="s">
        <v>2</v>
      </c>
      <c r="E59" t="s">
        <v>3</v>
      </c>
      <c r="F59" s="12" t="s">
        <v>491</v>
      </c>
      <c r="G59" s="13" t="s">
        <v>262</v>
      </c>
      <c r="H59" s="14" t="s">
        <v>592</v>
      </c>
      <c r="I59" s="15" t="s">
        <v>595</v>
      </c>
      <c r="J59" t="s">
        <v>610</v>
      </c>
      <c r="K59" s="16">
        <v>272217</v>
      </c>
      <c r="L59" t="s">
        <v>610</v>
      </c>
      <c r="M59" s="17">
        <v>43339</v>
      </c>
      <c r="N59" t="s">
        <v>610</v>
      </c>
      <c r="O59" s="16">
        <v>5520535</v>
      </c>
      <c r="P59" t="s">
        <v>610</v>
      </c>
      <c r="Q59" s="16">
        <v>531</v>
      </c>
      <c r="R59" t="s">
        <v>610</v>
      </c>
      <c r="S59" s="19">
        <v>101</v>
      </c>
      <c r="T59" t="s">
        <v>610</v>
      </c>
      <c r="U59" s="16">
        <v>13.8</v>
      </c>
      <c r="V59" t="s">
        <v>610</v>
      </c>
      <c r="W59" s="17">
        <v>1.42</v>
      </c>
      <c r="X59" t="s">
        <v>610</v>
      </c>
      <c r="Y59" s="16">
        <v>81.099999999999994</v>
      </c>
      <c r="Z59" t="s">
        <v>610</v>
      </c>
      <c r="AA59" s="16">
        <v>83.8</v>
      </c>
      <c r="AB59" t="s">
        <v>610</v>
      </c>
      <c r="AC59" s="16">
        <v>78.3</v>
      </c>
      <c r="AD59" t="s">
        <v>610</v>
      </c>
      <c r="AE59" s="16">
        <v>337030</v>
      </c>
      <c r="AF59" s="6" t="s">
        <v>4</v>
      </c>
      <c r="AG59" s="6"/>
      <c r="AH59" t="str">
        <f t="shared" si="1"/>
        <v>Data c58 = new Data(</v>
      </c>
      <c r="AI59" t="str">
        <f t="shared" si="2"/>
        <v>"Finland","Helsinki","Europe",</v>
      </c>
      <c r="AJ59" t="str">
        <f t="shared" si="0"/>
        <v>null,272217,43339,5520535,531,101,13.8,1.42,81.1,83.8,78.3,337030);</v>
      </c>
      <c r="AQ59" t="str">
        <f t="shared" si="3"/>
        <v>Data c58 = new Data("Finland","Helsinki","Europe",null,272217,43339,5520535,531,101,13.8,1.42,81.1,83.8,78.3,337030);</v>
      </c>
    </row>
    <row r="60" spans="2:43" x14ac:dyDescent="0.25">
      <c r="B60" t="s">
        <v>0</v>
      </c>
      <c r="C60" t="s">
        <v>62</v>
      </c>
      <c r="D60" s="1" t="s">
        <v>2</v>
      </c>
      <c r="E60" t="s">
        <v>3</v>
      </c>
      <c r="F60" s="12" t="s">
        <v>492</v>
      </c>
      <c r="G60" s="13" t="s">
        <v>263</v>
      </c>
      <c r="H60" s="14" t="s">
        <v>592</v>
      </c>
      <c r="I60" s="15" t="s">
        <v>595</v>
      </c>
      <c r="J60" t="s">
        <v>610</v>
      </c>
      <c r="K60" s="16">
        <v>2465453</v>
      </c>
      <c r="L60" t="s">
        <v>610</v>
      </c>
      <c r="M60" s="17">
        <v>36826</v>
      </c>
      <c r="N60" t="s">
        <v>610</v>
      </c>
      <c r="O60" s="16">
        <v>67348000</v>
      </c>
      <c r="P60" t="s">
        <v>610</v>
      </c>
      <c r="Q60" s="16">
        <v>495</v>
      </c>
      <c r="R60" t="s">
        <v>610</v>
      </c>
      <c r="S60" s="19">
        <v>98</v>
      </c>
      <c r="T60" t="s">
        <v>610</v>
      </c>
      <c r="U60" s="16">
        <v>12.1</v>
      </c>
      <c r="V60" t="s">
        <v>610</v>
      </c>
      <c r="W60" s="17">
        <v>1.35</v>
      </c>
      <c r="X60" t="s">
        <v>610</v>
      </c>
      <c r="Y60" s="16">
        <v>82.4</v>
      </c>
      <c r="Z60" t="s">
        <v>610</v>
      </c>
      <c r="AA60" s="16">
        <v>85.4</v>
      </c>
      <c r="AB60" t="s">
        <v>610</v>
      </c>
      <c r="AC60" s="16">
        <v>79.400000000000006</v>
      </c>
      <c r="AD60" t="s">
        <v>610</v>
      </c>
      <c r="AE60" s="16">
        <v>675417</v>
      </c>
      <c r="AF60" s="6" t="s">
        <v>4</v>
      </c>
      <c r="AG60" s="6"/>
      <c r="AH60" t="str">
        <f t="shared" si="1"/>
        <v>Data c59 = new Data(</v>
      </c>
      <c r="AI60" t="str">
        <f t="shared" si="2"/>
        <v>"France","Paris","Europe",</v>
      </c>
      <c r="AJ60" t="str">
        <f t="shared" si="0"/>
        <v>null,2465453,36826,67348000,495,98,12.1,1.35,82.4,85.4,79.4,675417);</v>
      </c>
      <c r="AQ60" t="str">
        <f t="shared" si="3"/>
        <v>Data c59 = new Data("France","Paris","Europe",null,2465453,36826,67348000,495,98,12.1,1.35,82.4,85.4,79.4,675417);</v>
      </c>
    </row>
    <row r="61" spans="2:43" x14ac:dyDescent="0.25">
      <c r="B61" t="s">
        <v>0</v>
      </c>
      <c r="C61" t="s">
        <v>63</v>
      </c>
      <c r="D61" s="1" t="s">
        <v>2</v>
      </c>
      <c r="E61" t="s">
        <v>3</v>
      </c>
      <c r="F61" s="12" t="s">
        <v>417</v>
      </c>
      <c r="G61" s="13" t="s">
        <v>264</v>
      </c>
      <c r="H61" s="13" t="s">
        <v>590</v>
      </c>
      <c r="I61" s="15" t="s">
        <v>595</v>
      </c>
      <c r="J61" t="s">
        <v>610</v>
      </c>
      <c r="K61" s="16">
        <v>17412</v>
      </c>
      <c r="L61" t="s">
        <v>610</v>
      </c>
      <c r="M61" s="17">
        <v>7002</v>
      </c>
      <c r="N61" t="s">
        <v>610</v>
      </c>
      <c r="O61" s="16">
        <v>2067561</v>
      </c>
      <c r="P61" t="s">
        <v>610</v>
      </c>
      <c r="Q61" s="18">
        <v>0</v>
      </c>
      <c r="R61" t="s">
        <v>610</v>
      </c>
      <c r="S61" s="19">
        <v>60</v>
      </c>
      <c r="T61" t="s">
        <v>610</v>
      </c>
      <c r="U61" s="16">
        <v>9.6</v>
      </c>
      <c r="V61" t="s">
        <v>610</v>
      </c>
      <c r="W61" s="17">
        <v>8.0399999999999991</v>
      </c>
      <c r="X61" t="s">
        <v>610</v>
      </c>
      <c r="Y61" s="16">
        <v>66</v>
      </c>
      <c r="Z61" t="s">
        <v>610</v>
      </c>
      <c r="AA61" s="16">
        <v>67.2</v>
      </c>
      <c r="AB61" t="s">
        <v>610</v>
      </c>
      <c r="AC61" s="16">
        <v>64.7</v>
      </c>
      <c r="AD61" t="s">
        <v>610</v>
      </c>
      <c r="AE61" s="16">
        <v>267667</v>
      </c>
      <c r="AF61" s="6" t="s">
        <v>4</v>
      </c>
      <c r="AG61" s="6"/>
      <c r="AH61" t="str">
        <f t="shared" si="1"/>
        <v>Data c60 = new Data(</v>
      </c>
      <c r="AI61" t="str">
        <f t="shared" si="2"/>
        <v>"Gabon","Libreville","Africa",</v>
      </c>
      <c r="AJ61" t="str">
        <f t="shared" si="0"/>
        <v>null,17412,7002,2067561,0,60,9.6,8.04,66,67.2,64.7,267667);</v>
      </c>
      <c r="AQ61" t="str">
        <f t="shared" si="3"/>
        <v>Data c60 = new Data("Gabon","Libreville","Africa",null,17412,7002,2067561,0,60,9.6,8.04,66,67.2,64.7,267667);</v>
      </c>
    </row>
    <row r="62" spans="2:43" x14ac:dyDescent="0.25">
      <c r="B62" t="s">
        <v>0</v>
      </c>
      <c r="C62" t="s">
        <v>64</v>
      </c>
      <c r="D62" s="1" t="s">
        <v>2</v>
      </c>
      <c r="E62" t="s">
        <v>3</v>
      </c>
      <c r="F62" s="12" t="s">
        <v>418</v>
      </c>
      <c r="G62" s="13" t="s">
        <v>265</v>
      </c>
      <c r="H62" s="13" t="s">
        <v>590</v>
      </c>
      <c r="I62" s="15" t="s">
        <v>595</v>
      </c>
      <c r="J62" t="s">
        <v>610</v>
      </c>
      <c r="K62" s="16">
        <v>851</v>
      </c>
      <c r="L62" t="s">
        <v>610</v>
      </c>
      <c r="M62" s="17">
        <v>484</v>
      </c>
      <c r="N62" t="s">
        <v>610</v>
      </c>
      <c r="O62" s="16">
        <v>2163765</v>
      </c>
      <c r="P62" t="s">
        <v>610</v>
      </c>
      <c r="Q62" s="18">
        <v>0</v>
      </c>
      <c r="R62" t="s">
        <v>610</v>
      </c>
      <c r="S62" s="19">
        <v>60</v>
      </c>
      <c r="T62" t="s">
        <v>610</v>
      </c>
      <c r="U62" s="16">
        <v>10</v>
      </c>
      <c r="V62" t="s">
        <v>610</v>
      </c>
      <c r="W62" s="17">
        <v>9.1300000000000008</v>
      </c>
      <c r="X62" t="s">
        <v>610</v>
      </c>
      <c r="Y62" s="16">
        <v>61.1</v>
      </c>
      <c r="Z62" t="s">
        <v>610</v>
      </c>
      <c r="AA62" s="16">
        <v>62.5</v>
      </c>
      <c r="AB62" t="s">
        <v>610</v>
      </c>
      <c r="AC62" s="16">
        <v>59.8</v>
      </c>
      <c r="AD62" t="s">
        <v>610</v>
      </c>
      <c r="AE62" s="16">
        <v>11300</v>
      </c>
      <c r="AF62" s="6" t="s">
        <v>4</v>
      </c>
      <c r="AG62" s="6"/>
      <c r="AH62" t="str">
        <f t="shared" si="1"/>
        <v>Data c61 = new Data(</v>
      </c>
      <c r="AI62" t="str">
        <f t="shared" si="2"/>
        <v>"Gambia","Banjul","Africa",</v>
      </c>
      <c r="AJ62" t="str">
        <f t="shared" si="0"/>
        <v>null,851,484,2163765,0,60,10,9.13,61.1,62.5,59.8,11300);</v>
      </c>
      <c r="AQ62" t="str">
        <f t="shared" si="3"/>
        <v>Data c61 = new Data("Gambia","Banjul","Africa",null,851,484,2163765,0,60,10,9.13,61.1,62.5,59.8,11300);</v>
      </c>
    </row>
    <row r="63" spans="2:43" x14ac:dyDescent="0.25">
      <c r="B63" t="s">
        <v>0</v>
      </c>
      <c r="C63" t="s">
        <v>65</v>
      </c>
      <c r="D63" s="1" t="s">
        <v>2</v>
      </c>
      <c r="E63" t="s">
        <v>3</v>
      </c>
      <c r="F63" s="12" t="s">
        <v>493</v>
      </c>
      <c r="G63" s="13" t="s">
        <v>266</v>
      </c>
      <c r="H63" s="14" t="s">
        <v>592</v>
      </c>
      <c r="I63" s="15" t="s">
        <v>595</v>
      </c>
      <c r="J63" t="s">
        <v>610</v>
      </c>
      <c r="K63" s="16">
        <v>16530</v>
      </c>
      <c r="L63" t="s">
        <v>610</v>
      </c>
      <c r="M63" s="17">
        <v>3651</v>
      </c>
      <c r="N63" t="s">
        <v>610</v>
      </c>
      <c r="O63" s="16">
        <v>3729600</v>
      </c>
      <c r="P63" t="s">
        <v>610</v>
      </c>
      <c r="Q63" s="16">
        <v>411</v>
      </c>
      <c r="R63" t="s">
        <v>610</v>
      </c>
      <c r="S63" s="19">
        <v>92</v>
      </c>
      <c r="T63" t="s">
        <v>610</v>
      </c>
      <c r="U63" s="16">
        <v>6.7</v>
      </c>
      <c r="V63" t="s">
        <v>610</v>
      </c>
      <c r="W63" s="17">
        <v>0.99</v>
      </c>
      <c r="X63" t="s">
        <v>610</v>
      </c>
      <c r="Y63" s="16">
        <v>74.400000000000006</v>
      </c>
      <c r="Z63" t="s">
        <v>610</v>
      </c>
      <c r="AA63" s="16">
        <v>78.3</v>
      </c>
      <c r="AB63" t="s">
        <v>610</v>
      </c>
      <c r="AC63" s="16">
        <v>70.3</v>
      </c>
      <c r="AD63" t="s">
        <v>610</v>
      </c>
      <c r="AE63" s="16">
        <v>69701</v>
      </c>
      <c r="AF63" s="6" t="s">
        <v>4</v>
      </c>
      <c r="AG63" s="6"/>
      <c r="AH63" t="str">
        <f t="shared" si="1"/>
        <v>Data c62 = new Data(</v>
      </c>
      <c r="AI63" t="str">
        <f t="shared" si="2"/>
        <v>"Georgia","Tbilisi","Europe",</v>
      </c>
      <c r="AJ63" t="str">
        <f t="shared" si="0"/>
        <v>null,16530,3651,3729600,411,92,6.7,0.99,74.4,78.3,70.3,69701);</v>
      </c>
      <c r="AQ63" t="str">
        <f t="shared" si="3"/>
        <v>Data c62 = new Data("Georgia","Tbilisi","Europe",null,16530,3651,3729600,411,92,6.7,0.99,74.4,78.3,70.3,69701);</v>
      </c>
    </row>
    <row r="64" spans="2:43" x14ac:dyDescent="0.25">
      <c r="B64" t="s">
        <v>0</v>
      </c>
      <c r="C64" t="s">
        <v>66</v>
      </c>
      <c r="D64" s="1" t="s">
        <v>2</v>
      </c>
      <c r="E64" t="s">
        <v>3</v>
      </c>
      <c r="F64" s="12" t="s">
        <v>494</v>
      </c>
      <c r="G64" s="13" t="s">
        <v>267</v>
      </c>
      <c r="H64" s="14" t="s">
        <v>592</v>
      </c>
      <c r="I64" s="15" t="s">
        <v>595</v>
      </c>
      <c r="J64" t="s">
        <v>610</v>
      </c>
      <c r="K64" s="16">
        <v>3477796</v>
      </c>
      <c r="L64" t="s">
        <v>610</v>
      </c>
      <c r="M64" s="17">
        <v>42456</v>
      </c>
      <c r="N64" t="s">
        <v>610</v>
      </c>
      <c r="O64" s="16">
        <v>82793800</v>
      </c>
      <c r="P64" t="s">
        <v>610</v>
      </c>
      <c r="Q64" s="16">
        <v>509</v>
      </c>
      <c r="R64" t="s">
        <v>610</v>
      </c>
      <c r="S64" s="19">
        <v>100</v>
      </c>
      <c r="T64" t="s">
        <v>610</v>
      </c>
      <c r="U64" s="16">
        <v>9.1</v>
      </c>
      <c r="V64" t="s">
        <v>610</v>
      </c>
      <c r="W64" s="17">
        <v>1.18</v>
      </c>
      <c r="X64" t="s">
        <v>610</v>
      </c>
      <c r="Y64" s="16">
        <v>81</v>
      </c>
      <c r="Z64" t="s">
        <v>610</v>
      </c>
      <c r="AA64" s="16">
        <v>83.4</v>
      </c>
      <c r="AB64" t="s">
        <v>610</v>
      </c>
      <c r="AC64" s="16">
        <v>78.7</v>
      </c>
      <c r="AD64" t="s">
        <v>610</v>
      </c>
      <c r="AE64" s="16">
        <v>357021</v>
      </c>
      <c r="AF64" s="6" t="s">
        <v>4</v>
      </c>
      <c r="AG64" s="6"/>
      <c r="AH64" t="str">
        <f t="shared" si="1"/>
        <v>Data c63 = new Data(</v>
      </c>
      <c r="AI64" t="str">
        <f t="shared" si="2"/>
        <v>"Germany","Berlin","Europe",</v>
      </c>
      <c r="AJ64" t="str">
        <f t="shared" si="0"/>
        <v>null,3477796,42456,82793800,509,100,9.1,1.18,81,83.4,78.7,357021);</v>
      </c>
      <c r="AQ64" t="str">
        <f t="shared" si="3"/>
        <v>Data c63 = new Data("Germany","Berlin","Europe",null,3477796,42456,82793800,509,100,9.1,1.18,81,83.4,78.7,357021);</v>
      </c>
    </row>
    <row r="65" spans="2:43" x14ac:dyDescent="0.25">
      <c r="B65" t="s">
        <v>0</v>
      </c>
      <c r="C65" t="s">
        <v>67</v>
      </c>
      <c r="D65" s="1" t="s">
        <v>2</v>
      </c>
      <c r="E65" t="s">
        <v>3</v>
      </c>
      <c r="F65" s="12" t="s">
        <v>419</v>
      </c>
      <c r="G65" s="13" t="s">
        <v>268</v>
      </c>
      <c r="H65" s="13" t="s">
        <v>590</v>
      </c>
      <c r="I65" s="15" t="s">
        <v>595</v>
      </c>
      <c r="J65" t="s">
        <v>610</v>
      </c>
      <c r="K65" s="16">
        <v>37177</v>
      </c>
      <c r="L65" t="s">
        <v>610</v>
      </c>
      <c r="M65" s="17">
        <v>1517</v>
      </c>
      <c r="N65" t="s">
        <v>610</v>
      </c>
      <c r="O65" s="16">
        <v>29614337</v>
      </c>
      <c r="P65" t="s">
        <v>610</v>
      </c>
      <c r="Q65" s="18">
        <v>0</v>
      </c>
      <c r="R65" t="s">
        <v>610</v>
      </c>
      <c r="S65" s="19">
        <v>69</v>
      </c>
      <c r="T65" t="s">
        <v>610</v>
      </c>
      <c r="U65" s="16">
        <v>8.6999999999999993</v>
      </c>
      <c r="V65" t="s">
        <v>610</v>
      </c>
      <c r="W65" s="17">
        <v>1.68</v>
      </c>
      <c r="X65" t="s">
        <v>610</v>
      </c>
      <c r="Y65" s="16">
        <v>62.4</v>
      </c>
      <c r="Z65" t="s">
        <v>610</v>
      </c>
      <c r="AA65" s="16">
        <v>63.9</v>
      </c>
      <c r="AB65" t="s">
        <v>610</v>
      </c>
      <c r="AC65" s="16">
        <v>61</v>
      </c>
      <c r="AD65" t="s">
        <v>610</v>
      </c>
      <c r="AE65" s="16">
        <v>238540</v>
      </c>
      <c r="AF65" s="6" t="s">
        <v>4</v>
      </c>
      <c r="AG65" s="6"/>
      <c r="AH65" t="str">
        <f t="shared" si="1"/>
        <v>Data c64 = new Data(</v>
      </c>
      <c r="AI65" t="str">
        <f t="shared" si="2"/>
        <v>"Ghana","Accra","Africa",</v>
      </c>
      <c r="AJ65" t="str">
        <f t="shared" si="0"/>
        <v>null,37177,1517,29614337,0,69,8.7,1.68,62.4,63.9,61,238540);</v>
      </c>
      <c r="AQ65" t="str">
        <f t="shared" si="3"/>
        <v>Data c64 = new Data("Ghana","Accra","Africa",null,37177,1517,29614337,0,69,8.7,1.68,62.4,63.9,61,238540);</v>
      </c>
    </row>
    <row r="66" spans="2:43" x14ac:dyDescent="0.25">
      <c r="B66" t="s">
        <v>0</v>
      </c>
      <c r="C66" t="s">
        <v>68</v>
      </c>
      <c r="D66" s="1" t="s">
        <v>2</v>
      </c>
      <c r="E66" t="s">
        <v>3</v>
      </c>
      <c r="F66" s="12" t="s">
        <v>495</v>
      </c>
      <c r="G66" s="13" t="s">
        <v>269</v>
      </c>
      <c r="H66" s="14" t="s">
        <v>592</v>
      </c>
      <c r="I66" s="15" t="s">
        <v>595</v>
      </c>
      <c r="J66" t="s">
        <v>610</v>
      </c>
      <c r="K66" s="16">
        <v>235574</v>
      </c>
      <c r="L66" t="s">
        <v>610</v>
      </c>
      <c r="M66" s="17">
        <v>17230</v>
      </c>
      <c r="N66" t="s">
        <v>610</v>
      </c>
      <c r="O66" s="16">
        <v>10768193</v>
      </c>
      <c r="P66" t="s">
        <v>610</v>
      </c>
      <c r="Q66" s="16">
        <v>455</v>
      </c>
      <c r="R66" t="s">
        <v>610</v>
      </c>
      <c r="S66" s="19">
        <v>92</v>
      </c>
      <c r="T66" t="s">
        <v>610</v>
      </c>
      <c r="U66" s="16">
        <v>3.8</v>
      </c>
      <c r="V66" t="s">
        <v>610</v>
      </c>
      <c r="W66" s="17">
        <v>0.75</v>
      </c>
      <c r="X66" t="s">
        <v>610</v>
      </c>
      <c r="Y66" s="16">
        <v>81</v>
      </c>
      <c r="Z66" t="s">
        <v>610</v>
      </c>
      <c r="AA66" s="16">
        <v>83.6</v>
      </c>
      <c r="AB66" t="s">
        <v>610</v>
      </c>
      <c r="AC66" s="16">
        <v>78.3</v>
      </c>
      <c r="AD66" t="s">
        <v>610</v>
      </c>
      <c r="AE66" s="16">
        <v>131940</v>
      </c>
      <c r="AF66" s="6" t="s">
        <v>4</v>
      </c>
      <c r="AG66" s="6"/>
      <c r="AH66" t="str">
        <f t="shared" si="1"/>
        <v>Data c65 = new Data(</v>
      </c>
      <c r="AI66" t="str">
        <f t="shared" si="2"/>
        <v>"Greece","Athens","Europe",</v>
      </c>
      <c r="AJ66" t="str">
        <f t="shared" si="0"/>
        <v>null,235574,17230,10768193,455,92,3.8,0.75,81,83.6,78.3,131940);</v>
      </c>
      <c r="AQ66" t="str">
        <f t="shared" si="3"/>
        <v>Data c65 = new Data("Greece","Athens","Europe",null,235574,17230,10768193,455,92,3.8,0.75,81,83.6,78.3,131940);</v>
      </c>
    </row>
    <row r="67" spans="2:43" x14ac:dyDescent="0.25">
      <c r="B67" t="s">
        <v>0</v>
      </c>
      <c r="C67" t="s">
        <v>69</v>
      </c>
      <c r="D67" s="1" t="s">
        <v>2</v>
      </c>
      <c r="E67" t="s">
        <v>3</v>
      </c>
      <c r="F67" s="12" t="s">
        <v>496</v>
      </c>
      <c r="G67" s="13" t="s">
        <v>221</v>
      </c>
      <c r="H67" s="14" t="s">
        <v>593</v>
      </c>
      <c r="I67" s="15" t="s">
        <v>595</v>
      </c>
      <c r="J67" t="s">
        <v>610</v>
      </c>
      <c r="K67" s="16">
        <v>884</v>
      </c>
      <c r="L67" t="s">
        <v>610</v>
      </c>
      <c r="M67" s="17">
        <v>9469</v>
      </c>
      <c r="N67" t="s">
        <v>610</v>
      </c>
      <c r="O67" s="16">
        <v>108339</v>
      </c>
      <c r="P67" t="s">
        <v>610</v>
      </c>
      <c r="Q67" s="18">
        <v>0</v>
      </c>
      <c r="R67" t="s">
        <v>610</v>
      </c>
      <c r="S67" s="16">
        <v>0</v>
      </c>
      <c r="T67" t="s">
        <v>610</v>
      </c>
      <c r="U67" s="16">
        <v>1.7</v>
      </c>
      <c r="V67" t="s">
        <v>610</v>
      </c>
      <c r="W67" s="17">
        <v>10.25</v>
      </c>
      <c r="X67" t="s">
        <v>610</v>
      </c>
      <c r="Y67" s="16">
        <v>73.599999999999994</v>
      </c>
      <c r="Z67" t="s">
        <v>610</v>
      </c>
      <c r="AA67" s="16">
        <v>76.099999999999994</v>
      </c>
      <c r="AB67" t="s">
        <v>610</v>
      </c>
      <c r="AC67" s="16">
        <v>71.2</v>
      </c>
      <c r="AD67" t="s">
        <v>610</v>
      </c>
      <c r="AE67" s="16">
        <v>340</v>
      </c>
      <c r="AF67" s="6" t="s">
        <v>4</v>
      </c>
      <c r="AG67" s="6"/>
      <c r="AH67" t="str">
        <f t="shared" si="1"/>
        <v>Data c66 = new Data(</v>
      </c>
      <c r="AI67" t="str">
        <f t="shared" si="2"/>
        <v>"Grenada","St. George's","America",</v>
      </c>
      <c r="AJ67" t="str">
        <f t="shared" ref="AJ67:AJ130" si="4">I67&amp;J67&amp;K67&amp;L67&amp;M67&amp;N67&amp;O67&amp;P67&amp;Q67&amp;R67&amp;S67&amp;T67&amp;U67&amp;V67&amp;W67&amp;X67&amp;Y67&amp;Z67&amp;AA67&amp;AB67&amp;AC67&amp;AD67&amp;AE67&amp;AF67</f>
        <v>null,884,9469,108339,0,0,1.7,10.25,73.6,76.1,71.2,340);</v>
      </c>
      <c r="AQ67" t="str">
        <f t="shared" ref="AQ67:AQ130" si="5">AH67&amp;AI67&amp;AJ67</f>
        <v>Data c66 = new Data("Grenada","St. George's","America",null,884,9469,108339,0,0,1.7,10.25,73.6,76.1,71.2,340);</v>
      </c>
    </row>
    <row r="68" spans="2:43" x14ac:dyDescent="0.25">
      <c r="B68" t="s">
        <v>0</v>
      </c>
      <c r="C68" t="s">
        <v>70</v>
      </c>
      <c r="D68" s="1" t="s">
        <v>2</v>
      </c>
      <c r="E68" t="s">
        <v>3</v>
      </c>
      <c r="F68" s="12" t="s">
        <v>497</v>
      </c>
      <c r="G68" s="13" t="s">
        <v>270</v>
      </c>
      <c r="H68" s="14" t="s">
        <v>593</v>
      </c>
      <c r="I68" s="15" t="s">
        <v>595</v>
      </c>
      <c r="J68" t="s">
        <v>610</v>
      </c>
      <c r="K68" s="16">
        <v>58827</v>
      </c>
      <c r="L68" t="s">
        <v>610</v>
      </c>
      <c r="M68" s="17">
        <v>4147</v>
      </c>
      <c r="N68" t="s">
        <v>610</v>
      </c>
      <c r="O68" s="16">
        <v>17302084</v>
      </c>
      <c r="P68" t="s">
        <v>610</v>
      </c>
      <c r="Q68" s="18">
        <v>0</v>
      </c>
      <c r="R68" t="s">
        <v>610</v>
      </c>
      <c r="S68" s="16">
        <v>0</v>
      </c>
      <c r="T68" t="s">
        <v>610</v>
      </c>
      <c r="U68" s="16">
        <v>2.9</v>
      </c>
      <c r="V68" t="s">
        <v>610</v>
      </c>
      <c r="W68" s="17">
        <v>27.26</v>
      </c>
      <c r="X68" t="s">
        <v>610</v>
      </c>
      <c r="Y68" s="16">
        <v>71.900000000000006</v>
      </c>
      <c r="Z68" t="s">
        <v>610</v>
      </c>
      <c r="AA68" s="16">
        <v>75.2</v>
      </c>
      <c r="AB68" t="s">
        <v>610</v>
      </c>
      <c r="AC68" s="16">
        <v>68.5</v>
      </c>
      <c r="AD68" t="s">
        <v>610</v>
      </c>
      <c r="AE68" s="16">
        <v>108890</v>
      </c>
      <c r="AF68" s="6" t="s">
        <v>4</v>
      </c>
      <c r="AG68" s="6"/>
      <c r="AH68" t="str">
        <f t="shared" ref="AH68:AH131" si="6">B68&amp;" "&amp;C68&amp;" "&amp;D68&amp;" "&amp;E68</f>
        <v>Data c67 = new Data(</v>
      </c>
      <c r="AI68" t="str">
        <f t="shared" ref="AI68:AI131" si="7">""""&amp;F68&amp;""","&amp;""""&amp;G68&amp;""","&amp;""""&amp;H68&amp;""","</f>
        <v>"Guatemala","Guatemala City","America",</v>
      </c>
      <c r="AJ68" t="str">
        <f t="shared" si="4"/>
        <v>null,58827,4147,17302084,0,0,2.9,27.26,71.9,75.2,68.5,108890);</v>
      </c>
      <c r="AQ68" t="str">
        <f t="shared" si="5"/>
        <v>Data c67 = new Data("Guatemala","Guatemala City","America",null,58827,4147,17302084,0,0,2.9,27.26,71.9,75.2,68.5,108890);</v>
      </c>
    </row>
    <row r="69" spans="2:43" x14ac:dyDescent="0.25">
      <c r="B69" t="s">
        <v>0</v>
      </c>
      <c r="C69" t="s">
        <v>71</v>
      </c>
      <c r="D69" s="1" t="s">
        <v>2</v>
      </c>
      <c r="E69" t="s">
        <v>3</v>
      </c>
      <c r="F69" s="12" t="s">
        <v>420</v>
      </c>
      <c r="G69" s="13" t="s">
        <v>271</v>
      </c>
      <c r="H69" s="13" t="s">
        <v>590</v>
      </c>
      <c r="I69" s="15" t="s">
        <v>595</v>
      </c>
      <c r="J69" t="s">
        <v>610</v>
      </c>
      <c r="K69" s="16">
        <v>6579</v>
      </c>
      <c r="L69" t="s">
        <v>610</v>
      </c>
      <c r="M69" s="17">
        <v>683</v>
      </c>
      <c r="N69" t="s">
        <v>610</v>
      </c>
      <c r="O69" s="16">
        <v>11883516</v>
      </c>
      <c r="P69" t="s">
        <v>610</v>
      </c>
      <c r="Q69" s="18">
        <v>0</v>
      </c>
      <c r="R69" t="s">
        <v>610</v>
      </c>
      <c r="S69" s="16">
        <v>0</v>
      </c>
      <c r="T69" t="s">
        <v>610</v>
      </c>
      <c r="U69" s="16">
        <v>10.5</v>
      </c>
      <c r="V69" t="s">
        <v>610</v>
      </c>
      <c r="W69" s="17">
        <v>8.82</v>
      </c>
      <c r="X69" t="s">
        <v>610</v>
      </c>
      <c r="Y69" s="16">
        <v>59</v>
      </c>
      <c r="Z69" t="s">
        <v>610</v>
      </c>
      <c r="AA69" s="16">
        <v>59.8</v>
      </c>
      <c r="AB69" t="s">
        <v>610</v>
      </c>
      <c r="AC69" s="16">
        <v>58.2</v>
      </c>
      <c r="AD69" t="s">
        <v>610</v>
      </c>
      <c r="AE69" s="16">
        <v>245857</v>
      </c>
      <c r="AF69" s="6" t="s">
        <v>4</v>
      </c>
      <c r="AG69" s="6"/>
      <c r="AH69" t="str">
        <f t="shared" si="6"/>
        <v>Data c68 = new Data(</v>
      </c>
      <c r="AI69" t="str">
        <f t="shared" si="7"/>
        <v>"Guinea","Conakry","Africa",</v>
      </c>
      <c r="AJ69" t="str">
        <f t="shared" si="4"/>
        <v>null,6579,683,11883516,0,0,10.5,8.82,59,59.8,58.2,245857);</v>
      </c>
      <c r="AQ69" t="str">
        <f t="shared" si="5"/>
        <v>Data c68 = new Data("Guinea","Conakry","Africa",null,6579,683,11883516,0,0,10.5,8.82,59,59.8,58.2,245857);</v>
      </c>
    </row>
    <row r="70" spans="2:43" x14ac:dyDescent="0.25">
      <c r="B70" t="s">
        <v>0</v>
      </c>
      <c r="C70" t="s">
        <v>72</v>
      </c>
      <c r="D70" s="1" t="s">
        <v>2</v>
      </c>
      <c r="E70" t="s">
        <v>3</v>
      </c>
      <c r="F70" s="12" t="s">
        <v>421</v>
      </c>
      <c r="G70" s="13" t="s">
        <v>272</v>
      </c>
      <c r="H70" s="13" t="s">
        <v>590</v>
      </c>
      <c r="I70" s="15" t="s">
        <v>595</v>
      </c>
      <c r="J70" t="s">
        <v>610</v>
      </c>
      <c r="K70" s="16">
        <v>1209</v>
      </c>
      <c r="L70" t="s">
        <v>610</v>
      </c>
      <c r="M70" s="17">
        <v>620</v>
      </c>
      <c r="N70" t="s">
        <v>610</v>
      </c>
      <c r="O70" s="16">
        <v>1584763</v>
      </c>
      <c r="P70" t="s">
        <v>610</v>
      </c>
      <c r="Q70" s="18">
        <v>0</v>
      </c>
      <c r="R70" t="s">
        <v>610</v>
      </c>
      <c r="S70" s="19">
        <v>62</v>
      </c>
      <c r="T70" t="s">
        <v>610</v>
      </c>
      <c r="U70" s="16">
        <v>7.4</v>
      </c>
      <c r="V70" t="s">
        <v>610</v>
      </c>
      <c r="W70" s="17">
        <v>9.5500000000000007</v>
      </c>
      <c r="X70" t="s">
        <v>610</v>
      </c>
      <c r="Y70" s="16">
        <v>58.9</v>
      </c>
      <c r="Z70" t="s">
        <v>610</v>
      </c>
      <c r="AA70" s="16">
        <v>60.5</v>
      </c>
      <c r="AB70" t="s">
        <v>610</v>
      </c>
      <c r="AC70" s="16">
        <v>57.2</v>
      </c>
      <c r="AD70" t="s">
        <v>610</v>
      </c>
      <c r="AE70" s="16">
        <v>36120</v>
      </c>
      <c r="AF70" s="6" t="s">
        <v>4</v>
      </c>
      <c r="AG70" s="6"/>
      <c r="AH70" t="str">
        <f t="shared" si="6"/>
        <v>Data c69 = new Data(</v>
      </c>
      <c r="AI70" t="str">
        <f t="shared" si="7"/>
        <v>"Guinea-Bissau","Bissau","Africa",</v>
      </c>
      <c r="AJ70" t="str">
        <f t="shared" si="4"/>
        <v>null,1209,620,1584763,0,62,7.4,9.55,58.9,60.5,57.2,36120);</v>
      </c>
      <c r="AQ70" t="str">
        <f t="shared" si="5"/>
        <v>Data c69 = new Data("Guinea-Bissau","Bissau","Africa",null,1209,620,1584763,0,62,7.4,9.55,58.9,60.5,57.2,36120);</v>
      </c>
    </row>
    <row r="71" spans="2:43" x14ac:dyDescent="0.25">
      <c r="B71" t="s">
        <v>0</v>
      </c>
      <c r="C71" t="s">
        <v>73</v>
      </c>
      <c r="D71" s="1" t="s">
        <v>2</v>
      </c>
      <c r="E71" t="s">
        <v>3</v>
      </c>
      <c r="F71" s="12" t="s">
        <v>498</v>
      </c>
      <c r="G71" s="13" t="s">
        <v>273</v>
      </c>
      <c r="H71" s="14" t="s">
        <v>593</v>
      </c>
      <c r="I71" s="15" t="s">
        <v>595</v>
      </c>
      <c r="J71" t="s">
        <v>610</v>
      </c>
      <c r="K71" s="16">
        <v>3086</v>
      </c>
      <c r="L71" t="s">
        <v>610</v>
      </c>
      <c r="M71" s="17">
        <v>4444</v>
      </c>
      <c r="N71" t="s">
        <v>610</v>
      </c>
      <c r="O71" s="16">
        <v>782225</v>
      </c>
      <c r="P71" t="s">
        <v>610</v>
      </c>
      <c r="Q71" s="18">
        <v>0</v>
      </c>
      <c r="R71" t="s">
        <v>610</v>
      </c>
      <c r="S71" s="16">
        <v>0</v>
      </c>
      <c r="T71" t="s">
        <v>610</v>
      </c>
      <c r="U71" s="16">
        <v>30.2</v>
      </c>
      <c r="V71" t="s">
        <v>610</v>
      </c>
      <c r="W71" s="17">
        <v>18.37</v>
      </c>
      <c r="X71" t="s">
        <v>610</v>
      </c>
      <c r="Y71" s="16">
        <v>66.2</v>
      </c>
      <c r="Z71" t="s">
        <v>610</v>
      </c>
      <c r="AA71" s="16">
        <v>68.5</v>
      </c>
      <c r="AB71" t="s">
        <v>610</v>
      </c>
      <c r="AC71" s="16">
        <v>63.9</v>
      </c>
      <c r="AD71" t="s">
        <v>610</v>
      </c>
      <c r="AE71" s="16">
        <v>214970</v>
      </c>
      <c r="AF71" s="6" t="s">
        <v>4</v>
      </c>
      <c r="AG71" s="6"/>
      <c r="AH71" t="str">
        <f t="shared" si="6"/>
        <v>Data c70 = new Data(</v>
      </c>
      <c r="AI71" t="str">
        <f t="shared" si="7"/>
        <v>"Guyana","Georgetown","America",</v>
      </c>
      <c r="AJ71" t="str">
        <f t="shared" si="4"/>
        <v>null,3086,4444,782225,0,0,30.2,18.37,66.2,68.5,63.9,214970);</v>
      </c>
      <c r="AQ71" t="str">
        <f t="shared" si="5"/>
        <v>Data c70 = new Data("Guyana","Georgetown","America",null,3086,4444,782225,0,0,30.2,18.37,66.2,68.5,63.9,214970);</v>
      </c>
    </row>
    <row r="72" spans="2:43" x14ac:dyDescent="0.25">
      <c r="B72" t="s">
        <v>0</v>
      </c>
      <c r="C72" t="s">
        <v>74</v>
      </c>
      <c r="D72" s="1" t="s">
        <v>2</v>
      </c>
      <c r="E72" t="s">
        <v>3</v>
      </c>
      <c r="F72" s="12" t="s">
        <v>499</v>
      </c>
      <c r="G72" s="13" t="s">
        <v>274</v>
      </c>
      <c r="H72" s="14" t="s">
        <v>593</v>
      </c>
      <c r="I72" s="15" t="s">
        <v>595</v>
      </c>
      <c r="J72" t="s">
        <v>610</v>
      </c>
      <c r="K72" s="16">
        <v>8599</v>
      </c>
      <c r="L72" t="s">
        <v>610</v>
      </c>
      <c r="M72" s="17">
        <v>705</v>
      </c>
      <c r="N72" t="s">
        <v>610</v>
      </c>
      <c r="O72" s="16">
        <v>11112945</v>
      </c>
      <c r="P72" t="s">
        <v>610</v>
      </c>
      <c r="Q72" s="18">
        <v>0</v>
      </c>
      <c r="R72" t="s">
        <v>610</v>
      </c>
      <c r="S72" s="16">
        <v>0</v>
      </c>
      <c r="T72" t="s">
        <v>610</v>
      </c>
      <c r="U72" s="16">
        <v>12.2</v>
      </c>
      <c r="V72" t="s">
        <v>610</v>
      </c>
      <c r="W72" s="17">
        <v>10.039999999999999</v>
      </c>
      <c r="X72" t="s">
        <v>610</v>
      </c>
      <c r="Y72" s="16">
        <v>63.5</v>
      </c>
      <c r="Z72" t="s">
        <v>610</v>
      </c>
      <c r="AA72" s="16">
        <v>65.5</v>
      </c>
      <c r="AB72" t="s">
        <v>610</v>
      </c>
      <c r="AC72" s="16">
        <v>61.5</v>
      </c>
      <c r="AD72" t="s">
        <v>610</v>
      </c>
      <c r="AE72" s="16">
        <v>27750</v>
      </c>
      <c r="AF72" s="6" t="s">
        <v>4</v>
      </c>
      <c r="AG72" s="6"/>
      <c r="AH72" t="str">
        <f t="shared" si="6"/>
        <v>Data c71 = new Data(</v>
      </c>
      <c r="AI72" t="str">
        <f t="shared" si="7"/>
        <v>"Haiti","Port-au-Prince","America",</v>
      </c>
      <c r="AJ72" t="str">
        <f t="shared" si="4"/>
        <v>null,8599,705,11112945,0,0,12.2,10.04,63.5,65.5,61.5,27750);</v>
      </c>
      <c r="AQ72" t="str">
        <f t="shared" si="5"/>
        <v>Data c71 = new Data("Haiti","Port-au-Prince","America",null,8599,705,11112945,0,0,12.2,10.04,63.5,65.5,61.5,27750);</v>
      </c>
    </row>
    <row r="73" spans="2:43" x14ac:dyDescent="0.25">
      <c r="B73" t="s">
        <v>0</v>
      </c>
      <c r="C73" t="s">
        <v>75</v>
      </c>
      <c r="D73" s="1" t="s">
        <v>2</v>
      </c>
      <c r="E73" t="s">
        <v>3</v>
      </c>
      <c r="F73" s="12" t="s">
        <v>500</v>
      </c>
      <c r="G73" s="13" t="s">
        <v>275</v>
      </c>
      <c r="H73" s="14" t="s">
        <v>593</v>
      </c>
      <c r="I73" s="15" t="s">
        <v>595</v>
      </c>
      <c r="J73" t="s">
        <v>610</v>
      </c>
      <c r="K73" s="16">
        <v>19497</v>
      </c>
      <c r="L73" t="s">
        <v>610</v>
      </c>
      <c r="M73" s="17">
        <v>2361</v>
      </c>
      <c r="N73" t="s">
        <v>610</v>
      </c>
      <c r="O73" s="16">
        <v>9012229</v>
      </c>
      <c r="P73" t="s">
        <v>610</v>
      </c>
      <c r="Q73" s="18">
        <v>0</v>
      </c>
      <c r="R73" t="s">
        <v>610</v>
      </c>
      <c r="S73" s="16">
        <v>0</v>
      </c>
      <c r="T73" t="s">
        <v>610</v>
      </c>
      <c r="U73" s="16">
        <v>3.4</v>
      </c>
      <c r="V73" t="s">
        <v>610</v>
      </c>
      <c r="W73" s="17">
        <v>56.52</v>
      </c>
      <c r="X73" t="s">
        <v>610</v>
      </c>
      <c r="Y73" s="16">
        <v>74.599999999999994</v>
      </c>
      <c r="Z73" t="s">
        <v>610</v>
      </c>
      <c r="AA73" s="16">
        <v>77</v>
      </c>
      <c r="AB73" t="s">
        <v>610</v>
      </c>
      <c r="AC73" s="16">
        <v>72.3</v>
      </c>
      <c r="AD73" t="s">
        <v>610</v>
      </c>
      <c r="AE73" s="16">
        <v>112090</v>
      </c>
      <c r="AF73" s="6" t="s">
        <v>4</v>
      </c>
      <c r="AG73" s="6"/>
      <c r="AH73" t="str">
        <f t="shared" si="6"/>
        <v>Data c72 = new Data(</v>
      </c>
      <c r="AI73" t="str">
        <f t="shared" si="7"/>
        <v>"Honduras","Tegucigalpa","America",</v>
      </c>
      <c r="AJ73" t="str">
        <f t="shared" si="4"/>
        <v>null,19497,2361,9012229,0,0,3.4,56.52,74.6,77,72.3,112090);</v>
      </c>
      <c r="AQ73" t="str">
        <f t="shared" si="5"/>
        <v>Data c72 = new Data("Honduras","Tegucigalpa","America",null,19497,2361,9012229,0,0,3.4,56.52,74.6,77,72.3,112090);</v>
      </c>
    </row>
    <row r="74" spans="2:43" x14ac:dyDescent="0.25">
      <c r="B74" t="s">
        <v>0</v>
      </c>
      <c r="C74" t="s">
        <v>76</v>
      </c>
      <c r="D74" s="1" t="s">
        <v>2</v>
      </c>
      <c r="E74" t="s">
        <v>3</v>
      </c>
      <c r="F74" s="12" t="s">
        <v>501</v>
      </c>
      <c r="G74" s="13" t="s">
        <v>276</v>
      </c>
      <c r="H74" s="14" t="s">
        <v>592</v>
      </c>
      <c r="I74" s="15" t="s">
        <v>595</v>
      </c>
      <c r="J74" t="s">
        <v>610</v>
      </c>
      <c r="K74" s="16">
        <v>138347</v>
      </c>
      <c r="L74" t="s">
        <v>610</v>
      </c>
      <c r="M74" s="17">
        <v>12900</v>
      </c>
      <c r="N74" t="s">
        <v>610</v>
      </c>
      <c r="O74" s="16">
        <v>9771000</v>
      </c>
      <c r="P74" t="s">
        <v>610</v>
      </c>
      <c r="Q74" s="16">
        <v>477</v>
      </c>
      <c r="R74" t="s">
        <v>610</v>
      </c>
      <c r="S74" s="19">
        <v>98</v>
      </c>
      <c r="T74" t="s">
        <v>610</v>
      </c>
      <c r="U74" s="16">
        <v>13.6</v>
      </c>
      <c r="V74" t="s">
        <v>610</v>
      </c>
      <c r="W74" s="17">
        <v>2.0699999999999998</v>
      </c>
      <c r="X74" t="s">
        <v>610</v>
      </c>
      <c r="Y74" s="16">
        <v>75.900000000000006</v>
      </c>
      <c r="Z74" t="s">
        <v>610</v>
      </c>
      <c r="AA74" s="16">
        <v>79.099999999999994</v>
      </c>
      <c r="AB74" t="s">
        <v>610</v>
      </c>
      <c r="AC74" s="16">
        <v>72.3</v>
      </c>
      <c r="AD74" t="s">
        <v>610</v>
      </c>
      <c r="AE74" s="16">
        <v>93030</v>
      </c>
      <c r="AF74" s="6" t="s">
        <v>4</v>
      </c>
      <c r="AG74" s="6"/>
      <c r="AH74" t="str">
        <f t="shared" si="6"/>
        <v>Data c73 = new Data(</v>
      </c>
      <c r="AI74" t="str">
        <f t="shared" si="7"/>
        <v>"Hungary","Budapest","Europe",</v>
      </c>
      <c r="AJ74" t="str">
        <f t="shared" si="4"/>
        <v>null,138347,12900,9771000,477,98,13.6,2.07,75.9,79.1,72.3,93030);</v>
      </c>
      <c r="AQ74" t="str">
        <f t="shared" si="5"/>
        <v>Data c73 = new Data("Hungary","Budapest","Europe",null,138347,12900,9771000,477,98,13.6,2.07,75.9,79.1,72.3,93030);</v>
      </c>
    </row>
    <row r="75" spans="2:43" x14ac:dyDescent="0.25">
      <c r="B75" t="s">
        <v>0</v>
      </c>
      <c r="C75" t="s">
        <v>77</v>
      </c>
      <c r="D75" s="1" t="s">
        <v>2</v>
      </c>
      <c r="E75" t="s">
        <v>3</v>
      </c>
      <c r="F75" s="12" t="s">
        <v>502</v>
      </c>
      <c r="G75" s="13" t="s">
        <v>277</v>
      </c>
      <c r="H75" s="14" t="s">
        <v>592</v>
      </c>
      <c r="I75" s="15" t="s">
        <v>595</v>
      </c>
      <c r="J75" t="s">
        <v>610</v>
      </c>
      <c r="K75" s="16">
        <v>17036</v>
      </c>
      <c r="L75" t="s">
        <v>610</v>
      </c>
      <c r="M75" s="17">
        <v>60966</v>
      </c>
      <c r="N75" t="s">
        <v>610</v>
      </c>
      <c r="O75" s="16">
        <v>355620</v>
      </c>
      <c r="P75" t="s">
        <v>610</v>
      </c>
      <c r="Q75" s="18">
        <v>0</v>
      </c>
      <c r="R75" t="s">
        <v>610</v>
      </c>
      <c r="S75" s="19">
        <v>101</v>
      </c>
      <c r="T75" t="s">
        <v>610</v>
      </c>
      <c r="U75" s="16">
        <v>13.3</v>
      </c>
      <c r="V75" t="s">
        <v>610</v>
      </c>
      <c r="W75" s="17">
        <v>0.3</v>
      </c>
      <c r="X75" t="s">
        <v>610</v>
      </c>
      <c r="Y75" s="16">
        <v>82.7</v>
      </c>
      <c r="Z75" t="s">
        <v>610</v>
      </c>
      <c r="AA75" s="16">
        <v>84.1</v>
      </c>
      <c r="AB75" t="s">
        <v>610</v>
      </c>
      <c r="AC75" s="16">
        <v>81.2</v>
      </c>
      <c r="AD75" t="s">
        <v>610</v>
      </c>
      <c r="AE75" s="16">
        <v>103000</v>
      </c>
      <c r="AF75" s="6" t="s">
        <v>4</v>
      </c>
      <c r="AG75" s="6"/>
      <c r="AH75" t="str">
        <f t="shared" si="6"/>
        <v>Data c74 = new Data(</v>
      </c>
      <c r="AI75" t="str">
        <f t="shared" si="7"/>
        <v>"Iceland","Reykjavík","Europe",</v>
      </c>
      <c r="AJ75" t="str">
        <f t="shared" si="4"/>
        <v>null,17036,60966,355620,0,101,13.3,0.3,82.7,84.1,81.2,103000);</v>
      </c>
      <c r="AQ75" t="str">
        <f t="shared" si="5"/>
        <v>Data c74 = new Data("Iceland","Reykjavík","Europe",null,17036,60966,355620,0,101,13.3,0.3,82.7,84.1,81.2,103000);</v>
      </c>
    </row>
    <row r="76" spans="2:43" x14ac:dyDescent="0.25">
      <c r="B76" t="s">
        <v>0</v>
      </c>
      <c r="C76" t="s">
        <v>78</v>
      </c>
      <c r="D76" s="1" t="s">
        <v>2</v>
      </c>
      <c r="E76" t="s">
        <v>3</v>
      </c>
      <c r="F76" s="12" t="s">
        <v>503</v>
      </c>
      <c r="G76" s="13" t="s">
        <v>278</v>
      </c>
      <c r="H76" s="14" t="s">
        <v>591</v>
      </c>
      <c r="I76" s="15" t="s">
        <v>595</v>
      </c>
      <c r="J76" t="s">
        <v>610</v>
      </c>
      <c r="K76" s="16">
        <v>2259642</v>
      </c>
      <c r="L76" t="s">
        <v>610</v>
      </c>
      <c r="M76" s="17">
        <v>1706</v>
      </c>
      <c r="N76" t="s">
        <v>610</v>
      </c>
      <c r="O76" s="16">
        <v>1339460000</v>
      </c>
      <c r="P76" t="s">
        <v>610</v>
      </c>
      <c r="Q76" s="18">
        <v>0</v>
      </c>
      <c r="R76" t="s">
        <v>610</v>
      </c>
      <c r="S76" s="19">
        <v>81</v>
      </c>
      <c r="T76" t="s">
        <v>610</v>
      </c>
      <c r="U76" s="16">
        <v>16.5</v>
      </c>
      <c r="V76" t="s">
        <v>610</v>
      </c>
      <c r="W76" s="17">
        <v>3.22</v>
      </c>
      <c r="X76" t="s">
        <v>610</v>
      </c>
      <c r="Y76" s="16">
        <v>68.3</v>
      </c>
      <c r="Z76" t="s">
        <v>610</v>
      </c>
      <c r="AA76" s="16">
        <v>69.900000000000006</v>
      </c>
      <c r="AB76" t="s">
        <v>610</v>
      </c>
      <c r="AC76" s="16">
        <v>66.900000000000006</v>
      </c>
      <c r="AD76" t="s">
        <v>610</v>
      </c>
      <c r="AE76" s="16">
        <v>3287263</v>
      </c>
      <c r="AF76" s="6" t="s">
        <v>4</v>
      </c>
      <c r="AG76" s="6"/>
      <c r="AH76" t="str">
        <f t="shared" si="6"/>
        <v>Data c75 = new Data(</v>
      </c>
      <c r="AI76" t="str">
        <f t="shared" si="7"/>
        <v>"India","New Delhi","Asia",</v>
      </c>
      <c r="AJ76" t="str">
        <f t="shared" si="4"/>
        <v>null,2259642,1706,1339460000,0,81,16.5,3.22,68.3,69.9,66.9,3287263);</v>
      </c>
      <c r="AQ76" t="str">
        <f t="shared" si="5"/>
        <v>Data c75 = new Data("India","New Delhi","Asia",null,2259642,1706,1339460000,0,81,16.5,3.22,68.3,69.9,66.9,3287263);</v>
      </c>
    </row>
    <row r="77" spans="2:43" x14ac:dyDescent="0.25">
      <c r="B77" t="s">
        <v>0</v>
      </c>
      <c r="C77" t="s">
        <v>79</v>
      </c>
      <c r="D77" s="1" t="s">
        <v>2</v>
      </c>
      <c r="E77" t="s">
        <v>3</v>
      </c>
      <c r="F77" s="12" t="s">
        <v>504</v>
      </c>
      <c r="G77" s="13" t="s">
        <v>279</v>
      </c>
      <c r="H77" s="14" t="s">
        <v>591</v>
      </c>
      <c r="I77" s="15" t="s">
        <v>595</v>
      </c>
      <c r="J77" t="s">
        <v>610</v>
      </c>
      <c r="K77" s="16">
        <v>932259</v>
      </c>
      <c r="L77" t="s">
        <v>610</v>
      </c>
      <c r="M77" s="17">
        <v>3570</v>
      </c>
      <c r="N77" t="s">
        <v>610</v>
      </c>
      <c r="O77" s="16">
        <v>265015300</v>
      </c>
      <c r="P77" t="s">
        <v>610</v>
      </c>
      <c r="Q77" s="16">
        <v>403</v>
      </c>
      <c r="R77" t="s">
        <v>610</v>
      </c>
      <c r="S77" s="19">
        <v>84</v>
      </c>
      <c r="T77" t="s">
        <v>610</v>
      </c>
      <c r="U77" s="16">
        <v>3.7</v>
      </c>
      <c r="V77" t="s">
        <v>610</v>
      </c>
      <c r="W77" s="17">
        <v>0.5</v>
      </c>
      <c r="X77" t="s">
        <v>610</v>
      </c>
      <c r="Y77" s="16">
        <v>69.099999999999994</v>
      </c>
      <c r="Z77" t="s">
        <v>610</v>
      </c>
      <c r="AA77" s="16">
        <v>71.2</v>
      </c>
      <c r="AB77" t="s">
        <v>610</v>
      </c>
      <c r="AC77" s="16">
        <v>67.099999999999994</v>
      </c>
      <c r="AD77" t="s">
        <v>610</v>
      </c>
      <c r="AE77" s="16">
        <v>1904556</v>
      </c>
      <c r="AF77" s="6" t="s">
        <v>4</v>
      </c>
      <c r="AG77" s="6"/>
      <c r="AH77" t="str">
        <f t="shared" si="6"/>
        <v>Data c76 = new Data(</v>
      </c>
      <c r="AI77" t="str">
        <f t="shared" si="7"/>
        <v>"Indonesia","Jakarta","Asia",</v>
      </c>
      <c r="AJ77" t="str">
        <f t="shared" si="4"/>
        <v>null,932259,3570,265015300,403,84,3.7,0.5,69.1,71.2,67.1,1904556);</v>
      </c>
      <c r="AQ77" t="str">
        <f t="shared" si="5"/>
        <v>Data c76 = new Data("Indonesia","Jakarta","Asia",null,932259,3570,265015300,403,84,3.7,0.5,69.1,71.2,67.1,1904556);</v>
      </c>
    </row>
    <row r="78" spans="2:43" x14ac:dyDescent="0.25">
      <c r="B78" t="s">
        <v>0</v>
      </c>
      <c r="C78" t="s">
        <v>80</v>
      </c>
      <c r="D78" s="1" t="s">
        <v>2</v>
      </c>
      <c r="E78" t="s">
        <v>3</v>
      </c>
      <c r="F78" s="12" t="s">
        <v>505</v>
      </c>
      <c r="G78" s="13" t="s">
        <v>280</v>
      </c>
      <c r="H78" s="14" t="s">
        <v>591</v>
      </c>
      <c r="I78" s="15" t="s">
        <v>595</v>
      </c>
      <c r="J78" t="s">
        <v>610</v>
      </c>
      <c r="K78" s="16">
        <v>425402</v>
      </c>
      <c r="L78" t="s">
        <v>610</v>
      </c>
      <c r="M78" s="17">
        <v>5299</v>
      </c>
      <c r="N78" t="s">
        <v>610</v>
      </c>
      <c r="O78" s="16">
        <v>81947900</v>
      </c>
      <c r="P78" t="s">
        <v>610</v>
      </c>
      <c r="Q78" s="18">
        <v>0</v>
      </c>
      <c r="R78" t="s">
        <v>610</v>
      </c>
      <c r="S78" s="19">
        <v>84</v>
      </c>
      <c r="T78" t="s">
        <v>610</v>
      </c>
      <c r="U78" s="16">
        <v>4</v>
      </c>
      <c r="V78" t="s">
        <v>610</v>
      </c>
      <c r="W78" s="17">
        <v>2.4700000000000002</v>
      </c>
      <c r="X78" t="s">
        <v>610</v>
      </c>
      <c r="Y78" s="16">
        <v>75.5</v>
      </c>
      <c r="Z78" t="s">
        <v>610</v>
      </c>
      <c r="AA78" s="16">
        <v>76.599999999999994</v>
      </c>
      <c r="AB78" t="s">
        <v>610</v>
      </c>
      <c r="AC78" s="16">
        <v>74.5</v>
      </c>
      <c r="AD78" t="s">
        <v>610</v>
      </c>
      <c r="AE78" s="16">
        <v>1648000</v>
      </c>
      <c r="AF78" s="6" t="s">
        <v>4</v>
      </c>
      <c r="AG78" s="6"/>
      <c r="AH78" t="str">
        <f t="shared" si="6"/>
        <v>Data c77 = new Data(</v>
      </c>
      <c r="AI78" t="str">
        <f t="shared" si="7"/>
        <v>"Iran","Tehran","Asia",</v>
      </c>
      <c r="AJ78" t="str">
        <f t="shared" si="4"/>
        <v>null,425402,5299,81947900,0,84,4,2.47,75.5,76.6,74.5,1648000);</v>
      </c>
      <c r="AQ78" t="str">
        <f t="shared" si="5"/>
        <v>Data c77 = new Data("Iran","Tehran","Asia",null,425402,5299,81947900,0,84,4,2.47,75.5,76.6,74.5,1648000);</v>
      </c>
    </row>
    <row r="79" spans="2:43" x14ac:dyDescent="0.25">
      <c r="B79" t="s">
        <v>0</v>
      </c>
      <c r="C79" t="s">
        <v>81</v>
      </c>
      <c r="D79" s="1" t="s">
        <v>2</v>
      </c>
      <c r="E79" t="s">
        <v>3</v>
      </c>
      <c r="F79" s="12" t="s">
        <v>506</v>
      </c>
      <c r="G79" s="13" t="s">
        <v>281</v>
      </c>
      <c r="H79" s="14" t="s">
        <v>591</v>
      </c>
      <c r="I79" s="15" t="s">
        <v>595</v>
      </c>
      <c r="J79" t="s">
        <v>610</v>
      </c>
      <c r="K79" s="16">
        <v>225422</v>
      </c>
      <c r="L79" t="s">
        <v>610</v>
      </c>
      <c r="M79" s="17">
        <v>4301</v>
      </c>
      <c r="N79" t="s">
        <v>610</v>
      </c>
      <c r="O79" s="16">
        <v>39339753</v>
      </c>
      <c r="P79" t="s">
        <v>610</v>
      </c>
      <c r="Q79" s="18">
        <v>0</v>
      </c>
      <c r="R79" t="s">
        <v>610</v>
      </c>
      <c r="S79" s="19">
        <v>86</v>
      </c>
      <c r="T79" t="s">
        <v>610</v>
      </c>
      <c r="U79" s="16">
        <v>4.0999999999999996</v>
      </c>
      <c r="V79" t="s">
        <v>610</v>
      </c>
      <c r="W79" s="17">
        <v>9.85</v>
      </c>
      <c r="X79" t="s">
        <v>610</v>
      </c>
      <c r="Y79" s="16">
        <v>68.900000000000006</v>
      </c>
      <c r="Z79" t="s">
        <v>610</v>
      </c>
      <c r="AA79" s="16">
        <v>71.8</v>
      </c>
      <c r="AB79" t="s">
        <v>610</v>
      </c>
      <c r="AC79" s="16">
        <v>66.2</v>
      </c>
      <c r="AD79" t="s">
        <v>610</v>
      </c>
      <c r="AE79" s="16">
        <v>437072</v>
      </c>
      <c r="AF79" s="6" t="s">
        <v>4</v>
      </c>
      <c r="AG79" s="6"/>
      <c r="AH79" t="str">
        <f t="shared" si="6"/>
        <v>Data c78 = new Data(</v>
      </c>
      <c r="AI79" t="str">
        <f t="shared" si="7"/>
        <v>"Iraq","Baghdad","Asia",</v>
      </c>
      <c r="AJ79" t="str">
        <f t="shared" si="4"/>
        <v>null,225422,4301,39339753,0,86,4.1,9.85,68.9,71.8,66.2,437072);</v>
      </c>
      <c r="AQ79" t="str">
        <f t="shared" si="5"/>
        <v>Data c78 = new Data("Iraq","Baghdad","Asia",null,225422,4301,39339753,0,86,4.1,9.85,68.9,71.8,66.2,437072);</v>
      </c>
    </row>
    <row r="80" spans="2:43" x14ac:dyDescent="0.25">
      <c r="B80" t="s">
        <v>0</v>
      </c>
      <c r="C80" t="s">
        <v>82</v>
      </c>
      <c r="D80" s="1" t="s">
        <v>2</v>
      </c>
      <c r="E80" t="s">
        <v>3</v>
      </c>
      <c r="F80" s="12" t="s">
        <v>507</v>
      </c>
      <c r="G80" s="13" t="s">
        <v>282</v>
      </c>
      <c r="H80" s="14" t="s">
        <v>592</v>
      </c>
      <c r="I80" s="15" t="s">
        <v>595</v>
      </c>
      <c r="J80" t="s">
        <v>610</v>
      </c>
      <c r="K80" s="16">
        <v>250814</v>
      </c>
      <c r="L80" t="s">
        <v>610</v>
      </c>
      <c r="M80" s="17">
        <v>64497</v>
      </c>
      <c r="N80" t="s">
        <v>610</v>
      </c>
      <c r="O80" s="16">
        <v>4857000</v>
      </c>
      <c r="P80" t="s">
        <v>610</v>
      </c>
      <c r="Q80" s="16">
        <v>503</v>
      </c>
      <c r="R80" t="s">
        <v>610</v>
      </c>
      <c r="S80" s="19">
        <v>94</v>
      </c>
      <c r="T80" t="s">
        <v>610</v>
      </c>
      <c r="U80" s="16">
        <v>10.9</v>
      </c>
      <c r="V80" t="s">
        <v>610</v>
      </c>
      <c r="W80" s="17">
        <v>0.8</v>
      </c>
      <c r="X80" t="s">
        <v>610</v>
      </c>
      <c r="Y80" s="16">
        <v>81.400000000000006</v>
      </c>
      <c r="Z80" t="s">
        <v>610</v>
      </c>
      <c r="AA80" s="16">
        <v>83.4</v>
      </c>
      <c r="AB80" t="s">
        <v>610</v>
      </c>
      <c r="AC80" s="16">
        <v>79.400000000000006</v>
      </c>
      <c r="AD80" t="s">
        <v>610</v>
      </c>
      <c r="AE80" s="16">
        <v>71273</v>
      </c>
      <c r="AF80" s="6" t="s">
        <v>4</v>
      </c>
      <c r="AG80" s="6"/>
      <c r="AH80" t="str">
        <f t="shared" si="6"/>
        <v>Data c79 = new Data(</v>
      </c>
      <c r="AI80" t="str">
        <f t="shared" si="7"/>
        <v>"Ireland","Dublin","Europe",</v>
      </c>
      <c r="AJ80" t="str">
        <f t="shared" si="4"/>
        <v>null,250814,64497,4857000,503,94,10.9,0.8,81.4,83.4,79.4,71273);</v>
      </c>
      <c r="AQ80" t="str">
        <f t="shared" si="5"/>
        <v>Data c79 = new Data("Ireland","Dublin","Europe",null,250814,64497,4857000,503,94,10.9,0.8,81.4,83.4,79.4,71273);</v>
      </c>
    </row>
    <row r="81" spans="2:43" x14ac:dyDescent="0.25">
      <c r="B81" t="s">
        <v>0</v>
      </c>
      <c r="C81" t="s">
        <v>83</v>
      </c>
      <c r="D81" s="1" t="s">
        <v>2</v>
      </c>
      <c r="E81" t="s">
        <v>3</v>
      </c>
      <c r="F81" s="12" t="s">
        <v>508</v>
      </c>
      <c r="G81" s="13" t="s">
        <v>283</v>
      </c>
      <c r="H81" s="14" t="s">
        <v>591</v>
      </c>
      <c r="I81" s="15" t="s">
        <v>595</v>
      </c>
      <c r="J81" t="s">
        <v>610</v>
      </c>
      <c r="K81" s="16">
        <v>305673</v>
      </c>
      <c r="L81" t="s">
        <v>610</v>
      </c>
      <c r="M81" s="17">
        <v>38788</v>
      </c>
      <c r="N81" t="s">
        <v>610</v>
      </c>
      <c r="O81" s="16">
        <v>8945390</v>
      </c>
      <c r="P81" t="s">
        <v>610</v>
      </c>
      <c r="Q81" s="16">
        <v>467</v>
      </c>
      <c r="R81" t="s">
        <v>610</v>
      </c>
      <c r="S81" s="19">
        <v>94</v>
      </c>
      <c r="T81" t="s">
        <v>610</v>
      </c>
      <c r="U81" s="16">
        <v>5.2</v>
      </c>
      <c r="V81" t="s">
        <v>610</v>
      </c>
      <c r="W81" s="17">
        <v>1.36</v>
      </c>
      <c r="X81" t="s">
        <v>610</v>
      </c>
      <c r="Y81" s="16">
        <v>82.5</v>
      </c>
      <c r="Z81" t="s">
        <v>610</v>
      </c>
      <c r="AA81" s="16">
        <v>84.3</v>
      </c>
      <c r="AB81" t="s">
        <v>610</v>
      </c>
      <c r="AC81" s="16">
        <v>80.599999999999994</v>
      </c>
      <c r="AD81" t="s">
        <v>610</v>
      </c>
      <c r="AE81" s="16">
        <v>26990</v>
      </c>
      <c r="AF81" s="6" t="s">
        <v>4</v>
      </c>
      <c r="AG81" s="6"/>
      <c r="AH81" t="str">
        <f t="shared" si="6"/>
        <v>Data c80 = new Data(</v>
      </c>
      <c r="AI81" t="str">
        <f t="shared" si="7"/>
        <v>"Israel","Jerusalem","Asia",</v>
      </c>
      <c r="AJ81" t="str">
        <f t="shared" si="4"/>
        <v>null,305673,38788,8945390,467,94,5.2,1.36,82.5,84.3,80.6,26990);</v>
      </c>
      <c r="AQ81" t="str">
        <f t="shared" si="5"/>
        <v>Data c80 = new Data("Israel","Jerusalem","Asia",null,305673,38788,8945390,467,94,5.2,1.36,82.5,84.3,80.6,26990);</v>
      </c>
    </row>
    <row r="82" spans="2:43" x14ac:dyDescent="0.25">
      <c r="B82" t="s">
        <v>0</v>
      </c>
      <c r="C82" t="s">
        <v>84</v>
      </c>
      <c r="D82" s="1" t="s">
        <v>2</v>
      </c>
      <c r="E82" t="s">
        <v>3</v>
      </c>
      <c r="F82" s="12" t="s">
        <v>509</v>
      </c>
      <c r="G82" s="13" t="s">
        <v>284</v>
      </c>
      <c r="H82" s="14" t="s">
        <v>592</v>
      </c>
      <c r="I82" s="15" t="s">
        <v>595</v>
      </c>
      <c r="J82" t="s">
        <v>610</v>
      </c>
      <c r="K82" s="16">
        <v>1858913</v>
      </c>
      <c r="L82" t="s">
        <v>610</v>
      </c>
      <c r="M82" s="17">
        <v>31279</v>
      </c>
      <c r="N82" t="s">
        <v>610</v>
      </c>
      <c r="O82" s="16">
        <v>60404843</v>
      </c>
      <c r="P82" t="s">
        <v>610</v>
      </c>
      <c r="Q82" s="16">
        <v>481</v>
      </c>
      <c r="R82" t="s">
        <v>610</v>
      </c>
      <c r="S82" s="19">
        <v>97</v>
      </c>
      <c r="T82" t="s">
        <v>610</v>
      </c>
      <c r="U82" s="16">
        <v>5.5</v>
      </c>
      <c r="V82" t="s">
        <v>610</v>
      </c>
      <c r="W82" s="17">
        <v>0.67</v>
      </c>
      <c r="X82" t="s">
        <v>610</v>
      </c>
      <c r="Y82" s="16">
        <v>82.7</v>
      </c>
      <c r="Z82" t="s">
        <v>610</v>
      </c>
      <c r="AA82" s="16">
        <v>84.8</v>
      </c>
      <c r="AB82" t="s">
        <v>610</v>
      </c>
      <c r="AC82" s="16">
        <v>80.5</v>
      </c>
      <c r="AD82" t="s">
        <v>610</v>
      </c>
      <c r="AE82" s="16">
        <v>301230</v>
      </c>
      <c r="AF82" s="6" t="s">
        <v>4</v>
      </c>
      <c r="AG82" s="6"/>
      <c r="AH82" t="str">
        <f t="shared" si="6"/>
        <v>Data c81 = new Data(</v>
      </c>
      <c r="AI82" t="str">
        <f t="shared" si="7"/>
        <v>"Italy","Rome","Europe",</v>
      </c>
      <c r="AJ82" t="str">
        <f t="shared" si="4"/>
        <v>null,1858913,31279,60404843,481,97,5.5,0.67,82.7,84.8,80.5,301230);</v>
      </c>
      <c r="AQ82" t="str">
        <f t="shared" si="5"/>
        <v>Data c81 = new Data("Italy","Rome","Europe",null,1858913,31279,60404843,481,97,5.5,0.67,82.7,84.8,80.5,301230);</v>
      </c>
    </row>
    <row r="83" spans="2:43" x14ac:dyDescent="0.25">
      <c r="B83" t="s">
        <v>0</v>
      </c>
      <c r="C83" t="s">
        <v>85</v>
      </c>
      <c r="D83" s="1" t="s">
        <v>2</v>
      </c>
      <c r="E83" t="s">
        <v>3</v>
      </c>
      <c r="F83" s="12" t="s">
        <v>422</v>
      </c>
      <c r="G83" s="13" t="s">
        <v>243</v>
      </c>
      <c r="H83" s="13" t="s">
        <v>590</v>
      </c>
      <c r="I83" s="15" t="s">
        <v>595</v>
      </c>
      <c r="J83" t="s">
        <v>610</v>
      </c>
      <c r="K83" s="16">
        <v>34254</v>
      </c>
      <c r="L83" t="s">
        <v>610</v>
      </c>
      <c r="M83" s="17">
        <v>1552</v>
      </c>
      <c r="N83" t="s">
        <v>610</v>
      </c>
      <c r="O83" s="16">
        <v>24571044</v>
      </c>
      <c r="P83" t="s">
        <v>610</v>
      </c>
      <c r="Q83" s="18">
        <v>0</v>
      </c>
      <c r="R83" t="s">
        <v>610</v>
      </c>
      <c r="S83" s="16">
        <v>0</v>
      </c>
      <c r="T83" t="s">
        <v>610</v>
      </c>
      <c r="U83" s="16">
        <v>23</v>
      </c>
      <c r="V83" t="s">
        <v>610</v>
      </c>
      <c r="W83" s="17">
        <v>11.63</v>
      </c>
      <c r="X83" t="s">
        <v>610</v>
      </c>
      <c r="Y83" s="16">
        <v>53.3</v>
      </c>
      <c r="Z83" t="s">
        <v>610</v>
      </c>
      <c r="AA83" s="16">
        <v>54.4</v>
      </c>
      <c r="AB83" t="s">
        <v>610</v>
      </c>
      <c r="AC83" s="16">
        <v>52.3</v>
      </c>
      <c r="AD83" t="s">
        <v>610</v>
      </c>
      <c r="AE83" s="16">
        <v>322460</v>
      </c>
      <c r="AF83" s="6" t="s">
        <v>4</v>
      </c>
      <c r="AG83" s="6"/>
      <c r="AH83" t="str">
        <f t="shared" si="6"/>
        <v>Data c82 = new Data(</v>
      </c>
      <c r="AI83" t="str">
        <f t="shared" si="7"/>
        <v>"Ivory Coast","Yamoussoukro","Africa",</v>
      </c>
      <c r="AJ83" t="str">
        <f t="shared" si="4"/>
        <v>null,34254,1552,24571044,0,0,23,11.63,53.3,54.4,52.3,322460);</v>
      </c>
      <c r="AQ83" t="str">
        <f t="shared" si="5"/>
        <v>Data c82 = new Data("Ivory Coast","Yamoussoukro","Africa",null,34254,1552,24571044,0,0,23,11.63,53.3,54.4,52.3,322460);</v>
      </c>
    </row>
    <row r="84" spans="2:43" x14ac:dyDescent="0.25">
      <c r="B84" t="s">
        <v>0</v>
      </c>
      <c r="C84" t="s">
        <v>86</v>
      </c>
      <c r="D84" s="1" t="s">
        <v>2</v>
      </c>
      <c r="E84" t="s">
        <v>3</v>
      </c>
      <c r="F84" s="12" t="s">
        <v>510</v>
      </c>
      <c r="G84" s="13" t="s">
        <v>285</v>
      </c>
      <c r="H84" s="14" t="s">
        <v>593</v>
      </c>
      <c r="I84" s="15" t="s">
        <v>595</v>
      </c>
      <c r="J84" t="s">
        <v>610</v>
      </c>
      <c r="K84" s="16">
        <v>13927</v>
      </c>
      <c r="L84" t="s">
        <v>610</v>
      </c>
      <c r="M84" s="17">
        <v>4879</v>
      </c>
      <c r="N84" t="s">
        <v>610</v>
      </c>
      <c r="O84" s="16">
        <v>2728864</v>
      </c>
      <c r="P84" t="s">
        <v>610</v>
      </c>
      <c r="Q84" s="18">
        <v>0</v>
      </c>
      <c r="R84" t="s">
        <v>610</v>
      </c>
      <c r="S84" s="16">
        <v>0</v>
      </c>
      <c r="T84" t="s">
        <v>610</v>
      </c>
      <c r="U84" s="16">
        <v>2</v>
      </c>
      <c r="V84" t="s">
        <v>610</v>
      </c>
      <c r="W84" s="17">
        <v>47.01</v>
      </c>
      <c r="X84" t="s">
        <v>610</v>
      </c>
      <c r="Y84" s="16">
        <v>76.2</v>
      </c>
      <c r="Z84" t="s">
        <v>610</v>
      </c>
      <c r="AA84" s="16">
        <v>78.599999999999994</v>
      </c>
      <c r="AB84" t="s">
        <v>610</v>
      </c>
      <c r="AC84" s="16">
        <v>73.900000000000006</v>
      </c>
      <c r="AD84" t="s">
        <v>610</v>
      </c>
      <c r="AE84" s="16">
        <v>10990</v>
      </c>
      <c r="AF84" s="6" t="s">
        <v>4</v>
      </c>
      <c r="AG84" s="6"/>
      <c r="AH84" t="str">
        <f t="shared" si="6"/>
        <v>Data c83 = new Data(</v>
      </c>
      <c r="AI84" t="str">
        <f t="shared" si="7"/>
        <v>"Jamaica","Kingston","America",</v>
      </c>
      <c r="AJ84" t="str">
        <f t="shared" si="4"/>
        <v>null,13927,4879,2728864,0,0,2,47.01,76.2,78.6,73.9,10990);</v>
      </c>
      <c r="AQ84" t="str">
        <f t="shared" si="5"/>
        <v>Data c83 = new Data("Jamaica","Kingston","America",null,13927,4879,2728864,0,0,2,47.01,76.2,78.6,73.9,10990);</v>
      </c>
    </row>
    <row r="85" spans="2:43" x14ac:dyDescent="0.25">
      <c r="B85" t="s">
        <v>0</v>
      </c>
      <c r="C85" t="s">
        <v>87</v>
      </c>
      <c r="D85" s="1" t="s">
        <v>2</v>
      </c>
      <c r="E85" t="s">
        <v>3</v>
      </c>
      <c r="F85" s="12" t="s">
        <v>511</v>
      </c>
      <c r="G85" s="13" t="s">
        <v>286</v>
      </c>
      <c r="H85" s="14" t="s">
        <v>591</v>
      </c>
      <c r="I85" s="15" t="s">
        <v>595</v>
      </c>
      <c r="J85" t="s">
        <v>610</v>
      </c>
      <c r="K85" s="16">
        <v>4936211</v>
      </c>
      <c r="L85" t="s">
        <v>610</v>
      </c>
      <c r="M85" s="17">
        <v>38640</v>
      </c>
      <c r="N85" t="s">
        <v>610</v>
      </c>
      <c r="O85" s="16">
        <v>126440000</v>
      </c>
      <c r="P85" t="s">
        <v>610</v>
      </c>
      <c r="Q85" s="16">
        <v>538</v>
      </c>
      <c r="R85" t="s">
        <v>610</v>
      </c>
      <c r="S85" s="19">
        <v>105</v>
      </c>
      <c r="T85" t="s">
        <v>610</v>
      </c>
      <c r="U85" s="16">
        <v>14.3</v>
      </c>
      <c r="V85" t="s">
        <v>610</v>
      </c>
      <c r="W85" s="17">
        <v>0.28000000000000003</v>
      </c>
      <c r="X85" t="s">
        <v>610</v>
      </c>
      <c r="Y85" s="16">
        <v>83.7</v>
      </c>
      <c r="Z85" t="s">
        <v>610</v>
      </c>
      <c r="AA85" s="16">
        <v>86.8</v>
      </c>
      <c r="AB85" t="s">
        <v>610</v>
      </c>
      <c r="AC85" s="16">
        <v>80.5</v>
      </c>
      <c r="AD85" t="s">
        <v>610</v>
      </c>
      <c r="AE85" s="16">
        <v>377835</v>
      </c>
      <c r="AF85" s="6" t="s">
        <v>4</v>
      </c>
      <c r="AG85" s="6"/>
      <c r="AH85" t="str">
        <f t="shared" si="6"/>
        <v>Data c84 = new Data(</v>
      </c>
      <c r="AI85" t="str">
        <f t="shared" si="7"/>
        <v>"Japan","Tokyo","Asia",</v>
      </c>
      <c r="AJ85" t="str">
        <f t="shared" si="4"/>
        <v>null,4936211,38640,126440000,538,105,14.3,0.28,83.7,86.8,80.5,377835);</v>
      </c>
      <c r="AQ85" t="str">
        <f t="shared" si="5"/>
        <v>Data c84 = new Data("Japan","Tokyo","Asia",null,4936211,38640,126440000,538,105,14.3,0.28,83.7,86.8,80.5,377835);</v>
      </c>
    </row>
    <row r="86" spans="2:43" x14ac:dyDescent="0.25">
      <c r="B86" t="s">
        <v>0</v>
      </c>
      <c r="C86" t="s">
        <v>88</v>
      </c>
      <c r="D86" s="1" t="s">
        <v>2</v>
      </c>
      <c r="E86" t="s">
        <v>3</v>
      </c>
      <c r="F86" s="12" t="s">
        <v>512</v>
      </c>
      <c r="G86" s="13" t="s">
        <v>287</v>
      </c>
      <c r="H86" s="14" t="s">
        <v>591</v>
      </c>
      <c r="I86" s="15" t="s">
        <v>595</v>
      </c>
      <c r="J86" t="s">
        <v>610</v>
      </c>
      <c r="K86" s="16">
        <v>35827</v>
      </c>
      <c r="L86" t="s">
        <v>610</v>
      </c>
      <c r="M86" s="17">
        <v>4088</v>
      </c>
      <c r="N86" t="s">
        <v>610</v>
      </c>
      <c r="O86" s="16">
        <v>10281500</v>
      </c>
      <c r="P86" t="s">
        <v>610</v>
      </c>
      <c r="Q86" s="16">
        <v>409</v>
      </c>
      <c r="R86" t="s">
        <v>610</v>
      </c>
      <c r="S86" s="16">
        <v>0</v>
      </c>
      <c r="T86" t="s">
        <v>610</v>
      </c>
      <c r="U86" s="16">
        <v>3.7</v>
      </c>
      <c r="V86" t="s">
        <v>610</v>
      </c>
      <c r="W86" s="17">
        <v>1.55</v>
      </c>
      <c r="X86" t="s">
        <v>610</v>
      </c>
      <c r="Y86" s="16">
        <v>74.099999999999994</v>
      </c>
      <c r="Z86" t="s">
        <v>610</v>
      </c>
      <c r="AA86" s="16">
        <v>75.900000000000006</v>
      </c>
      <c r="AB86" t="s">
        <v>610</v>
      </c>
      <c r="AC86" s="16">
        <v>72.5</v>
      </c>
      <c r="AD86" t="s">
        <v>610</v>
      </c>
      <c r="AE86" s="16">
        <v>92300</v>
      </c>
      <c r="AF86" s="6" t="s">
        <v>4</v>
      </c>
      <c r="AG86" s="6"/>
      <c r="AH86" t="str">
        <f t="shared" si="6"/>
        <v>Data c85 = new Data(</v>
      </c>
      <c r="AI86" t="str">
        <f t="shared" si="7"/>
        <v>"Jordan","Amman","Asia",</v>
      </c>
      <c r="AJ86" t="str">
        <f t="shared" si="4"/>
        <v>null,35827,4088,10281500,409,0,3.7,1.55,74.1,75.9,72.5,92300);</v>
      </c>
      <c r="AQ86" t="str">
        <f t="shared" si="5"/>
        <v>Data c85 = new Data("Jordan","Amman","Asia",null,35827,4088,10281500,409,0,3.7,1.55,74.1,75.9,72.5,92300);</v>
      </c>
    </row>
    <row r="87" spans="2:43" x14ac:dyDescent="0.25">
      <c r="B87" t="s">
        <v>0</v>
      </c>
      <c r="C87" t="s">
        <v>89</v>
      </c>
      <c r="D87" s="1" t="s">
        <v>2</v>
      </c>
      <c r="E87" t="s">
        <v>3</v>
      </c>
      <c r="F87" s="12" t="s">
        <v>513</v>
      </c>
      <c r="G87" s="13" t="s">
        <v>288</v>
      </c>
      <c r="H87" s="14" t="s">
        <v>591</v>
      </c>
      <c r="I87" s="15" t="s">
        <v>595</v>
      </c>
      <c r="J87" t="s">
        <v>610</v>
      </c>
      <c r="K87" s="16">
        <v>216036</v>
      </c>
      <c r="L87" t="s">
        <v>610</v>
      </c>
      <c r="M87" s="17">
        <v>7705</v>
      </c>
      <c r="N87" t="s">
        <v>610</v>
      </c>
      <c r="O87" s="16">
        <v>18334300</v>
      </c>
      <c r="P87" t="s">
        <v>610</v>
      </c>
      <c r="Q87" s="18">
        <v>0</v>
      </c>
      <c r="R87" t="s">
        <v>610</v>
      </c>
      <c r="S87" s="19">
        <v>92</v>
      </c>
      <c r="T87" t="s">
        <v>610</v>
      </c>
      <c r="U87" s="16">
        <v>22.8</v>
      </c>
      <c r="V87" t="s">
        <v>610</v>
      </c>
      <c r="W87" s="17">
        <v>4.8099999999999996</v>
      </c>
      <c r="X87" t="s">
        <v>610</v>
      </c>
      <c r="Y87" s="16">
        <v>70.2</v>
      </c>
      <c r="Z87" t="s">
        <v>610</v>
      </c>
      <c r="AA87" s="16">
        <v>74.7</v>
      </c>
      <c r="AB87" t="s">
        <v>610</v>
      </c>
      <c r="AC87" s="16">
        <v>65.7</v>
      </c>
      <c r="AD87" t="s">
        <v>610</v>
      </c>
      <c r="AE87" s="16">
        <v>2724900</v>
      </c>
      <c r="AF87" s="6" t="s">
        <v>4</v>
      </c>
      <c r="AG87" s="6"/>
      <c r="AH87" t="str">
        <f t="shared" si="6"/>
        <v>Data c86 = new Data(</v>
      </c>
      <c r="AI87" t="str">
        <f t="shared" si="7"/>
        <v>"Kazakhstan","Astana","Asia",</v>
      </c>
      <c r="AJ87" t="str">
        <f t="shared" si="4"/>
        <v>null,216036,7705,18334300,0,92,22.8,4.81,70.2,74.7,65.7,2724900);</v>
      </c>
      <c r="AQ87" t="str">
        <f t="shared" si="5"/>
        <v>Data c86 = new Data("Kazakhstan","Astana","Asia",null,216036,7705,18334300,0,92,22.8,4.81,70.2,74.7,65.7,2724900);</v>
      </c>
    </row>
    <row r="88" spans="2:43" x14ac:dyDescent="0.25">
      <c r="B88" t="s">
        <v>0</v>
      </c>
      <c r="C88" t="s">
        <v>90</v>
      </c>
      <c r="D88" s="1" t="s">
        <v>2</v>
      </c>
      <c r="E88" t="s">
        <v>3</v>
      </c>
      <c r="F88" s="12" t="s">
        <v>423</v>
      </c>
      <c r="G88" s="13" t="s">
        <v>289</v>
      </c>
      <c r="H88" s="13" t="s">
        <v>590</v>
      </c>
      <c r="I88" s="15" t="s">
        <v>595</v>
      </c>
      <c r="J88" t="s">
        <v>610</v>
      </c>
      <c r="K88" s="16">
        <v>60936</v>
      </c>
      <c r="L88" t="s">
        <v>610</v>
      </c>
      <c r="M88" s="17">
        <v>1455</v>
      </c>
      <c r="N88" t="s">
        <v>610</v>
      </c>
      <c r="O88" s="16">
        <v>50950879</v>
      </c>
      <c r="P88" t="s">
        <v>610</v>
      </c>
      <c r="Q88" s="18">
        <v>0</v>
      </c>
      <c r="R88" t="s">
        <v>610</v>
      </c>
      <c r="S88" s="19">
        <v>71</v>
      </c>
      <c r="T88" t="s">
        <v>610</v>
      </c>
      <c r="U88" s="16">
        <v>5.6</v>
      </c>
      <c r="V88" t="s">
        <v>610</v>
      </c>
      <c r="W88" s="17">
        <v>4.87</v>
      </c>
      <c r="X88" t="s">
        <v>610</v>
      </c>
      <c r="Y88" s="16">
        <v>63.4</v>
      </c>
      <c r="Z88" t="s">
        <v>610</v>
      </c>
      <c r="AA88" s="16">
        <v>65.8</v>
      </c>
      <c r="AB88" t="s">
        <v>610</v>
      </c>
      <c r="AC88" s="16">
        <v>61.1</v>
      </c>
      <c r="AD88" t="s">
        <v>610</v>
      </c>
      <c r="AE88" s="16">
        <v>580367</v>
      </c>
      <c r="AF88" s="6" t="s">
        <v>4</v>
      </c>
      <c r="AG88" s="6"/>
      <c r="AH88" t="str">
        <f t="shared" si="6"/>
        <v>Data c87 = new Data(</v>
      </c>
      <c r="AI88" t="str">
        <f t="shared" si="7"/>
        <v>"Kenya","Nairobi","Africa",</v>
      </c>
      <c r="AJ88" t="str">
        <f t="shared" si="4"/>
        <v>null,60936,1455,50950879,0,71,5.6,4.87,63.4,65.8,61.1,580367);</v>
      </c>
      <c r="AQ88" t="str">
        <f t="shared" si="5"/>
        <v>Data c87 = new Data("Kenya","Nairobi","Africa",null,60936,1455,50950879,0,71,5.6,4.87,63.4,65.8,61.1,580367);</v>
      </c>
    </row>
    <row r="89" spans="2:43" x14ac:dyDescent="0.25">
      <c r="B89" t="s">
        <v>0</v>
      </c>
      <c r="C89" t="s">
        <v>91</v>
      </c>
      <c r="D89" s="1" t="s">
        <v>2</v>
      </c>
      <c r="E89" t="s">
        <v>3</v>
      </c>
      <c r="F89" s="12" t="s">
        <v>514</v>
      </c>
      <c r="G89" s="13" t="s">
        <v>290</v>
      </c>
      <c r="H89" s="14" t="s">
        <v>594</v>
      </c>
      <c r="I89" s="15" t="s">
        <v>595</v>
      </c>
      <c r="J89" t="s">
        <v>610</v>
      </c>
      <c r="K89" s="16">
        <v>180</v>
      </c>
      <c r="L89" t="s">
        <v>610</v>
      </c>
      <c r="M89" s="17">
        <v>1518</v>
      </c>
      <c r="N89" t="s">
        <v>610</v>
      </c>
      <c r="O89" s="16">
        <v>120100</v>
      </c>
      <c r="P89" t="s">
        <v>610</v>
      </c>
      <c r="Q89" s="18">
        <v>0</v>
      </c>
      <c r="R89" t="s">
        <v>610</v>
      </c>
      <c r="S89" s="16">
        <v>0</v>
      </c>
      <c r="T89" t="s">
        <v>610</v>
      </c>
      <c r="U89" s="16">
        <v>15.2</v>
      </c>
      <c r="V89" t="s">
        <v>610</v>
      </c>
      <c r="W89" s="17">
        <v>7.5</v>
      </c>
      <c r="X89" t="s">
        <v>610</v>
      </c>
      <c r="Y89" s="16">
        <v>66.3</v>
      </c>
      <c r="Z89" t="s">
        <v>610</v>
      </c>
      <c r="AA89" s="16">
        <v>68.8</v>
      </c>
      <c r="AB89" t="s">
        <v>610</v>
      </c>
      <c r="AC89" s="16">
        <v>63.7</v>
      </c>
      <c r="AD89" t="s">
        <v>610</v>
      </c>
      <c r="AE89" s="16">
        <v>717</v>
      </c>
      <c r="AF89" s="6" t="s">
        <v>4</v>
      </c>
      <c r="AG89" s="6"/>
      <c r="AH89" t="str">
        <f t="shared" si="6"/>
        <v>Data c88 = new Data(</v>
      </c>
      <c r="AI89" t="str">
        <f t="shared" si="7"/>
        <v>"Kiribati","Tarawa","Oceania",</v>
      </c>
      <c r="AJ89" t="str">
        <f t="shared" si="4"/>
        <v>null,180,1518,120100,0,0,15.2,7.5,66.3,68.8,63.7,717);</v>
      </c>
      <c r="AQ89" t="str">
        <f t="shared" si="5"/>
        <v>Data c88 = new Data("Kiribati","Tarawa","Oceania",null,180,1518,120100,0,0,15.2,7.5,66.3,68.8,63.7,717);</v>
      </c>
    </row>
    <row r="90" spans="2:43" x14ac:dyDescent="0.25">
      <c r="B90" t="s">
        <v>0</v>
      </c>
      <c r="C90" t="s">
        <v>92</v>
      </c>
      <c r="D90" s="1" t="s">
        <v>2</v>
      </c>
      <c r="E90" t="s">
        <v>3</v>
      </c>
      <c r="F90" s="12" t="s">
        <v>515</v>
      </c>
      <c r="G90" s="13" t="s">
        <v>293</v>
      </c>
      <c r="H90" s="14" t="s">
        <v>592</v>
      </c>
      <c r="I90" s="15" t="s">
        <v>595</v>
      </c>
      <c r="J90" t="s">
        <v>610</v>
      </c>
      <c r="K90" s="16">
        <v>7387</v>
      </c>
      <c r="L90" t="s">
        <v>610</v>
      </c>
      <c r="M90" s="17">
        <v>3811</v>
      </c>
      <c r="N90" t="s">
        <v>610</v>
      </c>
      <c r="O90" s="16">
        <v>1798506</v>
      </c>
      <c r="P90" t="s">
        <v>610</v>
      </c>
      <c r="Q90" s="16">
        <v>378</v>
      </c>
      <c r="R90" t="s">
        <v>610</v>
      </c>
      <c r="S90" s="16">
        <v>0</v>
      </c>
      <c r="T90" t="s">
        <v>610</v>
      </c>
      <c r="U90" s="16">
        <v>0</v>
      </c>
      <c r="V90" t="s">
        <v>610</v>
      </c>
      <c r="W90" s="17">
        <v>1.6</v>
      </c>
      <c r="X90" t="s">
        <v>610</v>
      </c>
      <c r="Y90" s="16">
        <v>0</v>
      </c>
      <c r="Z90" t="s">
        <v>610</v>
      </c>
      <c r="AA90" s="16">
        <v>0</v>
      </c>
      <c r="AB90" t="s">
        <v>610</v>
      </c>
      <c r="AC90" s="16">
        <v>0</v>
      </c>
      <c r="AD90" t="s">
        <v>610</v>
      </c>
      <c r="AE90" s="16">
        <v>10908</v>
      </c>
      <c r="AF90" s="6" t="s">
        <v>4</v>
      </c>
      <c r="AG90" s="6"/>
      <c r="AH90" t="str">
        <f t="shared" si="6"/>
        <v>Data c89 = new Data(</v>
      </c>
      <c r="AI90" t="str">
        <f t="shared" si="7"/>
        <v>"Kosovo","Pristina","Europe",</v>
      </c>
      <c r="AJ90" t="str">
        <f t="shared" si="4"/>
        <v>null,7387,3811,1798506,378,0,0,1.6,0,0,0,10908);</v>
      </c>
      <c r="AQ90" t="str">
        <f t="shared" si="5"/>
        <v>Data c89 = new Data("Kosovo","Pristina","Europe",null,7387,3811,1798506,378,0,0,1.6,0,0,0,10908);</v>
      </c>
    </row>
    <row r="91" spans="2:43" x14ac:dyDescent="0.25">
      <c r="B91" t="s">
        <v>0</v>
      </c>
      <c r="C91" t="s">
        <v>93</v>
      </c>
      <c r="D91" s="1" t="s">
        <v>2</v>
      </c>
      <c r="E91" t="s">
        <v>3</v>
      </c>
      <c r="F91" s="12" t="s">
        <v>516</v>
      </c>
      <c r="G91" s="13" t="s">
        <v>294</v>
      </c>
      <c r="H91" s="14" t="s">
        <v>591</v>
      </c>
      <c r="I91" s="15" t="s">
        <v>595</v>
      </c>
      <c r="J91" t="s">
        <v>610</v>
      </c>
      <c r="K91" s="16">
        <v>163637</v>
      </c>
      <c r="L91" t="s">
        <v>610</v>
      </c>
      <c r="M91" s="17">
        <v>27229</v>
      </c>
      <c r="N91" t="s">
        <v>610</v>
      </c>
      <c r="O91" s="16">
        <v>4226920</v>
      </c>
      <c r="P91" t="s">
        <v>610</v>
      </c>
      <c r="Q91" s="18">
        <v>0</v>
      </c>
      <c r="R91" t="s">
        <v>610</v>
      </c>
      <c r="S91" s="16">
        <v>0</v>
      </c>
      <c r="T91" t="s">
        <v>610</v>
      </c>
      <c r="U91" s="16">
        <v>2.2000000000000002</v>
      </c>
      <c r="V91" t="s">
        <v>610</v>
      </c>
      <c r="W91" s="17">
        <v>1.8</v>
      </c>
      <c r="X91" t="s">
        <v>610</v>
      </c>
      <c r="Y91" s="16">
        <v>74.7</v>
      </c>
      <c r="Z91" t="s">
        <v>610</v>
      </c>
      <c r="AA91" s="16">
        <v>76</v>
      </c>
      <c r="AB91" t="s">
        <v>610</v>
      </c>
      <c r="AC91" s="16">
        <v>73.7</v>
      </c>
      <c r="AD91" t="s">
        <v>610</v>
      </c>
      <c r="AE91" s="16">
        <v>17820</v>
      </c>
      <c r="AF91" s="6" t="s">
        <v>4</v>
      </c>
      <c r="AG91" s="6"/>
      <c r="AH91" t="str">
        <f t="shared" si="6"/>
        <v>Data c90 = new Data(</v>
      </c>
      <c r="AI91" t="str">
        <f t="shared" si="7"/>
        <v>"Kuwait","Kuwait City","Asia",</v>
      </c>
      <c r="AJ91" t="str">
        <f t="shared" si="4"/>
        <v>null,163637,27229,4226920,0,0,2.2,1.8,74.7,76,73.7,17820);</v>
      </c>
      <c r="AQ91" t="str">
        <f t="shared" si="5"/>
        <v>Data c90 = new Data("Kuwait","Kuwait City","Asia",null,163637,27229,4226920,0,0,2.2,1.8,74.7,76,73.7,17820);</v>
      </c>
    </row>
    <row r="92" spans="2:43" x14ac:dyDescent="0.25">
      <c r="B92" t="s">
        <v>0</v>
      </c>
      <c r="C92" t="s">
        <v>94</v>
      </c>
      <c r="D92" s="1" t="s">
        <v>2</v>
      </c>
      <c r="E92" t="s">
        <v>3</v>
      </c>
      <c r="F92" s="12" t="s">
        <v>517</v>
      </c>
      <c r="G92" s="13" t="s">
        <v>295</v>
      </c>
      <c r="H92" s="14" t="s">
        <v>591</v>
      </c>
      <c r="I92" s="15" t="s">
        <v>595</v>
      </c>
      <c r="J92" t="s">
        <v>610</v>
      </c>
      <c r="K92" s="16">
        <v>7404</v>
      </c>
      <c r="L92" t="s">
        <v>610</v>
      </c>
      <c r="M92" s="17">
        <v>1100</v>
      </c>
      <c r="N92" t="s">
        <v>610</v>
      </c>
      <c r="O92" s="16">
        <v>6309300</v>
      </c>
      <c r="P92" t="s">
        <v>610</v>
      </c>
      <c r="Q92" s="18">
        <v>0</v>
      </c>
      <c r="R92" t="s">
        <v>610</v>
      </c>
      <c r="S92" s="16">
        <v>0</v>
      </c>
      <c r="T92" t="s">
        <v>610</v>
      </c>
      <c r="U92" s="16">
        <v>9.1</v>
      </c>
      <c r="V92" t="s">
        <v>610</v>
      </c>
      <c r="W92" s="17">
        <v>4.49</v>
      </c>
      <c r="X92" t="s">
        <v>610</v>
      </c>
      <c r="Y92" s="16">
        <v>71.099999999999994</v>
      </c>
      <c r="Z92" t="s">
        <v>610</v>
      </c>
      <c r="AA92" s="16">
        <v>75.099999999999994</v>
      </c>
      <c r="AB92" t="s">
        <v>610</v>
      </c>
      <c r="AC92" s="16">
        <v>67.2</v>
      </c>
      <c r="AD92" t="s">
        <v>610</v>
      </c>
      <c r="AE92" s="16">
        <v>198500</v>
      </c>
      <c r="AF92" s="6" t="s">
        <v>4</v>
      </c>
      <c r="AG92" s="6"/>
      <c r="AH92" t="str">
        <f t="shared" si="6"/>
        <v>Data c91 = new Data(</v>
      </c>
      <c r="AI92" t="str">
        <f t="shared" si="7"/>
        <v>"Kyrgyzstan","Bishkek","Asia",</v>
      </c>
      <c r="AJ92" t="str">
        <f t="shared" si="4"/>
        <v>null,7404,1100,6309300,0,0,9.1,4.49,71.1,75.1,67.2,198500);</v>
      </c>
      <c r="AQ92" t="str">
        <f t="shared" si="5"/>
        <v>Data c91 = new Data("Kyrgyzstan","Bishkek","Asia",null,7404,1100,6309300,0,0,9.1,4.49,71.1,75.1,67.2,198500);</v>
      </c>
    </row>
    <row r="93" spans="2:43" x14ac:dyDescent="0.25">
      <c r="B93" t="s">
        <v>0</v>
      </c>
      <c r="C93" t="s">
        <v>95</v>
      </c>
      <c r="D93" s="1" t="s">
        <v>2</v>
      </c>
      <c r="E93" t="s">
        <v>3</v>
      </c>
      <c r="F93" s="12" t="s">
        <v>518</v>
      </c>
      <c r="G93" s="13" t="s">
        <v>296</v>
      </c>
      <c r="H93" s="14" t="s">
        <v>591</v>
      </c>
      <c r="I93" s="15" t="s">
        <v>595</v>
      </c>
      <c r="J93" t="s">
        <v>610</v>
      </c>
      <c r="K93" s="16">
        <v>11749</v>
      </c>
      <c r="L93" t="s">
        <v>610</v>
      </c>
      <c r="M93" s="17">
        <v>2339</v>
      </c>
      <c r="N93" t="s">
        <v>610</v>
      </c>
      <c r="O93" s="16">
        <v>6961210</v>
      </c>
      <c r="P93" t="s">
        <v>610</v>
      </c>
      <c r="Q93" s="18">
        <v>0</v>
      </c>
      <c r="R93" t="s">
        <v>610</v>
      </c>
      <c r="S93" s="19">
        <v>88</v>
      </c>
      <c r="T93" t="s">
        <v>610</v>
      </c>
      <c r="U93" s="16">
        <v>9.3000000000000007</v>
      </c>
      <c r="V93" t="s">
        <v>610</v>
      </c>
      <c r="W93" s="17">
        <v>7.01</v>
      </c>
      <c r="X93" t="s">
        <v>610</v>
      </c>
      <c r="Y93" s="16">
        <v>65.7</v>
      </c>
      <c r="Z93" t="s">
        <v>610</v>
      </c>
      <c r="AA93" s="16">
        <v>67.2</v>
      </c>
      <c r="AB93" t="s">
        <v>610</v>
      </c>
      <c r="AC93" s="16">
        <v>64.099999999999994</v>
      </c>
      <c r="AD93" t="s">
        <v>610</v>
      </c>
      <c r="AE93" s="16">
        <v>236800</v>
      </c>
      <c r="AF93" s="6" t="s">
        <v>4</v>
      </c>
      <c r="AG93" s="6"/>
      <c r="AH93" t="str">
        <f t="shared" si="6"/>
        <v>Data c92 = new Data(</v>
      </c>
      <c r="AI93" t="str">
        <f t="shared" si="7"/>
        <v>"Laos","Vientiane","Asia",</v>
      </c>
      <c r="AJ93" t="str">
        <f t="shared" si="4"/>
        <v>null,11749,2339,6961210,0,88,9.3,7.01,65.7,67.2,64.1,236800);</v>
      </c>
      <c r="AQ93" t="str">
        <f t="shared" si="5"/>
        <v>Data c92 = new Data("Laos","Vientiane","Asia",null,11749,2339,6961210,0,88,9.3,7.01,65.7,67.2,64.1,236800);</v>
      </c>
    </row>
    <row r="94" spans="2:43" x14ac:dyDescent="0.25">
      <c r="B94" t="s">
        <v>0</v>
      </c>
      <c r="C94" t="s">
        <v>96</v>
      </c>
      <c r="D94" s="1" t="s">
        <v>2</v>
      </c>
      <c r="E94" t="s">
        <v>3</v>
      </c>
      <c r="F94" s="12" t="s">
        <v>519</v>
      </c>
      <c r="G94" s="13" t="s">
        <v>297</v>
      </c>
      <c r="H94" s="14" t="s">
        <v>592</v>
      </c>
      <c r="I94" s="15" t="s">
        <v>595</v>
      </c>
      <c r="J94" t="s">
        <v>610</v>
      </c>
      <c r="K94" s="16">
        <v>31286</v>
      </c>
      <c r="L94" t="s">
        <v>610</v>
      </c>
      <c r="M94" s="17">
        <v>13993</v>
      </c>
      <c r="N94" t="s">
        <v>610</v>
      </c>
      <c r="O94" s="16">
        <v>1922600</v>
      </c>
      <c r="P94" t="s">
        <v>610</v>
      </c>
      <c r="Q94" s="16">
        <v>490</v>
      </c>
      <c r="R94" t="s">
        <v>610</v>
      </c>
      <c r="S94" s="19">
        <v>97</v>
      </c>
      <c r="T94" t="s">
        <v>610</v>
      </c>
      <c r="U94" s="16">
        <v>17.2</v>
      </c>
      <c r="V94" t="s">
        <v>610</v>
      </c>
      <c r="W94" s="17">
        <v>3.36</v>
      </c>
      <c r="X94" t="s">
        <v>610</v>
      </c>
      <c r="Y94" s="16">
        <v>74.599999999999994</v>
      </c>
      <c r="Z94" t="s">
        <v>610</v>
      </c>
      <c r="AA94" s="16">
        <v>79.2</v>
      </c>
      <c r="AB94" t="s">
        <v>610</v>
      </c>
      <c r="AC94" s="16">
        <v>69.599999999999994</v>
      </c>
      <c r="AD94" t="s">
        <v>610</v>
      </c>
      <c r="AE94" s="16">
        <v>64589</v>
      </c>
      <c r="AF94" s="6" t="s">
        <v>4</v>
      </c>
      <c r="AG94" s="6"/>
      <c r="AH94" t="str">
        <f t="shared" si="6"/>
        <v>Data c93 = new Data(</v>
      </c>
      <c r="AI94" t="str">
        <f t="shared" si="7"/>
        <v>"Latvia","Riga","Europe",</v>
      </c>
      <c r="AJ94" t="str">
        <f t="shared" si="4"/>
        <v>null,31286,13993,1922600,490,97,17.2,3.36,74.6,79.2,69.6,64589);</v>
      </c>
      <c r="AQ94" t="str">
        <f t="shared" si="5"/>
        <v>Data c93 = new Data("Latvia","Riga","Europe",null,31286,13993,1922600,490,97,17.2,3.36,74.6,79.2,69.6,64589);</v>
      </c>
    </row>
    <row r="95" spans="2:43" x14ac:dyDescent="0.25">
      <c r="B95" t="s">
        <v>0</v>
      </c>
      <c r="C95" t="s">
        <v>97</v>
      </c>
      <c r="D95" s="1" t="s">
        <v>2</v>
      </c>
      <c r="E95" t="s">
        <v>3</v>
      </c>
      <c r="F95" s="12" t="s">
        <v>520</v>
      </c>
      <c r="G95" s="13" t="s">
        <v>298</v>
      </c>
      <c r="H95" s="14" t="s">
        <v>591</v>
      </c>
      <c r="I95" s="15" t="s">
        <v>595</v>
      </c>
      <c r="J95" t="s">
        <v>610</v>
      </c>
      <c r="K95" s="16">
        <v>49631</v>
      </c>
      <c r="L95" t="s">
        <v>610</v>
      </c>
      <c r="M95" s="17">
        <v>8400</v>
      </c>
      <c r="N95" t="s">
        <v>610</v>
      </c>
      <c r="O95" s="16">
        <v>6093509</v>
      </c>
      <c r="P95" t="s">
        <v>610</v>
      </c>
      <c r="Q95" s="16">
        <v>386</v>
      </c>
      <c r="R95" t="s">
        <v>610</v>
      </c>
      <c r="S95" s="16">
        <v>0</v>
      </c>
      <c r="T95" t="s">
        <v>610</v>
      </c>
      <c r="U95" s="16">
        <v>3.2</v>
      </c>
      <c r="V95" t="s">
        <v>610</v>
      </c>
      <c r="W95" s="17">
        <v>3.99</v>
      </c>
      <c r="X95" t="s">
        <v>610</v>
      </c>
      <c r="Y95" s="16">
        <v>74.900000000000006</v>
      </c>
      <c r="Z95" t="s">
        <v>610</v>
      </c>
      <c r="AA95" s="16">
        <v>76.5</v>
      </c>
      <c r="AB95" t="s">
        <v>610</v>
      </c>
      <c r="AC95" s="16">
        <v>73.5</v>
      </c>
      <c r="AD95" t="s">
        <v>610</v>
      </c>
      <c r="AE95" s="16">
        <v>10452</v>
      </c>
      <c r="AF95" s="6" t="s">
        <v>4</v>
      </c>
      <c r="AG95" s="6"/>
      <c r="AH95" t="str">
        <f t="shared" si="6"/>
        <v>Data c94 = new Data(</v>
      </c>
      <c r="AI95" t="str">
        <f t="shared" si="7"/>
        <v>"Lebanon","Beirut","Asia",</v>
      </c>
      <c r="AJ95" t="str">
        <f t="shared" si="4"/>
        <v>null,49631,8400,6093509,386,0,3.2,3.99,74.9,76.5,73.5,10452);</v>
      </c>
      <c r="AQ95" t="str">
        <f t="shared" si="5"/>
        <v>Data c94 = new Data("Lebanon","Beirut","Asia",null,49631,8400,6093509,386,0,3.2,3.99,74.9,76.5,73.5,10452);</v>
      </c>
    </row>
    <row r="96" spans="2:43" x14ac:dyDescent="0.25">
      <c r="B96" t="s">
        <v>0</v>
      </c>
      <c r="C96" t="s">
        <v>98</v>
      </c>
      <c r="D96" s="1" t="s">
        <v>2</v>
      </c>
      <c r="E96" t="s">
        <v>3</v>
      </c>
      <c r="F96" s="12" t="s">
        <v>424</v>
      </c>
      <c r="G96" s="13" t="s">
        <v>300</v>
      </c>
      <c r="H96" s="13" t="s">
        <v>590</v>
      </c>
      <c r="I96" s="15" t="s">
        <v>595</v>
      </c>
      <c r="J96" t="s">
        <v>610</v>
      </c>
      <c r="K96" s="16">
        <v>2081</v>
      </c>
      <c r="L96" t="s">
        <v>610</v>
      </c>
      <c r="M96" s="17">
        <v>1017</v>
      </c>
      <c r="N96" t="s">
        <v>610</v>
      </c>
      <c r="O96" s="16">
        <v>2007201</v>
      </c>
      <c r="P96" t="s">
        <v>610</v>
      </c>
      <c r="Q96" s="18">
        <v>0</v>
      </c>
      <c r="R96" t="s">
        <v>610</v>
      </c>
      <c r="S96" s="16">
        <v>0</v>
      </c>
      <c r="T96" t="s">
        <v>610</v>
      </c>
      <c r="U96" s="16">
        <v>28.9</v>
      </c>
      <c r="V96" t="s">
        <v>610</v>
      </c>
      <c r="W96" s="17">
        <v>41.25</v>
      </c>
      <c r="X96" t="s">
        <v>610</v>
      </c>
      <c r="Y96" s="16">
        <v>53.7</v>
      </c>
      <c r="Z96" t="s">
        <v>610</v>
      </c>
      <c r="AA96" s="16">
        <v>55.4</v>
      </c>
      <c r="AB96" t="s">
        <v>610</v>
      </c>
      <c r="AC96" s="16">
        <v>51.7</v>
      </c>
      <c r="AD96" t="s">
        <v>610</v>
      </c>
      <c r="AE96" s="16">
        <v>30355</v>
      </c>
      <c r="AF96" s="6" t="s">
        <v>4</v>
      </c>
      <c r="AG96" s="6"/>
      <c r="AH96" t="str">
        <f t="shared" si="6"/>
        <v>Data c95 = new Data(</v>
      </c>
      <c r="AI96" t="str">
        <f t="shared" si="7"/>
        <v>"Lesotho","Maseru","Africa",</v>
      </c>
      <c r="AJ96" t="str">
        <f t="shared" si="4"/>
        <v>null,2081,1017,2007201,0,0,28.9,41.25,53.7,55.4,51.7,30355);</v>
      </c>
      <c r="AQ96" t="str">
        <f t="shared" si="5"/>
        <v>Data c95 = new Data("Lesotho","Maseru","Africa",null,2081,1017,2007201,0,0,28.9,41.25,53.7,55.4,51.7,30355);</v>
      </c>
    </row>
    <row r="97" spans="2:43" x14ac:dyDescent="0.25">
      <c r="B97" t="s">
        <v>0</v>
      </c>
      <c r="C97" t="s">
        <v>99</v>
      </c>
      <c r="D97" s="1" t="s">
        <v>2</v>
      </c>
      <c r="E97" t="s">
        <v>3</v>
      </c>
      <c r="F97" s="12" t="s">
        <v>425</v>
      </c>
      <c r="G97" s="13" t="s">
        <v>301</v>
      </c>
      <c r="H97" s="13" t="s">
        <v>590</v>
      </c>
      <c r="I97" s="15" t="s">
        <v>595</v>
      </c>
      <c r="J97" t="s">
        <v>610</v>
      </c>
      <c r="K97" s="16">
        <v>2122</v>
      </c>
      <c r="L97" t="s">
        <v>610</v>
      </c>
      <c r="M97" s="17">
        <v>598</v>
      </c>
      <c r="N97" t="s">
        <v>610</v>
      </c>
      <c r="O97" s="16">
        <v>4382387</v>
      </c>
      <c r="P97" t="s">
        <v>610</v>
      </c>
      <c r="Q97" s="18">
        <v>0</v>
      </c>
      <c r="R97" t="s">
        <v>610</v>
      </c>
      <c r="S97" s="16">
        <v>0</v>
      </c>
      <c r="T97" t="s">
        <v>610</v>
      </c>
      <c r="U97" s="16">
        <v>13.4</v>
      </c>
      <c r="V97" t="s">
        <v>610</v>
      </c>
      <c r="W97" s="17">
        <v>3.23</v>
      </c>
      <c r="X97" t="s">
        <v>610</v>
      </c>
      <c r="Y97" s="16">
        <v>61.4</v>
      </c>
      <c r="Z97" t="s">
        <v>610</v>
      </c>
      <c r="AA97" s="16">
        <v>62.9</v>
      </c>
      <c r="AB97" t="s">
        <v>610</v>
      </c>
      <c r="AC97" s="16">
        <v>59.8</v>
      </c>
      <c r="AD97" t="s">
        <v>610</v>
      </c>
      <c r="AE97" s="16">
        <v>111370</v>
      </c>
      <c r="AF97" s="6" t="s">
        <v>4</v>
      </c>
      <c r="AG97" s="6"/>
      <c r="AH97" t="str">
        <f t="shared" si="6"/>
        <v>Data c96 = new Data(</v>
      </c>
      <c r="AI97" t="str">
        <f t="shared" si="7"/>
        <v>"Liberia","Monrovia","Africa",</v>
      </c>
      <c r="AJ97" t="str">
        <f t="shared" si="4"/>
        <v>null,2122,598,4382387,0,0,13.4,3.23,61.4,62.9,59.8,111370);</v>
      </c>
      <c r="AQ97" t="str">
        <f t="shared" si="5"/>
        <v>Data c96 = new Data("Liberia","Monrovia","Africa",null,2122,598,4382387,0,0,13.4,3.23,61.4,62.9,59.8,111370);</v>
      </c>
    </row>
    <row r="98" spans="2:43" x14ac:dyDescent="0.25">
      <c r="B98" t="s">
        <v>0</v>
      </c>
      <c r="C98" t="s">
        <v>100</v>
      </c>
      <c r="D98" s="1" t="s">
        <v>2</v>
      </c>
      <c r="E98" t="s">
        <v>3</v>
      </c>
      <c r="F98" s="12" t="s">
        <v>426</v>
      </c>
      <c r="G98" s="13" t="s">
        <v>299</v>
      </c>
      <c r="H98" s="13" t="s">
        <v>590</v>
      </c>
      <c r="I98" s="15" t="s">
        <v>595</v>
      </c>
      <c r="J98" t="s">
        <v>610</v>
      </c>
      <c r="K98" s="16">
        <v>41319</v>
      </c>
      <c r="L98" t="s">
        <v>610</v>
      </c>
      <c r="M98" s="17">
        <v>6826</v>
      </c>
      <c r="N98" t="s">
        <v>610</v>
      </c>
      <c r="O98" s="16">
        <v>6470956</v>
      </c>
      <c r="P98" t="s">
        <v>610</v>
      </c>
      <c r="Q98" s="18">
        <v>0</v>
      </c>
      <c r="R98" t="s">
        <v>610</v>
      </c>
      <c r="S98" s="16">
        <v>0</v>
      </c>
      <c r="T98" t="s">
        <v>610</v>
      </c>
      <c r="U98" s="16">
        <v>5.5</v>
      </c>
      <c r="V98" t="s">
        <v>610</v>
      </c>
      <c r="W98" s="17">
        <v>2.5</v>
      </c>
      <c r="X98" t="s">
        <v>610</v>
      </c>
      <c r="Y98" s="16">
        <v>72.7</v>
      </c>
      <c r="Z98" t="s">
        <v>610</v>
      </c>
      <c r="AA98" s="16">
        <v>75.599999999999994</v>
      </c>
      <c r="AB98" t="s">
        <v>610</v>
      </c>
      <c r="AC98" s="16">
        <v>70.099999999999994</v>
      </c>
      <c r="AD98" t="s">
        <v>610</v>
      </c>
      <c r="AE98" s="16">
        <v>1759540</v>
      </c>
      <c r="AF98" s="6" t="s">
        <v>4</v>
      </c>
      <c r="AG98" s="6"/>
      <c r="AH98" t="str">
        <f t="shared" si="6"/>
        <v>Data c97 = new Data(</v>
      </c>
      <c r="AI98" t="str">
        <f t="shared" si="7"/>
        <v>"Libya","Tripoli","Africa",</v>
      </c>
      <c r="AJ98" t="str">
        <f t="shared" si="4"/>
        <v>null,41319,6826,6470956,0,0,5.5,2.5,72.7,75.6,70.1,1759540);</v>
      </c>
      <c r="AQ98" t="str">
        <f t="shared" si="5"/>
        <v>Data c97 = new Data("Libya","Tripoli","Africa",null,41319,6826,6470956,0,0,5.5,2.5,72.7,75.6,70.1,1759540);</v>
      </c>
    </row>
    <row r="99" spans="2:43" x14ac:dyDescent="0.25">
      <c r="B99" t="s">
        <v>0</v>
      </c>
      <c r="C99" t="s">
        <v>101</v>
      </c>
      <c r="D99" s="1" t="s">
        <v>2</v>
      </c>
      <c r="E99" t="s">
        <v>3</v>
      </c>
      <c r="F99" s="12" t="s">
        <v>521</v>
      </c>
      <c r="G99" s="13" t="s">
        <v>302</v>
      </c>
      <c r="H99" s="14" t="s">
        <v>592</v>
      </c>
      <c r="I99" s="15" t="s">
        <v>595</v>
      </c>
      <c r="J99" t="s">
        <v>610</v>
      </c>
      <c r="K99" s="16">
        <v>5855</v>
      </c>
      <c r="L99" t="s">
        <v>610</v>
      </c>
      <c r="M99" s="17">
        <v>164437</v>
      </c>
      <c r="N99" t="s">
        <v>610</v>
      </c>
      <c r="O99" s="16">
        <v>38111</v>
      </c>
      <c r="P99" t="s">
        <v>610</v>
      </c>
      <c r="Q99" s="18">
        <v>0</v>
      </c>
      <c r="R99" t="s">
        <v>610</v>
      </c>
      <c r="S99" s="16">
        <v>0</v>
      </c>
      <c r="T99" t="s">
        <v>610</v>
      </c>
      <c r="U99" s="16">
        <v>0</v>
      </c>
      <c r="V99" t="s">
        <v>610</v>
      </c>
      <c r="W99" s="17">
        <v>0</v>
      </c>
      <c r="X99" t="s">
        <v>610</v>
      </c>
      <c r="Y99" s="16">
        <v>0</v>
      </c>
      <c r="Z99" t="s">
        <v>610</v>
      </c>
      <c r="AA99" s="16">
        <v>0</v>
      </c>
      <c r="AB99" t="s">
        <v>610</v>
      </c>
      <c r="AC99" s="16">
        <v>0</v>
      </c>
      <c r="AD99" t="s">
        <v>610</v>
      </c>
      <c r="AE99" s="16">
        <v>160</v>
      </c>
      <c r="AF99" s="6" t="s">
        <v>4</v>
      </c>
      <c r="AG99" s="6"/>
      <c r="AH99" t="str">
        <f t="shared" si="6"/>
        <v>Data c98 = new Data(</v>
      </c>
      <c r="AI99" t="str">
        <f t="shared" si="7"/>
        <v>"Liechtenstein","Vaduz","Europe",</v>
      </c>
      <c r="AJ99" t="str">
        <f t="shared" si="4"/>
        <v>null,5855,164437,38111,0,0,0,0,0,0,0,160);</v>
      </c>
      <c r="AQ99" t="str">
        <f t="shared" si="5"/>
        <v>Data c98 = new Data("Liechtenstein","Vaduz","Europe",null,5855,164437,38111,0,0,0,0,0,0,0,160);</v>
      </c>
    </row>
    <row r="100" spans="2:43" x14ac:dyDescent="0.25">
      <c r="B100" t="s">
        <v>0</v>
      </c>
      <c r="C100" t="s">
        <v>102</v>
      </c>
      <c r="D100" s="1" t="s">
        <v>2</v>
      </c>
      <c r="E100" t="s">
        <v>3</v>
      </c>
      <c r="F100" s="12" t="s">
        <v>522</v>
      </c>
      <c r="G100" s="13" t="s">
        <v>303</v>
      </c>
      <c r="H100" s="14" t="s">
        <v>592</v>
      </c>
      <c r="I100" s="15" t="s">
        <v>595</v>
      </c>
      <c r="J100" t="s">
        <v>610</v>
      </c>
      <c r="K100" s="16">
        <v>48392</v>
      </c>
      <c r="L100" t="s">
        <v>610</v>
      </c>
      <c r="M100" s="17">
        <v>14707</v>
      </c>
      <c r="N100" t="s">
        <v>610</v>
      </c>
      <c r="O100" s="16">
        <v>2797184</v>
      </c>
      <c r="P100" t="s">
        <v>610</v>
      </c>
      <c r="Q100" s="16">
        <v>475</v>
      </c>
      <c r="R100" t="s">
        <v>610</v>
      </c>
      <c r="S100" s="19">
        <v>93</v>
      </c>
      <c r="T100" t="s">
        <v>610</v>
      </c>
      <c r="U100" s="16">
        <v>25.7</v>
      </c>
      <c r="V100" t="s">
        <v>610</v>
      </c>
      <c r="W100" s="17">
        <v>5.25</v>
      </c>
      <c r="X100" t="s">
        <v>610</v>
      </c>
      <c r="Y100" s="16">
        <v>73.599999999999994</v>
      </c>
      <c r="Z100" t="s">
        <v>610</v>
      </c>
      <c r="AA100" s="16">
        <v>79.099999999999994</v>
      </c>
      <c r="AB100" t="s">
        <v>610</v>
      </c>
      <c r="AC100" s="16">
        <v>68.099999999999994</v>
      </c>
      <c r="AD100" t="s">
        <v>610</v>
      </c>
      <c r="AE100" s="16">
        <v>65201</v>
      </c>
      <c r="AF100" s="6" t="s">
        <v>4</v>
      </c>
      <c r="AG100" s="6"/>
      <c r="AH100" t="str">
        <f t="shared" si="6"/>
        <v>Data c99 = new Data(</v>
      </c>
      <c r="AI100" t="str">
        <f t="shared" si="7"/>
        <v>"Lithuania","Vilnius","Europe",</v>
      </c>
      <c r="AJ100" t="str">
        <f t="shared" si="4"/>
        <v>null,48392,14707,2797184,475,93,25.7,5.25,73.6,79.1,68.1,65201);</v>
      </c>
      <c r="AQ100" t="str">
        <f t="shared" si="5"/>
        <v>Data c99 = new Data("Lithuania","Vilnius","Europe",null,48392,14707,2797184,475,93,25.7,5.25,73.6,79.1,68.1,65201);</v>
      </c>
    </row>
    <row r="101" spans="2:43" x14ac:dyDescent="0.25">
      <c r="B101" t="s">
        <v>0</v>
      </c>
      <c r="C101" t="s">
        <v>103</v>
      </c>
      <c r="D101" s="1" t="s">
        <v>2</v>
      </c>
      <c r="E101" t="s">
        <v>3</v>
      </c>
      <c r="F101" s="12" t="s">
        <v>523</v>
      </c>
      <c r="G101" s="13" t="s">
        <v>304</v>
      </c>
      <c r="H101" s="14" t="s">
        <v>592</v>
      </c>
      <c r="I101" s="15" t="s">
        <v>595</v>
      </c>
      <c r="J101" t="s">
        <v>610</v>
      </c>
      <c r="K101" s="16">
        <v>64874</v>
      </c>
      <c r="L101" t="s">
        <v>610</v>
      </c>
      <c r="M101" s="17">
        <v>101835</v>
      </c>
      <c r="N101" t="s">
        <v>610</v>
      </c>
      <c r="O101" s="16">
        <v>602005</v>
      </c>
      <c r="P101" t="s">
        <v>610</v>
      </c>
      <c r="Q101" s="16">
        <v>483</v>
      </c>
      <c r="R101" t="s">
        <v>610</v>
      </c>
      <c r="S101" s="19">
        <v>99</v>
      </c>
      <c r="T101" t="s">
        <v>610</v>
      </c>
      <c r="U101" s="16">
        <v>10.4</v>
      </c>
      <c r="V101" t="s">
        <v>610</v>
      </c>
      <c r="W101" s="17">
        <v>0.72</v>
      </c>
      <c r="X101" t="s">
        <v>610</v>
      </c>
      <c r="Y101" s="16">
        <v>82</v>
      </c>
      <c r="Z101" t="s">
        <v>610</v>
      </c>
      <c r="AA101" s="16">
        <v>84</v>
      </c>
      <c r="AB101" t="s">
        <v>610</v>
      </c>
      <c r="AC101" s="16">
        <v>79.8</v>
      </c>
      <c r="AD101" t="s">
        <v>610</v>
      </c>
      <c r="AE101" s="16">
        <v>2586</v>
      </c>
      <c r="AF101" s="6" t="s">
        <v>4</v>
      </c>
      <c r="AG101" s="6"/>
      <c r="AH101" t="str">
        <f t="shared" si="6"/>
        <v>Data c100 = new Data(</v>
      </c>
      <c r="AI101" t="str">
        <f t="shared" si="7"/>
        <v>"Luxembourg","Luxembourg City","Europe",</v>
      </c>
      <c r="AJ101" t="str">
        <f t="shared" si="4"/>
        <v>null,64874,101835,602005,483,99,10.4,0.72,82,84,79.8,2586);</v>
      </c>
      <c r="AQ101" t="str">
        <f t="shared" si="5"/>
        <v>Data c100 = new Data("Luxembourg","Luxembourg City","Europe",null,64874,101835,602005,483,99,10.4,0.72,82,84,79.8,2586);</v>
      </c>
    </row>
    <row r="102" spans="2:43" x14ac:dyDescent="0.25">
      <c r="B102" t="s">
        <v>0</v>
      </c>
      <c r="C102" t="s">
        <v>104</v>
      </c>
      <c r="D102" s="1" t="s">
        <v>2</v>
      </c>
      <c r="E102" t="s">
        <v>3</v>
      </c>
      <c r="F102" s="12" t="s">
        <v>524</v>
      </c>
      <c r="G102" s="13" t="s">
        <v>305</v>
      </c>
      <c r="H102" s="14" t="s">
        <v>592</v>
      </c>
      <c r="I102" s="15" t="s">
        <v>595</v>
      </c>
      <c r="J102" t="s">
        <v>610</v>
      </c>
      <c r="K102" s="16">
        <v>11319</v>
      </c>
      <c r="L102" t="s">
        <v>610</v>
      </c>
      <c r="M102" s="17">
        <v>5163</v>
      </c>
      <c r="N102" t="s">
        <v>610</v>
      </c>
      <c r="O102" s="16">
        <v>2075301</v>
      </c>
      <c r="P102" t="s">
        <v>610</v>
      </c>
      <c r="Q102" s="16">
        <v>384</v>
      </c>
      <c r="R102" t="s">
        <v>610</v>
      </c>
      <c r="S102" s="19">
        <v>91</v>
      </c>
      <c r="T102" t="s">
        <v>610</v>
      </c>
      <c r="U102" s="16">
        <v>6.2</v>
      </c>
      <c r="V102" t="s">
        <v>610</v>
      </c>
      <c r="W102" s="17">
        <v>1.59</v>
      </c>
      <c r="X102" t="s">
        <v>610</v>
      </c>
      <c r="Y102" s="16">
        <v>75.7</v>
      </c>
      <c r="Z102" t="s">
        <v>610</v>
      </c>
      <c r="AA102" s="16">
        <v>77.8</v>
      </c>
      <c r="AB102" t="s">
        <v>610</v>
      </c>
      <c r="AC102" s="16">
        <v>73.5</v>
      </c>
      <c r="AD102" t="s">
        <v>610</v>
      </c>
      <c r="AE102" s="16">
        <v>25333</v>
      </c>
      <c r="AF102" s="6" t="s">
        <v>4</v>
      </c>
      <c r="AG102" s="6"/>
      <c r="AH102" t="str">
        <f t="shared" si="6"/>
        <v>Data c101 = new Data(</v>
      </c>
      <c r="AI102" t="str">
        <f t="shared" si="7"/>
        <v>"Macedonia","Skopje","Europe",</v>
      </c>
      <c r="AJ102" t="str">
        <f t="shared" si="4"/>
        <v>null,11319,5163,2075301,384,91,6.2,1.59,75.7,77.8,73.5,25333);</v>
      </c>
      <c r="AQ102" t="str">
        <f t="shared" si="5"/>
        <v>Data c101 = new Data("Macedonia","Skopje","Europe",null,11319,5163,2075301,384,91,6.2,1.59,75.7,77.8,73.5,25333);</v>
      </c>
    </row>
    <row r="103" spans="2:43" x14ac:dyDescent="0.25">
      <c r="B103" t="s">
        <v>0</v>
      </c>
      <c r="C103" t="s">
        <v>105</v>
      </c>
      <c r="D103" s="1" t="s">
        <v>2</v>
      </c>
      <c r="E103" t="s">
        <v>3</v>
      </c>
      <c r="F103" s="12" t="s">
        <v>427</v>
      </c>
      <c r="G103" s="13" t="s">
        <v>306</v>
      </c>
      <c r="H103" s="13" t="s">
        <v>590</v>
      </c>
      <c r="I103" s="15" t="s">
        <v>595</v>
      </c>
      <c r="J103" t="s">
        <v>610</v>
      </c>
      <c r="K103" s="16">
        <v>10674</v>
      </c>
      <c r="L103" t="s">
        <v>610</v>
      </c>
      <c r="M103" s="17">
        <v>451</v>
      </c>
      <c r="N103" t="s">
        <v>610</v>
      </c>
      <c r="O103" s="16">
        <v>26262810</v>
      </c>
      <c r="P103" t="s">
        <v>610</v>
      </c>
      <c r="Q103" s="18">
        <v>0</v>
      </c>
      <c r="R103" t="s">
        <v>610</v>
      </c>
      <c r="S103" s="19">
        <v>79</v>
      </c>
      <c r="T103" t="s">
        <v>610</v>
      </c>
      <c r="U103" s="16">
        <v>6.9</v>
      </c>
      <c r="V103" t="s">
        <v>610</v>
      </c>
      <c r="W103" s="17">
        <v>7.69</v>
      </c>
      <c r="X103" t="s">
        <v>610</v>
      </c>
      <c r="Y103" s="16">
        <v>65.5</v>
      </c>
      <c r="Z103" t="s">
        <v>610</v>
      </c>
      <c r="AA103" s="16">
        <v>67</v>
      </c>
      <c r="AB103" t="s">
        <v>610</v>
      </c>
      <c r="AC103" s="16">
        <v>63.9</v>
      </c>
      <c r="AD103" t="s">
        <v>610</v>
      </c>
      <c r="AE103" s="16">
        <v>587040</v>
      </c>
      <c r="AF103" s="6" t="s">
        <v>4</v>
      </c>
      <c r="AG103" s="6"/>
      <c r="AH103" t="str">
        <f t="shared" si="6"/>
        <v>Data c102 = new Data(</v>
      </c>
      <c r="AI103" t="str">
        <f t="shared" si="7"/>
        <v>"Madagascar","Antananarivo","Africa",</v>
      </c>
      <c r="AJ103" t="str">
        <f t="shared" si="4"/>
        <v>null,10674,451,26262810,0,79,6.9,7.69,65.5,67,63.9,587040);</v>
      </c>
      <c r="AQ103" t="str">
        <f t="shared" si="5"/>
        <v>Data c102 = new Data("Madagascar","Antananarivo","Africa",null,10674,451,26262810,0,79,6.9,7.69,65.5,67,63.9,587040);</v>
      </c>
    </row>
    <row r="104" spans="2:43" x14ac:dyDescent="0.25">
      <c r="B104" t="s">
        <v>0</v>
      </c>
      <c r="C104" t="s">
        <v>106</v>
      </c>
      <c r="D104" s="1" t="s">
        <v>2</v>
      </c>
      <c r="E104" t="s">
        <v>3</v>
      </c>
      <c r="F104" s="12" t="s">
        <v>428</v>
      </c>
      <c r="G104" s="13" t="s">
        <v>307</v>
      </c>
      <c r="H104" s="13" t="s">
        <v>590</v>
      </c>
      <c r="I104" s="15" t="s">
        <v>595</v>
      </c>
      <c r="J104" t="s">
        <v>610</v>
      </c>
      <c r="K104" s="16">
        <v>5720</v>
      </c>
      <c r="L104" t="s">
        <v>610</v>
      </c>
      <c r="M104" s="17">
        <v>294</v>
      </c>
      <c r="N104" t="s">
        <v>610</v>
      </c>
      <c r="O104" s="16">
        <v>17931637</v>
      </c>
      <c r="P104" t="s">
        <v>610</v>
      </c>
      <c r="Q104" s="18">
        <v>0</v>
      </c>
      <c r="R104" t="s">
        <v>610</v>
      </c>
      <c r="S104" s="16">
        <v>0</v>
      </c>
      <c r="T104" t="s">
        <v>610</v>
      </c>
      <c r="U104" s="16">
        <v>7.8</v>
      </c>
      <c r="V104" t="s">
        <v>610</v>
      </c>
      <c r="W104" s="17">
        <v>1.73</v>
      </c>
      <c r="X104" t="s">
        <v>610</v>
      </c>
      <c r="Y104" s="16">
        <v>58.3</v>
      </c>
      <c r="Z104" t="s">
        <v>610</v>
      </c>
      <c r="AA104" s="16">
        <v>59.9</v>
      </c>
      <c r="AB104" t="s">
        <v>610</v>
      </c>
      <c r="AC104" s="16">
        <v>56.7</v>
      </c>
      <c r="AD104" t="s">
        <v>610</v>
      </c>
      <c r="AE104" s="16">
        <v>118480</v>
      </c>
      <c r="AF104" s="6" t="s">
        <v>4</v>
      </c>
      <c r="AG104" s="6"/>
      <c r="AH104" t="str">
        <f t="shared" si="6"/>
        <v>Data c103 = new Data(</v>
      </c>
      <c r="AI104" t="str">
        <f t="shared" si="7"/>
        <v>"Malawi","Lilongwe","Africa",</v>
      </c>
      <c r="AJ104" t="str">
        <f t="shared" si="4"/>
        <v>null,5720,294,17931637,0,0,7.8,1.73,58.3,59.9,56.7,118480);</v>
      </c>
      <c r="AQ104" t="str">
        <f t="shared" si="5"/>
        <v>Data c103 = new Data("Malawi","Lilongwe","Africa",null,5720,294,17931637,0,0,7.8,1.73,58.3,59.9,56.7,118480);</v>
      </c>
    </row>
    <row r="105" spans="2:43" x14ac:dyDescent="0.25">
      <c r="B105" t="s">
        <v>0</v>
      </c>
      <c r="C105" t="s">
        <v>107</v>
      </c>
      <c r="D105" s="1" t="s">
        <v>2</v>
      </c>
      <c r="E105" t="s">
        <v>3</v>
      </c>
      <c r="F105" s="12" t="s">
        <v>525</v>
      </c>
      <c r="G105" s="13" t="s">
        <v>308</v>
      </c>
      <c r="H105" s="14" t="s">
        <v>591</v>
      </c>
      <c r="I105" s="15" t="s">
        <v>595</v>
      </c>
      <c r="J105" t="s">
        <v>610</v>
      </c>
      <c r="K105" s="16">
        <v>326933</v>
      </c>
      <c r="L105" t="s">
        <v>610</v>
      </c>
      <c r="M105" s="17">
        <v>9508</v>
      </c>
      <c r="N105" t="s">
        <v>610</v>
      </c>
      <c r="O105" s="16">
        <v>32531800</v>
      </c>
      <c r="P105" t="s">
        <v>610</v>
      </c>
      <c r="Q105" s="18">
        <v>0</v>
      </c>
      <c r="R105" t="s">
        <v>610</v>
      </c>
      <c r="S105" s="19">
        <v>93</v>
      </c>
      <c r="T105" t="s">
        <v>610</v>
      </c>
      <c r="U105" s="16">
        <v>6.2</v>
      </c>
      <c r="V105" t="s">
        <v>610</v>
      </c>
      <c r="W105" s="17">
        <v>2.11</v>
      </c>
      <c r="X105" t="s">
        <v>610</v>
      </c>
      <c r="Y105" s="16">
        <v>75</v>
      </c>
      <c r="Z105" t="s">
        <v>610</v>
      </c>
      <c r="AA105" s="16">
        <v>77.3</v>
      </c>
      <c r="AB105" t="s">
        <v>610</v>
      </c>
      <c r="AC105" s="16">
        <v>72.7</v>
      </c>
      <c r="AD105" t="s">
        <v>610</v>
      </c>
      <c r="AE105" s="16">
        <v>329750</v>
      </c>
      <c r="AF105" s="6" t="s">
        <v>4</v>
      </c>
      <c r="AG105" s="6"/>
      <c r="AH105" t="str">
        <f t="shared" si="6"/>
        <v>Data c104 = new Data(</v>
      </c>
      <c r="AI105" t="str">
        <f t="shared" si="7"/>
        <v>"Malaysia","Kuala Lumpur","Asia",</v>
      </c>
      <c r="AJ105" t="str">
        <f t="shared" si="4"/>
        <v>null,326933,9508,32531800,0,93,6.2,2.11,75,77.3,72.7,329750);</v>
      </c>
      <c r="AQ105" t="str">
        <f t="shared" si="5"/>
        <v>Data c104 = new Data("Malaysia","Kuala Lumpur","Asia",null,326933,9508,32531800,0,93,6.2,2.11,75,77.3,72.7,329750);</v>
      </c>
    </row>
    <row r="106" spans="2:43" x14ac:dyDescent="0.25">
      <c r="B106" t="s">
        <v>0</v>
      </c>
      <c r="C106" t="s">
        <v>108</v>
      </c>
      <c r="D106" s="1" t="s">
        <v>2</v>
      </c>
      <c r="E106" t="s">
        <v>3</v>
      </c>
      <c r="F106" s="12" t="s">
        <v>526</v>
      </c>
      <c r="G106" s="13" t="s">
        <v>309</v>
      </c>
      <c r="H106" s="14" t="s">
        <v>591</v>
      </c>
      <c r="I106" s="15" t="s">
        <v>595</v>
      </c>
      <c r="J106" t="s">
        <v>610</v>
      </c>
      <c r="K106" s="16">
        <v>3032</v>
      </c>
      <c r="L106" t="s">
        <v>610</v>
      </c>
      <c r="M106" s="17">
        <v>8833</v>
      </c>
      <c r="N106" t="s">
        <v>610</v>
      </c>
      <c r="O106" s="16">
        <v>378114</v>
      </c>
      <c r="P106" t="s">
        <v>610</v>
      </c>
      <c r="Q106" s="18">
        <v>0</v>
      </c>
      <c r="R106" t="s">
        <v>610</v>
      </c>
      <c r="S106" s="16">
        <v>0</v>
      </c>
      <c r="T106" t="s">
        <v>610</v>
      </c>
      <c r="U106" s="16">
        <v>2.7</v>
      </c>
      <c r="V106" t="s">
        <v>610</v>
      </c>
      <c r="W106" s="17">
        <v>0.75</v>
      </c>
      <c r="X106" t="s">
        <v>610</v>
      </c>
      <c r="Y106" s="16">
        <v>78.5</v>
      </c>
      <c r="Z106" t="s">
        <v>610</v>
      </c>
      <c r="AA106" s="16">
        <v>80.2</v>
      </c>
      <c r="AB106" t="s">
        <v>610</v>
      </c>
      <c r="AC106" s="16">
        <v>76.900000000000006</v>
      </c>
      <c r="AD106" t="s">
        <v>610</v>
      </c>
      <c r="AE106" s="16">
        <v>300</v>
      </c>
      <c r="AF106" s="6" t="s">
        <v>4</v>
      </c>
      <c r="AG106" s="6"/>
      <c r="AH106" t="str">
        <f t="shared" si="6"/>
        <v>Data c105 = new Data(</v>
      </c>
      <c r="AI106" t="str">
        <f t="shared" si="7"/>
        <v>"Maldives","Malé","Asia",</v>
      </c>
      <c r="AJ106" t="str">
        <f t="shared" si="4"/>
        <v>null,3032,8833,378114,0,0,2.7,0.75,78.5,80.2,76.9,300);</v>
      </c>
      <c r="AQ106" t="str">
        <f t="shared" si="5"/>
        <v>Data c105 = new Data("Maldives","Malé","Asia",null,3032,8833,378114,0,0,2.7,0.75,78.5,80.2,76.9,300);</v>
      </c>
    </row>
    <row r="107" spans="2:43" x14ac:dyDescent="0.25">
      <c r="B107" t="s">
        <v>0</v>
      </c>
      <c r="C107" t="s">
        <v>109</v>
      </c>
      <c r="D107" s="1" t="s">
        <v>2</v>
      </c>
      <c r="E107" t="s">
        <v>3</v>
      </c>
      <c r="F107" s="12" t="s">
        <v>429</v>
      </c>
      <c r="G107" s="13" t="s">
        <v>310</v>
      </c>
      <c r="H107" s="13" t="s">
        <v>590</v>
      </c>
      <c r="I107" s="15" t="s">
        <v>595</v>
      </c>
      <c r="J107" t="s">
        <v>610</v>
      </c>
      <c r="K107" s="16">
        <v>11979</v>
      </c>
      <c r="L107" t="s">
        <v>610</v>
      </c>
      <c r="M107" s="17">
        <v>778</v>
      </c>
      <c r="N107" t="s">
        <v>610</v>
      </c>
      <c r="O107" s="16">
        <v>19107706</v>
      </c>
      <c r="P107" t="s">
        <v>610</v>
      </c>
      <c r="Q107" s="18">
        <v>0</v>
      </c>
      <c r="R107" t="s">
        <v>610</v>
      </c>
      <c r="S107" s="19">
        <v>64</v>
      </c>
      <c r="T107" t="s">
        <v>610</v>
      </c>
      <c r="U107" s="16">
        <v>8.9</v>
      </c>
      <c r="V107" t="s">
        <v>610</v>
      </c>
      <c r="W107" s="17">
        <v>10.9</v>
      </c>
      <c r="X107" t="s">
        <v>610</v>
      </c>
      <c r="Y107" s="16">
        <v>58.2</v>
      </c>
      <c r="Z107" t="s">
        <v>610</v>
      </c>
      <c r="AA107" s="16">
        <v>58.3</v>
      </c>
      <c r="AB107" t="s">
        <v>610</v>
      </c>
      <c r="AC107" s="16">
        <v>58.2</v>
      </c>
      <c r="AD107" t="s">
        <v>610</v>
      </c>
      <c r="AE107" s="16">
        <v>1240000</v>
      </c>
      <c r="AF107" s="6" t="s">
        <v>4</v>
      </c>
      <c r="AG107" s="6"/>
      <c r="AH107" t="str">
        <f t="shared" si="6"/>
        <v>Data c106 = new Data(</v>
      </c>
      <c r="AI107" t="str">
        <f t="shared" si="7"/>
        <v>"Mali","Bamako","Africa",</v>
      </c>
      <c r="AJ107" t="str">
        <f t="shared" si="4"/>
        <v>null,11979,778,19107706,0,64,8.9,10.9,58.2,58.3,58.2,1240000);</v>
      </c>
      <c r="AQ107" t="str">
        <f t="shared" si="5"/>
        <v>Data c106 = new Data("Mali","Bamako","Africa",null,11979,778,19107706,0,64,8.9,10.9,58.2,58.3,58.2,1240000);</v>
      </c>
    </row>
    <row r="108" spans="2:43" x14ac:dyDescent="0.25">
      <c r="B108" t="s">
        <v>0</v>
      </c>
      <c r="C108" t="s">
        <v>110</v>
      </c>
      <c r="D108" s="1" t="s">
        <v>2</v>
      </c>
      <c r="E108" t="s">
        <v>3</v>
      </c>
      <c r="F108" s="12" t="s">
        <v>527</v>
      </c>
      <c r="G108" s="13" t="s">
        <v>311</v>
      </c>
      <c r="H108" s="14" t="s">
        <v>592</v>
      </c>
      <c r="I108" s="15" t="s">
        <v>595</v>
      </c>
      <c r="J108" t="s">
        <v>610</v>
      </c>
      <c r="K108" s="16">
        <v>10536</v>
      </c>
      <c r="L108" t="s">
        <v>610</v>
      </c>
      <c r="M108" s="17">
        <v>25616</v>
      </c>
      <c r="N108" t="s">
        <v>610</v>
      </c>
      <c r="O108" s="16">
        <v>475701</v>
      </c>
      <c r="P108" t="s">
        <v>610</v>
      </c>
      <c r="Q108" s="16">
        <v>465</v>
      </c>
      <c r="R108" t="s">
        <v>610</v>
      </c>
      <c r="S108" s="16">
        <v>0</v>
      </c>
      <c r="T108" t="s">
        <v>610</v>
      </c>
      <c r="U108" s="16">
        <v>6.5</v>
      </c>
      <c r="V108" t="s">
        <v>610</v>
      </c>
      <c r="W108" s="17">
        <v>0.94</v>
      </c>
      <c r="X108" t="s">
        <v>610</v>
      </c>
      <c r="Y108" s="16">
        <v>81.7</v>
      </c>
      <c r="Z108" t="s">
        <v>610</v>
      </c>
      <c r="AA108" s="16">
        <v>83.7</v>
      </c>
      <c r="AB108" t="s">
        <v>610</v>
      </c>
      <c r="AC108" s="16">
        <v>79.7</v>
      </c>
      <c r="AD108" t="s">
        <v>610</v>
      </c>
      <c r="AE108" s="16">
        <v>316</v>
      </c>
      <c r="AF108" s="6" t="s">
        <v>4</v>
      </c>
      <c r="AG108" s="6"/>
      <c r="AH108" t="str">
        <f t="shared" si="6"/>
        <v>Data c107 = new Data(</v>
      </c>
      <c r="AI108" t="str">
        <f t="shared" si="7"/>
        <v>"Malta","Valletta","Europe",</v>
      </c>
      <c r="AJ108" t="str">
        <f t="shared" si="4"/>
        <v>null,10536,25616,475701,465,0,6.5,0.94,81.7,83.7,79.7,316);</v>
      </c>
      <c r="AQ108" t="str">
        <f t="shared" si="5"/>
        <v>Data c107 = new Data("Malta","Valletta","Europe",null,10536,25616,475701,465,0,6.5,0.94,81.7,83.7,79.7,316);</v>
      </c>
    </row>
    <row r="109" spans="2:43" x14ac:dyDescent="0.25">
      <c r="B109" t="s">
        <v>0</v>
      </c>
      <c r="C109" t="s">
        <v>111</v>
      </c>
      <c r="D109" s="1" t="s">
        <v>2</v>
      </c>
      <c r="E109" t="s">
        <v>3</v>
      </c>
      <c r="F109" s="12" t="s">
        <v>528</v>
      </c>
      <c r="G109" s="13" t="s">
        <v>312</v>
      </c>
      <c r="H109" s="14" t="s">
        <v>594</v>
      </c>
      <c r="I109" s="15" t="s">
        <v>595</v>
      </c>
      <c r="J109" t="s">
        <v>610</v>
      </c>
      <c r="K109" s="16">
        <v>209</v>
      </c>
      <c r="L109" t="s">
        <v>610</v>
      </c>
      <c r="M109" s="17">
        <v>3449</v>
      </c>
      <c r="N109" t="s">
        <v>610</v>
      </c>
      <c r="O109" s="16">
        <v>55500</v>
      </c>
      <c r="P109" t="s">
        <v>610</v>
      </c>
      <c r="Q109" s="18">
        <v>0</v>
      </c>
      <c r="R109" t="s">
        <v>610</v>
      </c>
      <c r="S109" s="16">
        <v>0</v>
      </c>
      <c r="T109" t="s">
        <v>610</v>
      </c>
      <c r="U109" s="16">
        <v>0</v>
      </c>
      <c r="V109" t="s">
        <v>610</v>
      </c>
      <c r="W109" s="17">
        <v>0</v>
      </c>
      <c r="X109" t="s">
        <v>610</v>
      </c>
      <c r="Y109" s="16">
        <v>0</v>
      </c>
      <c r="Z109" t="s">
        <v>610</v>
      </c>
      <c r="AA109" s="16">
        <v>0</v>
      </c>
      <c r="AB109" t="s">
        <v>610</v>
      </c>
      <c r="AC109" s="16">
        <v>0</v>
      </c>
      <c r="AD109" t="s">
        <v>610</v>
      </c>
      <c r="AE109" s="16">
        <v>181</v>
      </c>
      <c r="AF109" s="6" t="s">
        <v>4</v>
      </c>
      <c r="AG109" s="6"/>
      <c r="AH109" t="str">
        <f t="shared" si="6"/>
        <v>Data c108 = new Data(</v>
      </c>
      <c r="AI109" t="str">
        <f t="shared" si="7"/>
        <v>"Marshall Islands","Majuro","Oceania",</v>
      </c>
      <c r="AJ109" t="str">
        <f t="shared" si="4"/>
        <v>null,209,3449,55500,0,0,0,0,0,0,0,181);</v>
      </c>
      <c r="AQ109" t="str">
        <f t="shared" si="5"/>
        <v>Data c108 = new Data("Marshall Islands","Majuro","Oceania",null,209,3449,55500,0,0,0,0,0,0,0,181);</v>
      </c>
    </row>
    <row r="110" spans="2:43" x14ac:dyDescent="0.25">
      <c r="B110" t="s">
        <v>0</v>
      </c>
      <c r="C110" t="s">
        <v>112</v>
      </c>
      <c r="D110" s="1" t="s">
        <v>2</v>
      </c>
      <c r="E110" t="s">
        <v>3</v>
      </c>
      <c r="F110" s="12" t="s">
        <v>430</v>
      </c>
      <c r="G110" s="13" t="s">
        <v>313</v>
      </c>
      <c r="H110" s="13" t="s">
        <v>590</v>
      </c>
      <c r="I110" s="15" t="s">
        <v>595</v>
      </c>
      <c r="J110" t="s">
        <v>610</v>
      </c>
      <c r="K110" s="16">
        <v>5092</v>
      </c>
      <c r="L110" t="s">
        <v>610</v>
      </c>
      <c r="M110" s="17">
        <v>1085</v>
      </c>
      <c r="N110" t="s">
        <v>610</v>
      </c>
      <c r="O110" s="16">
        <v>3984233</v>
      </c>
      <c r="P110" t="s">
        <v>610</v>
      </c>
      <c r="Q110" s="18">
        <v>0</v>
      </c>
      <c r="R110" t="s">
        <v>610</v>
      </c>
      <c r="S110" s="16">
        <v>0</v>
      </c>
      <c r="T110" t="s">
        <v>610</v>
      </c>
      <c r="U110" s="16">
        <v>7.5</v>
      </c>
      <c r="V110" t="s">
        <v>610</v>
      </c>
      <c r="W110" s="17">
        <v>9.94</v>
      </c>
      <c r="X110" t="s">
        <v>610</v>
      </c>
      <c r="Y110" s="16">
        <v>63.1</v>
      </c>
      <c r="Z110" t="s">
        <v>610</v>
      </c>
      <c r="AA110" s="16">
        <v>64.599999999999994</v>
      </c>
      <c r="AB110" t="s">
        <v>610</v>
      </c>
      <c r="AC110" s="16">
        <v>61.6</v>
      </c>
      <c r="AD110" t="s">
        <v>610</v>
      </c>
      <c r="AE110" s="16">
        <v>1030700</v>
      </c>
      <c r="AF110" s="6" t="s">
        <v>4</v>
      </c>
      <c r="AG110" s="6"/>
      <c r="AH110" t="str">
        <f t="shared" si="6"/>
        <v>Data c109 = new Data(</v>
      </c>
      <c r="AI110" t="str">
        <f t="shared" si="7"/>
        <v>"Mauritania","Nouakchott","Africa",</v>
      </c>
      <c r="AJ110" t="str">
        <f t="shared" si="4"/>
        <v>null,5092,1085,3984233,0,0,7.5,9.94,63.1,64.6,61.6,1030700);</v>
      </c>
      <c r="AQ110" t="str">
        <f t="shared" si="5"/>
        <v>Data c109 = new Data("Mauritania","Nouakchott","Africa",null,5092,1085,3984233,0,0,7.5,9.94,63.1,64.6,61.6,1030700);</v>
      </c>
    </row>
    <row r="111" spans="2:43" x14ac:dyDescent="0.25">
      <c r="B111" t="s">
        <v>0</v>
      </c>
      <c r="C111" t="s">
        <v>113</v>
      </c>
      <c r="D111" s="1" t="s">
        <v>2</v>
      </c>
      <c r="E111" t="s">
        <v>3</v>
      </c>
      <c r="F111" s="12" t="s">
        <v>431</v>
      </c>
      <c r="G111" s="13" t="s">
        <v>314</v>
      </c>
      <c r="H111" s="13" t="s">
        <v>590</v>
      </c>
      <c r="I111" s="15" t="s">
        <v>595</v>
      </c>
      <c r="J111" t="s">
        <v>610</v>
      </c>
      <c r="K111" s="16">
        <v>12616</v>
      </c>
      <c r="L111" t="s">
        <v>610</v>
      </c>
      <c r="M111" s="17">
        <v>9679</v>
      </c>
      <c r="N111" t="s">
        <v>610</v>
      </c>
      <c r="O111" s="16">
        <v>1265577</v>
      </c>
      <c r="P111" t="s">
        <v>610</v>
      </c>
      <c r="Q111" s="18">
        <v>0</v>
      </c>
      <c r="R111" t="s">
        <v>610</v>
      </c>
      <c r="S111" s="19">
        <v>87</v>
      </c>
      <c r="T111" t="s">
        <v>610</v>
      </c>
      <c r="U111" s="16">
        <v>7.3</v>
      </c>
      <c r="V111" t="s">
        <v>610</v>
      </c>
      <c r="W111" s="17">
        <v>1.82</v>
      </c>
      <c r="X111" t="s">
        <v>610</v>
      </c>
      <c r="Y111" s="16">
        <v>74.599999999999994</v>
      </c>
      <c r="Z111" t="s">
        <v>610</v>
      </c>
      <c r="AA111" s="16">
        <v>77.8</v>
      </c>
      <c r="AB111" t="s">
        <v>610</v>
      </c>
      <c r="AC111" s="16">
        <v>71.400000000000006</v>
      </c>
      <c r="AD111" t="s">
        <v>610</v>
      </c>
      <c r="AE111" s="16">
        <v>1860</v>
      </c>
      <c r="AF111" s="6" t="s">
        <v>4</v>
      </c>
      <c r="AG111" s="6"/>
      <c r="AH111" t="str">
        <f t="shared" si="6"/>
        <v>Data c110 = new Data(</v>
      </c>
      <c r="AI111" t="str">
        <f t="shared" si="7"/>
        <v>"Mauritius","Port Louis","Africa",</v>
      </c>
      <c r="AJ111" t="str">
        <f t="shared" si="4"/>
        <v>null,12616,9679,1265577,0,87,7.3,1.82,74.6,77.8,71.4,1860);</v>
      </c>
      <c r="AQ111" t="str">
        <f t="shared" si="5"/>
        <v>Data c110 = new Data("Mauritius","Port Louis","Africa",null,12616,9679,1265577,0,87,7.3,1.82,74.6,77.8,71.4,1860);</v>
      </c>
    </row>
    <row r="112" spans="2:43" x14ac:dyDescent="0.25">
      <c r="B112" t="s">
        <v>0</v>
      </c>
      <c r="C112" t="s">
        <v>114</v>
      </c>
      <c r="D112" s="1" t="s">
        <v>2</v>
      </c>
      <c r="E112" t="s">
        <v>3</v>
      </c>
      <c r="F112" s="12" t="s">
        <v>529</v>
      </c>
      <c r="G112" s="13" t="s">
        <v>315</v>
      </c>
      <c r="H112" s="14" t="s">
        <v>593</v>
      </c>
      <c r="I112" s="15" t="s">
        <v>595</v>
      </c>
      <c r="J112" t="s">
        <v>610</v>
      </c>
      <c r="K112" s="16">
        <v>1076914</v>
      </c>
      <c r="L112" t="s">
        <v>610</v>
      </c>
      <c r="M112" s="17">
        <v>8444</v>
      </c>
      <c r="N112" t="s">
        <v>610</v>
      </c>
      <c r="O112" s="16">
        <v>119938473</v>
      </c>
      <c r="P112" t="s">
        <v>610</v>
      </c>
      <c r="Q112" s="16">
        <v>416</v>
      </c>
      <c r="R112" t="s">
        <v>610</v>
      </c>
      <c r="S112" s="19">
        <v>86</v>
      </c>
      <c r="T112" t="s">
        <v>610</v>
      </c>
      <c r="U112" s="16">
        <v>5.2</v>
      </c>
      <c r="V112" t="s">
        <v>610</v>
      </c>
      <c r="W112" s="17">
        <v>19.260000000000002</v>
      </c>
      <c r="X112" t="s">
        <v>610</v>
      </c>
      <c r="Y112" s="16">
        <v>76.7</v>
      </c>
      <c r="Z112" t="s">
        <v>610</v>
      </c>
      <c r="AA112" s="16">
        <v>79.5</v>
      </c>
      <c r="AB112" t="s">
        <v>610</v>
      </c>
      <c r="AC112" s="16">
        <v>73.900000000000006</v>
      </c>
      <c r="AD112" t="s">
        <v>610</v>
      </c>
      <c r="AE112" s="16">
        <v>1964375</v>
      </c>
      <c r="AF112" s="6" t="s">
        <v>4</v>
      </c>
      <c r="AG112" s="6"/>
      <c r="AH112" t="str">
        <f t="shared" si="6"/>
        <v>Data c111 = new Data(</v>
      </c>
      <c r="AI112" t="str">
        <f t="shared" si="7"/>
        <v>"Mexico","Mexico City","America",</v>
      </c>
      <c r="AJ112" t="str">
        <f t="shared" si="4"/>
        <v>null,1076914,8444,119938473,416,86,5.2,19.26,76.7,79.5,73.9,1964375);</v>
      </c>
      <c r="AQ112" t="str">
        <f t="shared" si="5"/>
        <v>Data c111 = new Data("Mexico","Mexico City","America",null,1076914,8444,119938473,416,86,5.2,19.26,76.7,79.5,73.9,1964375);</v>
      </c>
    </row>
    <row r="113" spans="2:43" x14ac:dyDescent="0.25">
      <c r="B113" t="s">
        <v>0</v>
      </c>
      <c r="C113" t="s">
        <v>115</v>
      </c>
      <c r="D113" s="1" t="s">
        <v>2</v>
      </c>
      <c r="E113" t="s">
        <v>3</v>
      </c>
      <c r="F113" s="12" t="s">
        <v>200</v>
      </c>
      <c r="G113" s="13" t="s">
        <v>316</v>
      </c>
      <c r="H113" s="13" t="s">
        <v>594</v>
      </c>
      <c r="I113" s="15" t="s">
        <v>595</v>
      </c>
      <c r="J113" t="s">
        <v>610</v>
      </c>
      <c r="K113" s="16">
        <v>308</v>
      </c>
      <c r="L113" t="s">
        <v>610</v>
      </c>
      <c r="M113" s="17">
        <v>3144</v>
      </c>
      <c r="N113" t="s">
        <v>610</v>
      </c>
      <c r="O113" s="16">
        <v>105300</v>
      </c>
      <c r="P113" t="s">
        <v>610</v>
      </c>
      <c r="Q113" s="18">
        <v>0</v>
      </c>
      <c r="R113" t="s">
        <v>610</v>
      </c>
      <c r="S113" s="16">
        <v>0</v>
      </c>
      <c r="T113" t="s">
        <v>610</v>
      </c>
      <c r="U113" s="16">
        <v>11.3</v>
      </c>
      <c r="V113" t="s">
        <v>610</v>
      </c>
      <c r="W113" s="17">
        <v>4.67</v>
      </c>
      <c r="X113" t="s">
        <v>610</v>
      </c>
      <c r="Y113" s="16">
        <v>69.400000000000006</v>
      </c>
      <c r="Z113" t="s">
        <v>610</v>
      </c>
      <c r="AA113" s="16">
        <v>70.599999999999994</v>
      </c>
      <c r="AB113" t="s">
        <v>610</v>
      </c>
      <c r="AC113" s="16">
        <v>68.099999999999994</v>
      </c>
      <c r="AD113" t="s">
        <v>610</v>
      </c>
      <c r="AE113" s="16">
        <v>702</v>
      </c>
      <c r="AF113" s="6" t="s">
        <v>4</v>
      </c>
      <c r="AG113" s="6"/>
      <c r="AH113" t="str">
        <f t="shared" si="6"/>
        <v>Data c112 = new Data(</v>
      </c>
      <c r="AI113" t="str">
        <f t="shared" si="7"/>
        <v>"Micronesia","Palikir","Oceania",</v>
      </c>
      <c r="AJ113" t="str">
        <f t="shared" si="4"/>
        <v>null,308,3144,105300,0,0,11.3,4.67,69.4,70.6,68.1,702);</v>
      </c>
      <c r="AQ113" t="str">
        <f t="shared" si="5"/>
        <v>Data c112 = new Data("Micronesia","Palikir","Oceania",null,308,3144,105300,0,0,11.3,4.67,69.4,70.6,68.1,702);</v>
      </c>
    </row>
    <row r="114" spans="2:43" x14ac:dyDescent="0.25">
      <c r="B114" t="s">
        <v>0</v>
      </c>
      <c r="C114" t="s">
        <v>116</v>
      </c>
      <c r="D114" s="1" t="s">
        <v>2</v>
      </c>
      <c r="E114" t="s">
        <v>3</v>
      </c>
      <c r="F114" s="12" t="s">
        <v>530</v>
      </c>
      <c r="G114" s="13" t="s">
        <v>317</v>
      </c>
      <c r="H114" s="14" t="s">
        <v>592</v>
      </c>
      <c r="I114" s="15" t="s">
        <v>595</v>
      </c>
      <c r="J114" t="s">
        <v>610</v>
      </c>
      <c r="K114" s="16">
        <v>7944</v>
      </c>
      <c r="L114" t="s">
        <v>610</v>
      </c>
      <c r="M114" s="17">
        <v>1668</v>
      </c>
      <c r="N114" t="s">
        <v>610</v>
      </c>
      <c r="O114" s="16">
        <v>3547539</v>
      </c>
      <c r="P114" t="s">
        <v>610</v>
      </c>
      <c r="Q114" s="16">
        <v>428</v>
      </c>
      <c r="R114" t="s">
        <v>610</v>
      </c>
      <c r="S114" s="19">
        <v>95</v>
      </c>
      <c r="T114" t="s">
        <v>610</v>
      </c>
      <c r="U114" s="16">
        <v>13.4</v>
      </c>
      <c r="V114" t="s">
        <v>610</v>
      </c>
      <c r="W114" s="17">
        <v>3.19</v>
      </c>
      <c r="X114" t="s">
        <v>610</v>
      </c>
      <c r="Y114" s="16">
        <v>72.099999999999994</v>
      </c>
      <c r="Z114" t="s">
        <v>610</v>
      </c>
      <c r="AA114" s="16">
        <v>76.2</v>
      </c>
      <c r="AB114" t="s">
        <v>610</v>
      </c>
      <c r="AC114" s="16">
        <v>67.900000000000006</v>
      </c>
      <c r="AD114" t="s">
        <v>610</v>
      </c>
      <c r="AE114" s="16">
        <v>33843</v>
      </c>
      <c r="AF114" s="6" t="s">
        <v>4</v>
      </c>
      <c r="AG114" s="6"/>
      <c r="AH114" t="str">
        <f t="shared" si="6"/>
        <v>Data c113 = new Data(</v>
      </c>
      <c r="AI114" t="str">
        <f t="shared" si="7"/>
        <v>"Moldova","Chişinău","Europe",</v>
      </c>
      <c r="AJ114" t="str">
        <f t="shared" si="4"/>
        <v>null,7944,1668,3547539,428,95,13.4,3.19,72.1,76.2,67.9,33843);</v>
      </c>
      <c r="AQ114" t="str">
        <f t="shared" si="5"/>
        <v>Data c113 = new Data("Moldova","Chişinău","Europe",null,7944,1668,3547539,428,95,13.4,3.19,72.1,76.2,67.9,33843);</v>
      </c>
    </row>
    <row r="115" spans="2:43" x14ac:dyDescent="0.25">
      <c r="B115" t="s">
        <v>0</v>
      </c>
      <c r="C115" t="s">
        <v>117</v>
      </c>
      <c r="D115" s="1" t="s">
        <v>2</v>
      </c>
      <c r="E115" t="s">
        <v>3</v>
      </c>
      <c r="F115" s="12" t="s">
        <v>318</v>
      </c>
      <c r="G115" s="13" t="s">
        <v>318</v>
      </c>
      <c r="H115" s="14" t="s">
        <v>592</v>
      </c>
      <c r="I115" s="15" t="s">
        <v>595</v>
      </c>
      <c r="J115" t="s">
        <v>610</v>
      </c>
      <c r="K115" s="16">
        <v>7060</v>
      </c>
      <c r="L115" t="s">
        <v>610</v>
      </c>
      <c r="M115" s="17">
        <v>168004</v>
      </c>
      <c r="N115" t="s">
        <v>610</v>
      </c>
      <c r="O115" s="16">
        <v>38300</v>
      </c>
      <c r="P115" t="s">
        <v>610</v>
      </c>
      <c r="Q115" s="18">
        <v>0</v>
      </c>
      <c r="R115" t="s">
        <v>610</v>
      </c>
      <c r="S115" s="16">
        <v>0</v>
      </c>
      <c r="T115" t="s">
        <v>610</v>
      </c>
      <c r="U115" s="16">
        <v>0</v>
      </c>
      <c r="V115" t="s">
        <v>610</v>
      </c>
      <c r="W115" s="17">
        <v>0</v>
      </c>
      <c r="X115" t="s">
        <v>610</v>
      </c>
      <c r="Y115" s="20">
        <v>89.5</v>
      </c>
      <c r="Z115" t="s">
        <v>610</v>
      </c>
      <c r="AA115" s="16">
        <v>0</v>
      </c>
      <c r="AB115" t="s">
        <v>610</v>
      </c>
      <c r="AC115" s="16">
        <v>0</v>
      </c>
      <c r="AD115" t="s">
        <v>610</v>
      </c>
      <c r="AE115" s="16">
        <v>1.95</v>
      </c>
      <c r="AF115" s="6" t="s">
        <v>4</v>
      </c>
      <c r="AG115" s="6"/>
      <c r="AH115" t="str">
        <f t="shared" si="6"/>
        <v>Data c114 = new Data(</v>
      </c>
      <c r="AI115" t="str">
        <f t="shared" si="7"/>
        <v>"Monaco","Monaco","Europe",</v>
      </c>
      <c r="AJ115" t="str">
        <f t="shared" si="4"/>
        <v>null,7060,168004,38300,0,0,0,0,89.5,0,0,1.95);</v>
      </c>
      <c r="AQ115" t="str">
        <f t="shared" si="5"/>
        <v>Data c114 = new Data("Monaco","Monaco","Europe",null,7060,168004,38300,0,0,0,0,89.5,0,0,1.95);</v>
      </c>
    </row>
    <row r="116" spans="2:43" x14ac:dyDescent="0.25">
      <c r="B116" t="s">
        <v>0</v>
      </c>
      <c r="C116" t="s">
        <v>118</v>
      </c>
      <c r="D116" s="1" t="s">
        <v>2</v>
      </c>
      <c r="E116" t="s">
        <v>3</v>
      </c>
      <c r="F116" s="12" t="s">
        <v>531</v>
      </c>
      <c r="G116" s="13" t="s">
        <v>319</v>
      </c>
      <c r="H116" s="14" t="s">
        <v>591</v>
      </c>
      <c r="I116" s="15" t="s">
        <v>595</v>
      </c>
      <c r="J116" t="s">
        <v>610</v>
      </c>
      <c r="K116" s="16">
        <v>12067</v>
      </c>
      <c r="L116" t="s">
        <v>610</v>
      </c>
      <c r="M116" s="17">
        <v>3686</v>
      </c>
      <c r="N116" t="s">
        <v>610</v>
      </c>
      <c r="O116" s="16">
        <v>3227632</v>
      </c>
      <c r="P116" t="s">
        <v>610</v>
      </c>
      <c r="Q116" s="18">
        <v>0</v>
      </c>
      <c r="R116" t="s">
        <v>610</v>
      </c>
      <c r="S116" s="19">
        <v>98</v>
      </c>
      <c r="T116" t="s">
        <v>610</v>
      </c>
      <c r="U116" s="16">
        <v>13.3</v>
      </c>
      <c r="V116" t="s">
        <v>610</v>
      </c>
      <c r="W116" s="17">
        <v>5.66</v>
      </c>
      <c r="X116" t="s">
        <v>610</v>
      </c>
      <c r="Y116" s="16">
        <v>68.8</v>
      </c>
      <c r="Z116" t="s">
        <v>610</v>
      </c>
      <c r="AA116" s="16">
        <v>73.2</v>
      </c>
      <c r="AB116" t="s">
        <v>610</v>
      </c>
      <c r="AC116" s="16">
        <v>64.7</v>
      </c>
      <c r="AD116" t="s">
        <v>610</v>
      </c>
      <c r="AE116" s="16">
        <v>1565000</v>
      </c>
      <c r="AF116" s="6" t="s">
        <v>4</v>
      </c>
      <c r="AG116" s="6"/>
      <c r="AH116" t="str">
        <f t="shared" si="6"/>
        <v>Data c115 = new Data(</v>
      </c>
      <c r="AI116" t="str">
        <f t="shared" si="7"/>
        <v>"Mongolia","Ulaanbaatar","Asia",</v>
      </c>
      <c r="AJ116" t="str">
        <f t="shared" si="4"/>
        <v>null,12067,3686,3227632,0,98,13.3,5.66,68.8,73.2,64.7,1565000);</v>
      </c>
      <c r="AQ116" t="str">
        <f t="shared" si="5"/>
        <v>Data c115 = new Data("Mongolia","Ulaanbaatar","Asia",null,12067,3686,3227632,0,98,13.3,5.66,68.8,73.2,64.7,1565000);</v>
      </c>
    </row>
    <row r="117" spans="2:43" x14ac:dyDescent="0.25">
      <c r="B117" t="s">
        <v>0</v>
      </c>
      <c r="C117" t="s">
        <v>119</v>
      </c>
      <c r="D117" s="1" t="s">
        <v>2</v>
      </c>
      <c r="E117" t="s">
        <v>3</v>
      </c>
      <c r="F117" s="12" t="s">
        <v>532</v>
      </c>
      <c r="G117" s="13" t="s">
        <v>320</v>
      </c>
      <c r="H117" s="14" t="s">
        <v>592</v>
      </c>
      <c r="I117" s="15" t="s">
        <v>595</v>
      </c>
      <c r="J117" t="s">
        <v>610</v>
      </c>
      <c r="K117" s="16">
        <v>4588</v>
      </c>
      <c r="L117" t="s">
        <v>610</v>
      </c>
      <c r="M117" s="17">
        <v>6958</v>
      </c>
      <c r="N117" t="s">
        <v>610</v>
      </c>
      <c r="O117" s="16">
        <v>622359</v>
      </c>
      <c r="P117" t="s">
        <v>610</v>
      </c>
      <c r="Q117" s="16">
        <v>411</v>
      </c>
      <c r="R117" t="s">
        <v>610</v>
      </c>
      <c r="S117" s="19">
        <v>84</v>
      </c>
      <c r="T117" t="s">
        <v>610</v>
      </c>
      <c r="U117" s="16">
        <v>7.9</v>
      </c>
      <c r="V117" t="s">
        <v>610</v>
      </c>
      <c r="W117" s="17">
        <v>4.46</v>
      </c>
      <c r="X117" t="s">
        <v>610</v>
      </c>
      <c r="Y117" s="16">
        <v>76.099999999999994</v>
      </c>
      <c r="Z117" t="s">
        <v>610</v>
      </c>
      <c r="AA117" s="16">
        <v>78.099999999999994</v>
      </c>
      <c r="AB117" t="s">
        <v>610</v>
      </c>
      <c r="AC117" s="16">
        <v>74.099999999999994</v>
      </c>
      <c r="AD117" t="s">
        <v>610</v>
      </c>
      <c r="AE117" s="16">
        <v>13812</v>
      </c>
      <c r="AF117" s="6" t="s">
        <v>4</v>
      </c>
      <c r="AG117" s="6"/>
      <c r="AH117" t="str">
        <f t="shared" si="6"/>
        <v>Data c116 = new Data(</v>
      </c>
      <c r="AI117" t="str">
        <f t="shared" si="7"/>
        <v>"Montenegro","Podgorica","Europe",</v>
      </c>
      <c r="AJ117" t="str">
        <f t="shared" si="4"/>
        <v>null,4588,6958,622359,411,84,7.9,4.46,76.1,78.1,74.1,13812);</v>
      </c>
      <c r="AQ117" t="str">
        <f t="shared" si="5"/>
        <v>Data c116 = new Data("Montenegro","Podgorica","Europe",null,4588,6958,622359,411,84,7.9,4.46,76.1,78.1,74.1,13812);</v>
      </c>
    </row>
    <row r="118" spans="2:43" x14ac:dyDescent="0.25">
      <c r="B118" t="s">
        <v>0</v>
      </c>
      <c r="C118" t="s">
        <v>120</v>
      </c>
      <c r="D118" s="1" t="s">
        <v>2</v>
      </c>
      <c r="E118" t="s">
        <v>3</v>
      </c>
      <c r="F118" s="12" t="s">
        <v>432</v>
      </c>
      <c r="G118" s="13" t="s">
        <v>321</v>
      </c>
      <c r="H118" s="13" t="s">
        <v>590</v>
      </c>
      <c r="I118" s="15" t="s">
        <v>595</v>
      </c>
      <c r="J118" t="s">
        <v>610</v>
      </c>
      <c r="K118" s="16">
        <v>110009</v>
      </c>
      <c r="L118" t="s">
        <v>610</v>
      </c>
      <c r="M118" s="17">
        <v>2937</v>
      </c>
      <c r="N118" t="s">
        <v>610</v>
      </c>
      <c r="O118" s="16">
        <v>34842100</v>
      </c>
      <c r="P118" t="s">
        <v>610</v>
      </c>
      <c r="Q118" s="18">
        <v>0</v>
      </c>
      <c r="R118" t="s">
        <v>610</v>
      </c>
      <c r="S118" s="19">
        <v>82</v>
      </c>
      <c r="T118" t="s">
        <v>610</v>
      </c>
      <c r="U118" s="16">
        <v>3.1</v>
      </c>
      <c r="V118" t="s">
        <v>610</v>
      </c>
      <c r="W118" s="17">
        <v>1.24</v>
      </c>
      <c r="X118" t="s">
        <v>610</v>
      </c>
      <c r="Y118" s="16">
        <v>74.3</v>
      </c>
      <c r="Z118" t="s">
        <v>610</v>
      </c>
      <c r="AA118" s="16">
        <v>75.400000000000006</v>
      </c>
      <c r="AB118" t="s">
        <v>610</v>
      </c>
      <c r="AC118" s="16">
        <v>73.3</v>
      </c>
      <c r="AD118" t="s">
        <v>610</v>
      </c>
      <c r="AE118" s="16">
        <v>446550</v>
      </c>
      <c r="AF118" s="6" t="s">
        <v>4</v>
      </c>
      <c r="AG118" s="6"/>
      <c r="AH118" t="str">
        <f t="shared" si="6"/>
        <v>Data c117 = new Data(</v>
      </c>
      <c r="AI118" t="str">
        <f t="shared" si="7"/>
        <v>"Morocco","Rabat","Africa",</v>
      </c>
      <c r="AJ118" t="str">
        <f t="shared" si="4"/>
        <v>null,110009,2937,34842100,0,82,3.1,1.24,74.3,75.4,73.3,446550);</v>
      </c>
      <c r="AQ118" t="str">
        <f t="shared" si="5"/>
        <v>Data c117 = new Data("Morocco","Rabat","Africa",null,110009,2937,34842100,0,82,3.1,1.24,74.3,75.4,73.3,446550);</v>
      </c>
    </row>
    <row r="119" spans="2:43" x14ac:dyDescent="0.25">
      <c r="B119" t="s">
        <v>0</v>
      </c>
      <c r="C119" t="s">
        <v>121</v>
      </c>
      <c r="D119" s="1" t="s">
        <v>2</v>
      </c>
      <c r="E119" t="s">
        <v>3</v>
      </c>
      <c r="F119" s="12" t="s">
        <v>433</v>
      </c>
      <c r="G119" s="13" t="s">
        <v>322</v>
      </c>
      <c r="H119" s="13" t="s">
        <v>590</v>
      </c>
      <c r="I119" s="15" t="s">
        <v>595</v>
      </c>
      <c r="J119" t="s">
        <v>610</v>
      </c>
      <c r="K119" s="16">
        <v>17081</v>
      </c>
      <c r="L119" t="s">
        <v>610</v>
      </c>
      <c r="M119" s="17">
        <v>379</v>
      </c>
      <c r="N119" t="s">
        <v>610</v>
      </c>
      <c r="O119" s="16">
        <v>28861863</v>
      </c>
      <c r="P119" t="s">
        <v>610</v>
      </c>
      <c r="Q119" s="18">
        <v>0</v>
      </c>
      <c r="R119" t="s">
        <v>610</v>
      </c>
      <c r="S119" s="19">
        <v>65</v>
      </c>
      <c r="T119" t="s">
        <v>610</v>
      </c>
      <c r="U119" s="16">
        <v>8.4</v>
      </c>
      <c r="V119" t="s">
        <v>610</v>
      </c>
      <c r="W119" s="17">
        <v>3.4</v>
      </c>
      <c r="X119" t="s">
        <v>610</v>
      </c>
      <c r="Y119" s="16">
        <v>57.6</v>
      </c>
      <c r="Z119" t="s">
        <v>610</v>
      </c>
      <c r="AA119" s="16">
        <v>59.4</v>
      </c>
      <c r="AB119" t="s">
        <v>610</v>
      </c>
      <c r="AC119" s="16">
        <v>55.7</v>
      </c>
      <c r="AD119" t="s">
        <v>610</v>
      </c>
      <c r="AE119" s="16">
        <v>801590</v>
      </c>
      <c r="AF119" s="6" t="s">
        <v>4</v>
      </c>
      <c r="AG119" s="6"/>
      <c r="AH119" t="str">
        <f t="shared" si="6"/>
        <v>Data c118 = new Data(</v>
      </c>
      <c r="AI119" t="str">
        <f t="shared" si="7"/>
        <v>"Mozambique","Maputo","Africa",</v>
      </c>
      <c r="AJ119" t="str">
        <f t="shared" si="4"/>
        <v>null,17081,379,28861863,0,65,8.4,3.4,57.6,59.4,55.7,801590);</v>
      </c>
      <c r="AQ119" t="str">
        <f t="shared" si="5"/>
        <v>Data c118 = new Data("Mozambique","Maputo","Africa",null,17081,379,28861863,0,65,8.4,3.4,57.6,59.4,55.7,801590);</v>
      </c>
    </row>
    <row r="120" spans="2:43" x14ac:dyDescent="0.25">
      <c r="B120" t="s">
        <v>0</v>
      </c>
      <c r="C120" t="s">
        <v>122</v>
      </c>
      <c r="D120" s="1" t="s">
        <v>2</v>
      </c>
      <c r="E120" t="s">
        <v>3</v>
      </c>
      <c r="F120" s="12" t="s">
        <v>533</v>
      </c>
      <c r="G120" s="13" t="s">
        <v>323</v>
      </c>
      <c r="H120" s="14" t="s">
        <v>591</v>
      </c>
      <c r="I120" s="15" t="s">
        <v>595</v>
      </c>
      <c r="J120" t="s">
        <v>610</v>
      </c>
      <c r="K120" s="16">
        <v>66478</v>
      </c>
      <c r="L120" t="s">
        <v>610</v>
      </c>
      <c r="M120" s="17">
        <v>1242</v>
      </c>
      <c r="N120" t="s">
        <v>610</v>
      </c>
      <c r="O120" s="16">
        <v>53862731</v>
      </c>
      <c r="P120" t="s">
        <v>610</v>
      </c>
      <c r="Q120" s="18">
        <v>0</v>
      </c>
      <c r="R120" t="s">
        <v>610</v>
      </c>
      <c r="S120" s="16">
        <v>0</v>
      </c>
      <c r="T120" t="s">
        <v>610</v>
      </c>
      <c r="U120" s="16">
        <v>8.1</v>
      </c>
      <c r="V120" t="s">
        <v>610</v>
      </c>
      <c r="W120" s="17">
        <v>2.27</v>
      </c>
      <c r="X120" t="s">
        <v>610</v>
      </c>
      <c r="Y120" s="16">
        <v>66.599999999999994</v>
      </c>
      <c r="Z120" t="s">
        <v>610</v>
      </c>
      <c r="AA120" s="16">
        <v>68.5</v>
      </c>
      <c r="AB120" t="s">
        <v>610</v>
      </c>
      <c r="AC120" s="16">
        <v>64.599999999999994</v>
      </c>
      <c r="AD120" t="s">
        <v>610</v>
      </c>
      <c r="AE120" s="16">
        <v>678500</v>
      </c>
      <c r="AF120" s="6" t="s">
        <v>4</v>
      </c>
      <c r="AG120" s="6"/>
      <c r="AH120" t="str">
        <f t="shared" si="6"/>
        <v>Data c119 = new Data(</v>
      </c>
      <c r="AI120" t="str">
        <f t="shared" si="7"/>
        <v>"Myanmar","Nay Pyi Taw","Asia",</v>
      </c>
      <c r="AJ120" t="str">
        <f t="shared" si="4"/>
        <v>null,66478,1242,53862731,0,0,8.1,2.27,66.6,68.5,64.6,678500);</v>
      </c>
      <c r="AQ120" t="str">
        <f t="shared" si="5"/>
        <v>Data c119 = new Data("Myanmar","Nay Pyi Taw","Asia",null,66478,1242,53862731,0,0,8.1,2.27,66.6,68.5,64.6,678500);</v>
      </c>
    </row>
    <row r="121" spans="2:43" x14ac:dyDescent="0.25">
      <c r="B121" t="s">
        <v>0</v>
      </c>
      <c r="C121" t="s">
        <v>123</v>
      </c>
      <c r="D121" s="1" t="s">
        <v>2</v>
      </c>
      <c r="E121" t="s">
        <v>3</v>
      </c>
      <c r="F121" s="12" t="s">
        <v>434</v>
      </c>
      <c r="G121" s="13" t="s">
        <v>324</v>
      </c>
      <c r="H121" s="13" t="s">
        <v>590</v>
      </c>
      <c r="I121" s="15" t="s">
        <v>595</v>
      </c>
      <c r="J121" t="s">
        <v>610</v>
      </c>
      <c r="K121" s="16">
        <v>13429</v>
      </c>
      <c r="L121" t="s">
        <v>610</v>
      </c>
      <c r="M121" s="17">
        <v>4415</v>
      </c>
      <c r="N121" t="s">
        <v>610</v>
      </c>
      <c r="O121" s="16">
        <v>2413643</v>
      </c>
      <c r="P121" t="s">
        <v>610</v>
      </c>
      <c r="Q121" s="18">
        <v>0</v>
      </c>
      <c r="R121" t="s">
        <v>610</v>
      </c>
      <c r="S121" s="19">
        <v>69</v>
      </c>
      <c r="T121" t="s">
        <v>610</v>
      </c>
      <c r="U121" s="16">
        <v>11.5</v>
      </c>
      <c r="V121" t="s">
        <v>610</v>
      </c>
      <c r="W121" s="17">
        <v>17.14</v>
      </c>
      <c r="X121" t="s">
        <v>610</v>
      </c>
      <c r="Y121" s="16">
        <v>65.8</v>
      </c>
      <c r="Z121" t="s">
        <v>610</v>
      </c>
      <c r="AA121" s="16">
        <v>68.3</v>
      </c>
      <c r="AB121" t="s">
        <v>610</v>
      </c>
      <c r="AC121" s="16">
        <v>63.1</v>
      </c>
      <c r="AD121" t="s">
        <v>610</v>
      </c>
      <c r="AE121" s="16">
        <v>825418</v>
      </c>
      <c r="AF121" s="6" t="s">
        <v>4</v>
      </c>
      <c r="AG121" s="6"/>
      <c r="AH121" t="str">
        <f t="shared" si="6"/>
        <v>Data c120 = new Data(</v>
      </c>
      <c r="AI121" t="str">
        <f t="shared" si="7"/>
        <v>"Namibia","Windhoek","Africa",</v>
      </c>
      <c r="AJ121" t="str">
        <f t="shared" si="4"/>
        <v>null,13429,4415,2413643,0,69,11.5,17.14,65.8,68.3,63.1,825418);</v>
      </c>
      <c r="AQ121" t="str">
        <f t="shared" si="5"/>
        <v>Data c120 = new Data("Namibia","Windhoek","Africa",null,13429,4415,2413643,0,69,11.5,17.14,65.8,68.3,63.1,825418);</v>
      </c>
    </row>
    <row r="122" spans="2:43" x14ac:dyDescent="0.25">
      <c r="B122" t="s">
        <v>0</v>
      </c>
      <c r="C122" t="s">
        <v>124</v>
      </c>
      <c r="D122" s="1" t="s">
        <v>2</v>
      </c>
      <c r="E122" t="s">
        <v>3</v>
      </c>
      <c r="F122" s="12" t="s">
        <v>534</v>
      </c>
      <c r="G122" s="13" t="s">
        <v>325</v>
      </c>
      <c r="H122" s="14" t="s">
        <v>594</v>
      </c>
      <c r="I122" s="15" t="s">
        <v>595</v>
      </c>
      <c r="J122" t="s">
        <v>610</v>
      </c>
      <c r="K122" s="16">
        <v>182</v>
      </c>
      <c r="L122" t="s">
        <v>610</v>
      </c>
      <c r="M122" s="17">
        <v>9119</v>
      </c>
      <c r="N122" t="s">
        <v>610</v>
      </c>
      <c r="O122" s="16">
        <v>11000</v>
      </c>
      <c r="P122" t="s">
        <v>610</v>
      </c>
      <c r="Q122" s="18">
        <v>0</v>
      </c>
      <c r="R122" t="s">
        <v>610</v>
      </c>
      <c r="S122" s="16">
        <v>0</v>
      </c>
      <c r="T122" t="s">
        <v>610</v>
      </c>
      <c r="U122" s="16">
        <v>0</v>
      </c>
      <c r="V122" t="s">
        <v>610</v>
      </c>
      <c r="W122" s="17">
        <v>0</v>
      </c>
      <c r="X122" t="s">
        <v>610</v>
      </c>
      <c r="Y122" s="16">
        <v>0</v>
      </c>
      <c r="Z122" t="s">
        <v>610</v>
      </c>
      <c r="AA122" s="16">
        <v>0</v>
      </c>
      <c r="AB122" t="s">
        <v>610</v>
      </c>
      <c r="AC122" s="16">
        <v>0</v>
      </c>
      <c r="AD122" t="s">
        <v>610</v>
      </c>
      <c r="AE122" s="16">
        <v>21</v>
      </c>
      <c r="AF122" s="6" t="s">
        <v>4</v>
      </c>
      <c r="AG122" s="6"/>
      <c r="AH122" t="str">
        <f t="shared" si="6"/>
        <v>Data c121 = new Data(</v>
      </c>
      <c r="AI122" t="str">
        <f t="shared" si="7"/>
        <v>"Nauru","Yaren","Oceania",</v>
      </c>
      <c r="AJ122" t="str">
        <f t="shared" si="4"/>
        <v>null,182,9119,11000,0,0,0,0,0,0,0,21);</v>
      </c>
      <c r="AQ122" t="str">
        <f t="shared" si="5"/>
        <v>Data c121 = new Data("Nauru","Yaren","Oceania",null,182,9119,11000,0,0,0,0,0,0,0,21);</v>
      </c>
    </row>
    <row r="123" spans="2:43" x14ac:dyDescent="0.25">
      <c r="B123" t="s">
        <v>0</v>
      </c>
      <c r="C123" t="s">
        <v>125</v>
      </c>
      <c r="D123" s="1" t="s">
        <v>2</v>
      </c>
      <c r="E123" t="s">
        <v>3</v>
      </c>
      <c r="F123" s="12" t="s">
        <v>535</v>
      </c>
      <c r="G123" s="13" t="s">
        <v>326</v>
      </c>
      <c r="H123" s="14" t="s">
        <v>591</v>
      </c>
      <c r="I123" s="15" t="s">
        <v>595</v>
      </c>
      <c r="J123" t="s">
        <v>610</v>
      </c>
      <c r="K123" s="16">
        <v>19489</v>
      </c>
      <c r="L123" t="s">
        <v>610</v>
      </c>
      <c r="M123" s="17">
        <v>722</v>
      </c>
      <c r="N123" t="s">
        <v>610</v>
      </c>
      <c r="O123" s="16">
        <v>29218867</v>
      </c>
      <c r="P123" t="s">
        <v>610</v>
      </c>
      <c r="Q123" s="18">
        <v>0</v>
      </c>
      <c r="R123" t="s">
        <v>610</v>
      </c>
      <c r="S123" s="19">
        <v>77</v>
      </c>
      <c r="T123" t="s">
        <v>610</v>
      </c>
      <c r="U123" s="16">
        <v>9.6</v>
      </c>
      <c r="V123" t="s">
        <v>610</v>
      </c>
      <c r="W123" s="17">
        <v>2.16</v>
      </c>
      <c r="X123" t="s">
        <v>610</v>
      </c>
      <c r="Y123" s="16">
        <v>69.2</v>
      </c>
      <c r="Z123" t="s">
        <v>610</v>
      </c>
      <c r="AA123" s="16">
        <v>70.8</v>
      </c>
      <c r="AB123" t="s">
        <v>610</v>
      </c>
      <c r="AC123" s="16">
        <v>67.7</v>
      </c>
      <c r="AD123" t="s">
        <v>610</v>
      </c>
      <c r="AE123" s="16">
        <v>147181</v>
      </c>
      <c r="AF123" s="6" t="s">
        <v>4</v>
      </c>
      <c r="AG123" s="6"/>
      <c r="AH123" t="str">
        <f t="shared" si="6"/>
        <v>Data c122 = new Data(</v>
      </c>
      <c r="AI123" t="str">
        <f t="shared" si="7"/>
        <v>"Nepal","Kathmandu","Asia",</v>
      </c>
      <c r="AJ123" t="str">
        <f t="shared" si="4"/>
        <v>null,19489,722,29218867,0,77,9.6,2.16,69.2,70.8,67.7,147181);</v>
      </c>
      <c r="AQ123" t="str">
        <f t="shared" si="5"/>
        <v>Data c122 = new Data("Nepal","Kathmandu","Asia",null,19489,722,29218867,0,77,9.6,2.16,69.2,70.8,67.7,147181);</v>
      </c>
    </row>
    <row r="124" spans="2:43" x14ac:dyDescent="0.25">
      <c r="B124" t="s">
        <v>0</v>
      </c>
      <c r="C124" t="s">
        <v>126</v>
      </c>
      <c r="D124" s="1" t="s">
        <v>2</v>
      </c>
      <c r="E124" t="s">
        <v>3</v>
      </c>
      <c r="F124" s="12" t="s">
        <v>536</v>
      </c>
      <c r="G124" s="13" t="s">
        <v>327</v>
      </c>
      <c r="H124" s="14" t="s">
        <v>592</v>
      </c>
      <c r="I124" s="15" t="s">
        <v>595</v>
      </c>
      <c r="J124" t="s">
        <v>610</v>
      </c>
      <c r="K124" s="16">
        <v>777227</v>
      </c>
      <c r="L124" t="s">
        <v>610</v>
      </c>
      <c r="M124" s="17">
        <v>45753</v>
      </c>
      <c r="N124" t="s">
        <v>610</v>
      </c>
      <c r="O124" s="16">
        <v>17270500</v>
      </c>
      <c r="P124" t="s">
        <v>610</v>
      </c>
      <c r="Q124" s="16">
        <v>509</v>
      </c>
      <c r="R124" t="s">
        <v>610</v>
      </c>
      <c r="S124" s="19">
        <v>102</v>
      </c>
      <c r="T124" t="s">
        <v>610</v>
      </c>
      <c r="U124" s="16">
        <v>9.6</v>
      </c>
      <c r="V124" t="s">
        <v>610</v>
      </c>
      <c r="W124" s="17">
        <v>0.55000000000000004</v>
      </c>
      <c r="X124" t="s">
        <v>610</v>
      </c>
      <c r="Y124" s="16">
        <v>81.900000000000006</v>
      </c>
      <c r="Z124" t="s">
        <v>610</v>
      </c>
      <c r="AA124" s="16">
        <v>83.6</v>
      </c>
      <c r="AB124" t="s">
        <v>610</v>
      </c>
      <c r="AC124" s="16">
        <v>80</v>
      </c>
      <c r="AD124" t="s">
        <v>610</v>
      </c>
      <c r="AE124" s="16">
        <v>41526</v>
      </c>
      <c r="AF124" s="6" t="s">
        <v>4</v>
      </c>
      <c r="AG124" s="6"/>
      <c r="AH124" t="str">
        <f t="shared" si="6"/>
        <v>Data c123 = new Data(</v>
      </c>
      <c r="AI124" t="str">
        <f t="shared" si="7"/>
        <v>"Netherlands","Amsterdam","Europe",</v>
      </c>
      <c r="AJ124" t="str">
        <f t="shared" si="4"/>
        <v>null,777227,45753,17270500,509,102,9.6,0.55,81.9,83.6,80,41526);</v>
      </c>
      <c r="AQ124" t="str">
        <f t="shared" si="5"/>
        <v>Data c123 = new Data("Netherlands","Amsterdam","Europe",null,777227,45753,17270500,509,102,9.6,0.55,81.9,83.6,80,41526);</v>
      </c>
    </row>
    <row r="125" spans="2:43" x14ac:dyDescent="0.25">
      <c r="B125" t="s">
        <v>0</v>
      </c>
      <c r="C125" t="s">
        <v>127</v>
      </c>
      <c r="D125" s="1" t="s">
        <v>2</v>
      </c>
      <c r="E125" t="s">
        <v>3</v>
      </c>
      <c r="F125" s="12" t="s">
        <v>537</v>
      </c>
      <c r="G125" s="13" t="s">
        <v>328</v>
      </c>
      <c r="H125" s="14" t="s">
        <v>594</v>
      </c>
      <c r="I125" s="15" t="s">
        <v>595</v>
      </c>
      <c r="J125" t="s">
        <v>610</v>
      </c>
      <c r="K125" s="16">
        <v>198652</v>
      </c>
      <c r="L125" t="s">
        <v>610</v>
      </c>
      <c r="M125" s="17">
        <v>40233</v>
      </c>
      <c r="N125" t="s">
        <v>610</v>
      </c>
      <c r="O125" s="16">
        <v>4918100</v>
      </c>
      <c r="P125" t="s">
        <v>610</v>
      </c>
      <c r="Q125" s="16">
        <v>513</v>
      </c>
      <c r="R125" t="s">
        <v>610</v>
      </c>
      <c r="S125" s="19">
        <v>100</v>
      </c>
      <c r="T125" t="s">
        <v>610</v>
      </c>
      <c r="U125" s="16">
        <v>11.6</v>
      </c>
      <c r="V125" t="s">
        <v>610</v>
      </c>
      <c r="W125" s="17">
        <v>0.99</v>
      </c>
      <c r="X125" t="s">
        <v>610</v>
      </c>
      <c r="Y125" s="16">
        <v>81.599999999999994</v>
      </c>
      <c r="Z125" t="s">
        <v>610</v>
      </c>
      <c r="AA125" s="16">
        <v>83.3</v>
      </c>
      <c r="AB125" t="s">
        <v>610</v>
      </c>
      <c r="AC125" s="16">
        <v>80</v>
      </c>
      <c r="AD125" t="s">
        <v>610</v>
      </c>
      <c r="AE125" s="16">
        <v>269190</v>
      </c>
      <c r="AF125" s="6" t="s">
        <v>4</v>
      </c>
      <c r="AG125" s="6"/>
      <c r="AH125" t="str">
        <f t="shared" si="6"/>
        <v>Data c124 = new Data(</v>
      </c>
      <c r="AI125" t="str">
        <f t="shared" si="7"/>
        <v>"New Zealand","Wellington","Oceania",</v>
      </c>
      <c r="AJ125" t="str">
        <f t="shared" si="4"/>
        <v>null,198652,40233,4918100,513,100,11.6,0.99,81.6,83.3,80,269190);</v>
      </c>
      <c r="AQ125" t="str">
        <f t="shared" si="5"/>
        <v>Data c124 = new Data("New Zealand","Wellington","Oceania",null,198652,40233,4918100,513,100,11.6,0.99,81.6,83.3,80,269190);</v>
      </c>
    </row>
    <row r="126" spans="2:43" x14ac:dyDescent="0.25">
      <c r="B126" t="s">
        <v>0</v>
      </c>
      <c r="C126" t="s">
        <v>128</v>
      </c>
      <c r="D126" s="1" t="s">
        <v>2</v>
      </c>
      <c r="E126" t="s">
        <v>3</v>
      </c>
      <c r="F126" s="12" t="s">
        <v>538</v>
      </c>
      <c r="G126" s="13" t="s">
        <v>329</v>
      </c>
      <c r="H126" s="14" t="s">
        <v>593</v>
      </c>
      <c r="I126" s="15" t="s">
        <v>595</v>
      </c>
      <c r="J126" t="s">
        <v>610</v>
      </c>
      <c r="K126" s="16">
        <v>11806</v>
      </c>
      <c r="L126" t="s">
        <v>610</v>
      </c>
      <c r="M126" s="17">
        <v>2151</v>
      </c>
      <c r="N126" t="s">
        <v>610</v>
      </c>
      <c r="O126" s="16">
        <v>6284757</v>
      </c>
      <c r="P126" t="s">
        <v>610</v>
      </c>
      <c r="Q126" s="18">
        <v>0</v>
      </c>
      <c r="R126" t="s">
        <v>610</v>
      </c>
      <c r="S126" s="16">
        <v>0</v>
      </c>
      <c r="T126" t="s">
        <v>610</v>
      </c>
      <c r="U126" s="16">
        <v>11.9</v>
      </c>
      <c r="V126" t="s">
        <v>610</v>
      </c>
      <c r="W126" s="17">
        <v>7.37</v>
      </c>
      <c r="X126" t="s">
        <v>610</v>
      </c>
      <c r="Y126" s="16">
        <v>74.8</v>
      </c>
      <c r="Z126" t="s">
        <v>610</v>
      </c>
      <c r="AA126" s="16">
        <v>77.900000000000006</v>
      </c>
      <c r="AB126" t="s">
        <v>610</v>
      </c>
      <c r="AC126" s="16">
        <v>71.5</v>
      </c>
      <c r="AD126" t="s">
        <v>610</v>
      </c>
      <c r="AE126" s="16">
        <v>129494</v>
      </c>
      <c r="AF126" s="6" t="s">
        <v>4</v>
      </c>
      <c r="AG126" s="6"/>
      <c r="AH126" t="str">
        <f t="shared" si="6"/>
        <v>Data c125 = new Data(</v>
      </c>
      <c r="AI126" t="str">
        <f t="shared" si="7"/>
        <v>"Nicaragua","Managua","America",</v>
      </c>
      <c r="AJ126" t="str">
        <f t="shared" si="4"/>
        <v>null,11806,2151,6284757,0,0,11.9,7.37,74.8,77.9,71.5,129494);</v>
      </c>
      <c r="AQ126" t="str">
        <f t="shared" si="5"/>
        <v>Data c125 = new Data("Nicaragua","Managua","America",null,11806,2151,6284757,0,0,11.9,7.37,74.8,77.9,71.5,129494);</v>
      </c>
    </row>
    <row r="127" spans="2:43" x14ac:dyDescent="0.25">
      <c r="B127" t="s">
        <v>0</v>
      </c>
      <c r="C127" t="s">
        <v>129</v>
      </c>
      <c r="D127" s="1" t="s">
        <v>2</v>
      </c>
      <c r="E127" t="s">
        <v>3</v>
      </c>
      <c r="F127" s="12" t="s">
        <v>435</v>
      </c>
      <c r="G127" s="13" t="s">
        <v>330</v>
      </c>
      <c r="H127" s="13" t="s">
        <v>590</v>
      </c>
      <c r="I127" s="15" t="s">
        <v>595</v>
      </c>
      <c r="J127" t="s">
        <v>610</v>
      </c>
      <c r="K127" s="16">
        <v>8169</v>
      </c>
      <c r="L127" t="s">
        <v>610</v>
      </c>
      <c r="M127" s="17">
        <v>364</v>
      </c>
      <c r="N127" t="s">
        <v>610</v>
      </c>
      <c r="O127" s="16">
        <v>21466863</v>
      </c>
      <c r="P127" t="s">
        <v>610</v>
      </c>
      <c r="Q127" s="18">
        <v>0</v>
      </c>
      <c r="R127" t="s">
        <v>610</v>
      </c>
      <c r="S127" s="16">
        <v>0</v>
      </c>
      <c r="T127" t="s">
        <v>610</v>
      </c>
      <c r="U127" s="16">
        <v>9</v>
      </c>
      <c r="V127" t="s">
        <v>610</v>
      </c>
      <c r="W127" s="17">
        <v>4.4400000000000004</v>
      </c>
      <c r="X127" t="s">
        <v>610</v>
      </c>
      <c r="Y127" s="16">
        <v>61.8</v>
      </c>
      <c r="Z127" t="s">
        <v>610</v>
      </c>
      <c r="AA127" s="16">
        <v>62.8</v>
      </c>
      <c r="AB127" t="s">
        <v>610</v>
      </c>
      <c r="AC127" s="16">
        <v>60.9</v>
      </c>
      <c r="AD127" t="s">
        <v>610</v>
      </c>
      <c r="AE127" s="16">
        <v>1267000</v>
      </c>
      <c r="AF127" s="6" t="s">
        <v>4</v>
      </c>
      <c r="AG127" s="6"/>
      <c r="AH127" t="str">
        <f t="shared" si="6"/>
        <v>Data c126 = new Data(</v>
      </c>
      <c r="AI127" t="str">
        <f t="shared" si="7"/>
        <v>"Niger","Niamey","Africa",</v>
      </c>
      <c r="AJ127" t="str">
        <f t="shared" si="4"/>
        <v>null,8169,364,21466863,0,0,9,4.44,61.8,62.8,60.9,1267000);</v>
      </c>
      <c r="AQ127" t="str">
        <f t="shared" si="5"/>
        <v>Data c126 = new Data("Niger","Niamey","Africa",null,8169,364,21466863,0,0,9,4.44,61.8,62.8,60.9,1267000);</v>
      </c>
    </row>
    <row r="128" spans="2:43" x14ac:dyDescent="0.25">
      <c r="B128" t="s">
        <v>0</v>
      </c>
      <c r="C128" t="s">
        <v>130</v>
      </c>
      <c r="D128" s="1" t="s">
        <v>2</v>
      </c>
      <c r="E128" t="s">
        <v>3</v>
      </c>
      <c r="F128" s="12" t="s">
        <v>436</v>
      </c>
      <c r="G128" s="13" t="s">
        <v>331</v>
      </c>
      <c r="H128" s="13" t="s">
        <v>590</v>
      </c>
      <c r="I128" s="15" t="s">
        <v>595</v>
      </c>
      <c r="J128" t="s">
        <v>610</v>
      </c>
      <c r="K128" s="16">
        <v>404649</v>
      </c>
      <c r="L128" t="s">
        <v>610</v>
      </c>
      <c r="M128" s="17">
        <v>2176</v>
      </c>
      <c r="N128" t="s">
        <v>610</v>
      </c>
      <c r="O128" s="16">
        <v>193392517</v>
      </c>
      <c r="P128" t="s">
        <v>610</v>
      </c>
      <c r="Q128" s="18">
        <v>0</v>
      </c>
      <c r="R128" t="s">
        <v>610</v>
      </c>
      <c r="S128" s="19">
        <v>70</v>
      </c>
      <c r="T128" t="s">
        <v>610</v>
      </c>
      <c r="U128" s="16">
        <v>17.3</v>
      </c>
      <c r="V128" t="s">
        <v>610</v>
      </c>
      <c r="W128" s="17">
        <v>9.85</v>
      </c>
      <c r="X128" t="s">
        <v>610</v>
      </c>
      <c r="Y128" s="16">
        <v>54.5</v>
      </c>
      <c r="Z128" t="s">
        <v>610</v>
      </c>
      <c r="AA128" s="16">
        <v>55.6</v>
      </c>
      <c r="AB128" t="s">
        <v>610</v>
      </c>
      <c r="AC128" s="16">
        <v>53.4</v>
      </c>
      <c r="AD128" t="s">
        <v>610</v>
      </c>
      <c r="AE128" s="16">
        <v>923768</v>
      </c>
      <c r="AF128" s="6" t="s">
        <v>4</v>
      </c>
      <c r="AG128" s="6"/>
      <c r="AH128" t="str">
        <f t="shared" si="6"/>
        <v>Data c127 = new Data(</v>
      </c>
      <c r="AI128" t="str">
        <f t="shared" si="7"/>
        <v>"Nigeria","Abuja","Africa",</v>
      </c>
      <c r="AJ128" t="str">
        <f t="shared" si="4"/>
        <v>null,404649,2176,193392517,0,70,17.3,9.85,54.5,55.6,53.4,923768);</v>
      </c>
      <c r="AQ128" t="str">
        <f t="shared" si="5"/>
        <v>Data c127 = new Data("Nigeria","Abuja","Africa",null,404649,2176,193392517,0,70,17.3,9.85,54.5,55.6,53.4,923768);</v>
      </c>
    </row>
    <row r="129" spans="2:43" x14ac:dyDescent="0.25">
      <c r="B129" t="s">
        <v>0</v>
      </c>
      <c r="C129" t="s">
        <v>131</v>
      </c>
      <c r="D129" s="1" t="s">
        <v>2</v>
      </c>
      <c r="E129" t="s">
        <v>3</v>
      </c>
      <c r="F129" s="12" t="s">
        <v>539</v>
      </c>
      <c r="G129" s="13" t="s">
        <v>291</v>
      </c>
      <c r="H129" s="14" t="s">
        <v>591</v>
      </c>
      <c r="I129" s="15" t="s">
        <v>595</v>
      </c>
      <c r="J129" t="s">
        <v>610</v>
      </c>
      <c r="K129" s="16">
        <v>17396</v>
      </c>
      <c r="L129" t="s">
        <v>610</v>
      </c>
      <c r="M129" s="17">
        <v>665</v>
      </c>
      <c r="N129" t="s">
        <v>610</v>
      </c>
      <c r="O129" s="16">
        <v>25610672</v>
      </c>
      <c r="P129" t="s">
        <v>610</v>
      </c>
      <c r="Q129" s="16">
        <v>516</v>
      </c>
      <c r="R129" t="s">
        <v>610</v>
      </c>
      <c r="S129" s="19">
        <v>102</v>
      </c>
      <c r="T129" t="s">
        <v>610</v>
      </c>
      <c r="U129" s="16">
        <v>10.6</v>
      </c>
      <c r="V129" t="s">
        <v>610</v>
      </c>
      <c r="W129" s="17">
        <v>4.4000000000000004</v>
      </c>
      <c r="X129" t="s">
        <v>610</v>
      </c>
      <c r="Y129" s="16">
        <v>70.599999999999994</v>
      </c>
      <c r="Z129" t="s">
        <v>610</v>
      </c>
      <c r="AA129" s="16">
        <v>74</v>
      </c>
      <c r="AB129" t="s">
        <v>610</v>
      </c>
      <c r="AC129" s="16">
        <v>67</v>
      </c>
      <c r="AD129" t="s">
        <v>610</v>
      </c>
      <c r="AE129" s="16">
        <v>120540</v>
      </c>
      <c r="AF129" s="6" t="s">
        <v>4</v>
      </c>
      <c r="AG129" s="6"/>
      <c r="AH129" t="str">
        <f t="shared" si="6"/>
        <v>Data c128 = new Data(</v>
      </c>
      <c r="AI129" t="str">
        <f t="shared" si="7"/>
        <v>"North Korea","Pyongyang","Asia",</v>
      </c>
      <c r="AJ129" t="str">
        <f t="shared" si="4"/>
        <v>null,17396,665,25610672,516,102,10.6,4.4,70.6,74,67,120540);</v>
      </c>
      <c r="AQ129" t="str">
        <f t="shared" si="5"/>
        <v>Data c128 = new Data("North Korea","Pyongyang","Asia",null,17396,665,25610672,516,102,10.6,4.4,70.6,74,67,120540);</v>
      </c>
    </row>
    <row r="130" spans="2:43" x14ac:dyDescent="0.25">
      <c r="B130" t="s">
        <v>0</v>
      </c>
      <c r="C130" t="s">
        <v>132</v>
      </c>
      <c r="D130" s="1" t="s">
        <v>2</v>
      </c>
      <c r="E130" t="s">
        <v>3</v>
      </c>
      <c r="F130" s="12" t="s">
        <v>540</v>
      </c>
      <c r="G130" s="13" t="s">
        <v>332</v>
      </c>
      <c r="H130" s="14" t="s">
        <v>592</v>
      </c>
      <c r="I130" s="15" t="s">
        <v>595</v>
      </c>
      <c r="J130" t="s">
        <v>610</v>
      </c>
      <c r="K130" s="16">
        <v>371068</v>
      </c>
      <c r="L130" t="s">
        <v>610</v>
      </c>
      <c r="M130" s="17">
        <v>70617</v>
      </c>
      <c r="N130" t="s">
        <v>610</v>
      </c>
      <c r="O130" s="16">
        <v>5312343</v>
      </c>
      <c r="P130" t="s">
        <v>610</v>
      </c>
      <c r="Q130" s="16">
        <v>498</v>
      </c>
      <c r="R130" t="s">
        <v>610</v>
      </c>
      <c r="S130" s="19">
        <v>99</v>
      </c>
      <c r="T130" t="s">
        <v>610</v>
      </c>
      <c r="U130" s="16">
        <v>10.1</v>
      </c>
      <c r="V130" t="s">
        <v>610</v>
      </c>
      <c r="W130" s="17">
        <v>0.51</v>
      </c>
      <c r="X130" t="s">
        <v>610</v>
      </c>
      <c r="Y130" s="16">
        <v>81.8</v>
      </c>
      <c r="Z130" t="s">
        <v>610</v>
      </c>
      <c r="AA130" s="16">
        <v>83.7</v>
      </c>
      <c r="AB130" t="s">
        <v>610</v>
      </c>
      <c r="AC130" s="16">
        <v>79.8</v>
      </c>
      <c r="AD130" t="s">
        <v>610</v>
      </c>
      <c r="AE130" s="16">
        <v>324220</v>
      </c>
      <c r="AF130" s="6" t="s">
        <v>4</v>
      </c>
      <c r="AG130" s="6"/>
      <c r="AH130" t="str">
        <f t="shared" si="6"/>
        <v>Data c129 = new Data(</v>
      </c>
      <c r="AI130" t="str">
        <f t="shared" si="7"/>
        <v>"Norway","Oslo","Europe",</v>
      </c>
      <c r="AJ130" t="str">
        <f t="shared" si="4"/>
        <v>null,371068,70617,5312343,498,99,10.1,0.51,81.8,83.7,79.8,324220);</v>
      </c>
      <c r="AQ130" t="str">
        <f t="shared" si="5"/>
        <v>Data c129 = new Data("Norway","Oslo","Europe",null,371068,70617,5312343,498,99,10.1,0.51,81.8,83.7,79.8,324220);</v>
      </c>
    </row>
    <row r="131" spans="2:43" x14ac:dyDescent="0.25">
      <c r="B131" t="s">
        <v>0</v>
      </c>
      <c r="C131" t="s">
        <v>133</v>
      </c>
      <c r="D131" s="1" t="s">
        <v>2</v>
      </c>
      <c r="E131" t="s">
        <v>3</v>
      </c>
      <c r="F131" s="12" t="s">
        <v>541</v>
      </c>
      <c r="G131" s="13" t="s">
        <v>333</v>
      </c>
      <c r="H131" s="14" t="s">
        <v>591</v>
      </c>
      <c r="I131" s="15" t="s">
        <v>595</v>
      </c>
      <c r="J131" t="s">
        <v>610</v>
      </c>
      <c r="K131" s="16">
        <v>81797</v>
      </c>
      <c r="L131" t="s">
        <v>610</v>
      </c>
      <c r="M131" s="17">
        <v>14277</v>
      </c>
      <c r="N131" t="s">
        <v>610</v>
      </c>
      <c r="O131" s="16">
        <v>4656057</v>
      </c>
      <c r="P131" t="s">
        <v>610</v>
      </c>
      <c r="Q131" s="18">
        <v>0</v>
      </c>
      <c r="R131" t="s">
        <v>610</v>
      </c>
      <c r="S131" s="16">
        <v>0</v>
      </c>
      <c r="T131" t="s">
        <v>610</v>
      </c>
      <c r="U131" s="16">
        <v>3.5</v>
      </c>
      <c r="V131" t="s">
        <v>610</v>
      </c>
      <c r="W131" s="17">
        <v>0.66</v>
      </c>
      <c r="X131" t="s">
        <v>610</v>
      </c>
      <c r="Y131" s="16">
        <v>76.599999999999994</v>
      </c>
      <c r="Z131" t="s">
        <v>610</v>
      </c>
      <c r="AA131" s="16">
        <v>79.2</v>
      </c>
      <c r="AB131" t="s">
        <v>610</v>
      </c>
      <c r="AC131" s="16">
        <v>75</v>
      </c>
      <c r="AD131" t="s">
        <v>610</v>
      </c>
      <c r="AE131" s="16">
        <v>309500</v>
      </c>
      <c r="AF131" s="6" t="s">
        <v>4</v>
      </c>
      <c r="AG131" s="6"/>
      <c r="AH131" t="str">
        <f t="shared" si="6"/>
        <v>Data c130 = new Data(</v>
      </c>
      <c r="AI131" t="str">
        <f t="shared" si="7"/>
        <v>"Oman","Muscat","Asia",</v>
      </c>
      <c r="AJ131" t="str">
        <f t="shared" ref="AJ131:AJ194" si="8">I131&amp;J131&amp;K131&amp;L131&amp;M131&amp;N131&amp;O131&amp;P131&amp;Q131&amp;R131&amp;S131&amp;T131&amp;U131&amp;V131&amp;W131&amp;X131&amp;Y131&amp;Z131&amp;AA131&amp;AB131&amp;AC131&amp;AD131&amp;AE131&amp;AF131</f>
        <v>null,81797,14277,4656057,0,0,3.5,0.66,76.6,79.2,75,309500);</v>
      </c>
      <c r="AQ131" t="str">
        <f t="shared" ref="AQ131:AQ194" si="9">AH131&amp;AI131&amp;AJ131</f>
        <v>Data c130 = new Data("Oman","Muscat","Asia",null,81797,14277,4656057,0,0,3.5,0.66,76.6,79.2,75,309500);</v>
      </c>
    </row>
    <row r="132" spans="2:43" x14ac:dyDescent="0.25">
      <c r="B132" t="s">
        <v>0</v>
      </c>
      <c r="C132" t="s">
        <v>134</v>
      </c>
      <c r="D132" s="1" t="s">
        <v>2</v>
      </c>
      <c r="E132" t="s">
        <v>3</v>
      </c>
      <c r="F132" s="12" t="s">
        <v>542</v>
      </c>
      <c r="G132" s="13" t="s">
        <v>334</v>
      </c>
      <c r="H132" s="14" t="s">
        <v>591</v>
      </c>
      <c r="I132" s="15" t="s">
        <v>595</v>
      </c>
      <c r="J132" t="s">
        <v>610</v>
      </c>
      <c r="K132" s="16">
        <v>251255</v>
      </c>
      <c r="L132" t="s">
        <v>610</v>
      </c>
      <c r="M132" s="17">
        <v>1462</v>
      </c>
      <c r="N132" t="s">
        <v>610</v>
      </c>
      <c r="O132" s="16">
        <v>202642000</v>
      </c>
      <c r="P132" t="s">
        <v>610</v>
      </c>
      <c r="Q132" s="18">
        <v>0</v>
      </c>
      <c r="R132" t="s">
        <v>610</v>
      </c>
      <c r="S132" s="19">
        <v>82</v>
      </c>
      <c r="T132" t="s">
        <v>610</v>
      </c>
      <c r="U132" s="16">
        <v>3.1</v>
      </c>
      <c r="V132" t="s">
        <v>610</v>
      </c>
      <c r="W132" s="17">
        <v>4.41</v>
      </c>
      <c r="X132" t="s">
        <v>610</v>
      </c>
      <c r="Y132" s="16">
        <v>66.400000000000006</v>
      </c>
      <c r="Z132" t="s">
        <v>610</v>
      </c>
      <c r="AA132" s="16">
        <v>67.5</v>
      </c>
      <c r="AB132" t="s">
        <v>610</v>
      </c>
      <c r="AC132" s="16">
        <v>65.5</v>
      </c>
      <c r="AD132" t="s">
        <v>610</v>
      </c>
      <c r="AE132" s="16">
        <v>803940</v>
      </c>
      <c r="AF132" s="6" t="s">
        <v>4</v>
      </c>
      <c r="AG132" s="6"/>
      <c r="AH132" t="str">
        <f t="shared" ref="AH132:AH195" si="10">B132&amp;" "&amp;C132&amp;" "&amp;D132&amp;" "&amp;E132</f>
        <v>Data c131 = new Data(</v>
      </c>
      <c r="AI132" t="str">
        <f t="shared" ref="AI132:AI195" si="11">""""&amp;F132&amp;""","&amp;""""&amp;G132&amp;""","&amp;""""&amp;H132&amp;""","</f>
        <v>"Pakistan","Islamabad","Asia",</v>
      </c>
      <c r="AJ132" t="str">
        <f t="shared" si="8"/>
        <v>null,251255,1462,202642000,0,82,3.1,4.41,66.4,67.5,65.5,803940);</v>
      </c>
      <c r="AQ132" t="str">
        <f t="shared" si="9"/>
        <v>Data c131 = new Data("Pakistan","Islamabad","Asia",null,251255,1462,202642000,0,82,3.1,4.41,66.4,67.5,65.5,803940);</v>
      </c>
    </row>
    <row r="133" spans="2:43" x14ac:dyDescent="0.25">
      <c r="B133" t="s">
        <v>0</v>
      </c>
      <c r="C133" t="s">
        <v>135</v>
      </c>
      <c r="D133" s="1" t="s">
        <v>2</v>
      </c>
      <c r="E133" t="s">
        <v>3</v>
      </c>
      <c r="F133" s="12" t="s">
        <v>543</v>
      </c>
      <c r="G133" s="13" t="s">
        <v>335</v>
      </c>
      <c r="H133" s="14" t="s">
        <v>594</v>
      </c>
      <c r="I133" s="15" t="s">
        <v>595</v>
      </c>
      <c r="J133" t="s">
        <v>610</v>
      </c>
      <c r="K133" s="16">
        <v>234</v>
      </c>
      <c r="L133" t="s">
        <v>610</v>
      </c>
      <c r="M133" s="17">
        <v>14428</v>
      </c>
      <c r="N133" t="s">
        <v>610</v>
      </c>
      <c r="O133" s="16">
        <v>17900</v>
      </c>
      <c r="P133" t="s">
        <v>610</v>
      </c>
      <c r="Q133" s="18">
        <v>0</v>
      </c>
      <c r="R133" t="s">
        <v>610</v>
      </c>
      <c r="S133" s="16">
        <v>0</v>
      </c>
      <c r="T133" t="s">
        <v>610</v>
      </c>
      <c r="U133" s="16">
        <v>0</v>
      </c>
      <c r="V133" t="s">
        <v>610</v>
      </c>
      <c r="W133" s="17">
        <v>3.11</v>
      </c>
      <c r="X133" t="s">
        <v>610</v>
      </c>
      <c r="Y133" s="20">
        <v>72.900000000000006</v>
      </c>
      <c r="Z133" t="s">
        <v>610</v>
      </c>
      <c r="AA133" s="16">
        <v>0</v>
      </c>
      <c r="AB133" t="s">
        <v>610</v>
      </c>
      <c r="AC133" s="16">
        <v>0</v>
      </c>
      <c r="AD133" t="s">
        <v>610</v>
      </c>
      <c r="AE133" s="16">
        <v>458</v>
      </c>
      <c r="AF133" s="6" t="s">
        <v>4</v>
      </c>
      <c r="AG133" s="6"/>
      <c r="AH133" t="str">
        <f t="shared" si="10"/>
        <v>Data c132 = new Data(</v>
      </c>
      <c r="AI133" t="str">
        <f t="shared" si="11"/>
        <v>"Palau","Ngerulmud","Oceania",</v>
      </c>
      <c r="AJ133" t="str">
        <f t="shared" si="8"/>
        <v>null,234,14428,17900,0,0,0,3.11,72.9,0,0,458);</v>
      </c>
      <c r="AQ133" t="str">
        <f t="shared" si="9"/>
        <v>Data c132 = new Data("Palau","Ngerulmud","Oceania",null,234,14428,17900,0,0,0,3.11,72.9,0,0,458);</v>
      </c>
    </row>
    <row r="134" spans="2:43" x14ac:dyDescent="0.25">
      <c r="B134" t="s">
        <v>0</v>
      </c>
      <c r="C134" t="s">
        <v>136</v>
      </c>
      <c r="D134" s="1" t="s">
        <v>2</v>
      </c>
      <c r="E134" t="s">
        <v>3</v>
      </c>
      <c r="F134" s="12" t="s">
        <v>544</v>
      </c>
      <c r="G134" s="13" t="s">
        <v>336</v>
      </c>
      <c r="H134" s="14" t="s">
        <v>591</v>
      </c>
      <c r="I134" s="15" t="s">
        <v>595</v>
      </c>
      <c r="J134" t="s">
        <v>610</v>
      </c>
      <c r="K134" s="16">
        <v>12766</v>
      </c>
      <c r="L134" t="s">
        <v>610</v>
      </c>
      <c r="M134" s="17">
        <v>2796</v>
      </c>
      <c r="N134" t="s">
        <v>610</v>
      </c>
      <c r="O134" s="16">
        <v>4780978</v>
      </c>
      <c r="P134" t="s">
        <v>610</v>
      </c>
      <c r="Q134" s="18">
        <v>0</v>
      </c>
      <c r="R134" t="s">
        <v>610</v>
      </c>
      <c r="S134" s="16">
        <v>0</v>
      </c>
      <c r="T134" t="s">
        <v>610</v>
      </c>
      <c r="U134" s="16">
        <v>0</v>
      </c>
      <c r="V134" t="s">
        <v>610</v>
      </c>
      <c r="W134" s="17">
        <v>0.69</v>
      </c>
      <c r="X134" t="s">
        <v>610</v>
      </c>
      <c r="Y134" s="16">
        <v>0</v>
      </c>
      <c r="Z134" t="s">
        <v>610</v>
      </c>
      <c r="AA134" s="16">
        <v>0</v>
      </c>
      <c r="AB134" t="s">
        <v>610</v>
      </c>
      <c r="AC134" s="16">
        <v>0</v>
      </c>
      <c r="AD134" t="s">
        <v>610</v>
      </c>
      <c r="AE134" s="16">
        <v>6220</v>
      </c>
      <c r="AF134" s="6" t="s">
        <v>4</v>
      </c>
      <c r="AG134" s="6"/>
      <c r="AH134" t="str">
        <f t="shared" si="10"/>
        <v>Data c133 = new Data(</v>
      </c>
      <c r="AI134" t="str">
        <f t="shared" si="11"/>
        <v>"Palestine","East Jerusalem","Asia",</v>
      </c>
      <c r="AJ134" t="str">
        <f t="shared" si="8"/>
        <v>null,12766,2796,4780978,0,0,0,0.69,0,0,0,6220);</v>
      </c>
      <c r="AQ134" t="str">
        <f t="shared" si="9"/>
        <v>Data c133 = new Data("Palestine","East Jerusalem","Asia",null,12766,2796,4780978,0,0,0,0.69,0,0,0,6220);</v>
      </c>
    </row>
    <row r="135" spans="2:43" x14ac:dyDescent="0.25">
      <c r="B135" t="s">
        <v>0</v>
      </c>
      <c r="C135" t="s">
        <v>137</v>
      </c>
      <c r="D135" s="1" t="s">
        <v>2</v>
      </c>
      <c r="E135" t="s">
        <v>3</v>
      </c>
      <c r="F135" s="12" t="s">
        <v>545</v>
      </c>
      <c r="G135" s="13" t="s">
        <v>337</v>
      </c>
      <c r="H135" s="14" t="s">
        <v>593</v>
      </c>
      <c r="I135" s="15" t="s">
        <v>595</v>
      </c>
      <c r="J135" t="s">
        <v>610</v>
      </c>
      <c r="K135" s="16">
        <v>49166</v>
      </c>
      <c r="L135" t="s">
        <v>610</v>
      </c>
      <c r="M135" s="17">
        <v>13680</v>
      </c>
      <c r="N135" t="s">
        <v>610</v>
      </c>
      <c r="O135" s="16">
        <v>4158783</v>
      </c>
      <c r="P135" t="s">
        <v>610</v>
      </c>
      <c r="Q135" s="18">
        <v>0</v>
      </c>
      <c r="R135" t="s">
        <v>610</v>
      </c>
      <c r="S135" s="16">
        <v>0</v>
      </c>
      <c r="T135" t="s">
        <v>610</v>
      </c>
      <c r="U135" s="16">
        <v>4.4000000000000004</v>
      </c>
      <c r="V135" t="s">
        <v>610</v>
      </c>
      <c r="W135" s="17">
        <v>9.67</v>
      </c>
      <c r="X135" t="s">
        <v>610</v>
      </c>
      <c r="Y135" s="16">
        <v>77.8</v>
      </c>
      <c r="Z135" t="s">
        <v>610</v>
      </c>
      <c r="AA135" s="16">
        <v>81.099999999999994</v>
      </c>
      <c r="AB135" t="s">
        <v>610</v>
      </c>
      <c r="AC135" s="16">
        <v>74.7</v>
      </c>
      <c r="AD135" t="s">
        <v>610</v>
      </c>
      <c r="AE135" s="16">
        <v>78201</v>
      </c>
      <c r="AF135" s="6" t="s">
        <v>4</v>
      </c>
      <c r="AG135" s="6"/>
      <c r="AH135" t="str">
        <f t="shared" si="10"/>
        <v>Data c134 = new Data(</v>
      </c>
      <c r="AI135" t="str">
        <f t="shared" si="11"/>
        <v>"Panama","Panama City","America",</v>
      </c>
      <c r="AJ135" t="str">
        <f t="shared" si="8"/>
        <v>null,49166,13680,4158783,0,0,4.4,9.67,77.8,81.1,74.7,78201);</v>
      </c>
      <c r="AQ135" t="str">
        <f t="shared" si="9"/>
        <v>Data c134 = new Data("Panama","Panama City","America",null,49166,13680,4158783,0,0,4.4,9.67,77.8,81.1,74.7,78201);</v>
      </c>
    </row>
    <row r="136" spans="2:43" x14ac:dyDescent="0.25">
      <c r="B136" t="s">
        <v>0</v>
      </c>
      <c r="C136" t="s">
        <v>138</v>
      </c>
      <c r="D136" s="1" t="s">
        <v>2</v>
      </c>
      <c r="E136" t="s">
        <v>3</v>
      </c>
      <c r="F136" s="12" t="s">
        <v>546</v>
      </c>
      <c r="G136" s="13" t="s">
        <v>338</v>
      </c>
      <c r="H136" s="14" t="s">
        <v>594</v>
      </c>
      <c r="I136" s="15" t="s">
        <v>595</v>
      </c>
      <c r="J136" t="s">
        <v>610</v>
      </c>
      <c r="K136" s="16">
        <v>16576</v>
      </c>
      <c r="L136" t="s">
        <v>610</v>
      </c>
      <c r="M136" s="17">
        <v>2436</v>
      </c>
      <c r="N136" t="s">
        <v>610</v>
      </c>
      <c r="O136" s="16">
        <v>8558800</v>
      </c>
      <c r="P136" t="s">
        <v>610</v>
      </c>
      <c r="Q136" s="18">
        <v>0</v>
      </c>
      <c r="R136" t="s">
        <v>610</v>
      </c>
      <c r="S136" s="16">
        <v>0</v>
      </c>
      <c r="T136" t="s">
        <v>610</v>
      </c>
      <c r="U136" s="16">
        <v>7</v>
      </c>
      <c r="V136" t="s">
        <v>610</v>
      </c>
      <c r="W136" s="17">
        <v>7.85</v>
      </c>
      <c r="X136" t="s">
        <v>610</v>
      </c>
      <c r="Y136" s="16">
        <v>62.9</v>
      </c>
      <c r="Z136" t="s">
        <v>610</v>
      </c>
      <c r="AA136" s="16">
        <v>65.400000000000006</v>
      </c>
      <c r="AB136" t="s">
        <v>610</v>
      </c>
      <c r="AC136" s="16">
        <v>60.6</v>
      </c>
      <c r="AD136" t="s">
        <v>610</v>
      </c>
      <c r="AE136" s="16">
        <v>462840</v>
      </c>
      <c r="AF136" s="6" t="s">
        <v>4</v>
      </c>
      <c r="AG136" s="6"/>
      <c r="AH136" t="str">
        <f t="shared" si="10"/>
        <v>Data c135 = new Data(</v>
      </c>
      <c r="AI136" t="str">
        <f t="shared" si="11"/>
        <v>"Papua New Guinea","Port Moresby","Oceania",</v>
      </c>
      <c r="AJ136" t="str">
        <f t="shared" si="8"/>
        <v>null,16576,2436,8558800,0,0,7,7.85,62.9,65.4,60.6,462840);</v>
      </c>
      <c r="AQ136" t="str">
        <f t="shared" si="9"/>
        <v>Data c135 = new Data("Papua New Guinea","Port Moresby","Oceania",null,16576,2436,8558800,0,0,7,7.85,62.9,65.4,60.6,462840);</v>
      </c>
    </row>
    <row r="137" spans="2:43" x14ac:dyDescent="0.25">
      <c r="B137" t="s">
        <v>0</v>
      </c>
      <c r="C137" t="s">
        <v>139</v>
      </c>
      <c r="D137" s="1" t="s">
        <v>2</v>
      </c>
      <c r="E137" t="s">
        <v>3</v>
      </c>
      <c r="F137" s="12" t="s">
        <v>547</v>
      </c>
      <c r="G137" s="13" t="s">
        <v>339</v>
      </c>
      <c r="H137" s="14" t="s">
        <v>593</v>
      </c>
      <c r="I137" s="15" t="s">
        <v>595</v>
      </c>
      <c r="J137" t="s">
        <v>610</v>
      </c>
      <c r="K137" s="16">
        <v>30985</v>
      </c>
      <c r="L137" t="s">
        <v>610</v>
      </c>
      <c r="M137" s="17">
        <v>4039</v>
      </c>
      <c r="N137" t="s">
        <v>610</v>
      </c>
      <c r="O137" s="16">
        <v>7052983</v>
      </c>
      <c r="P137" t="s">
        <v>610</v>
      </c>
      <c r="Q137" s="18">
        <v>0</v>
      </c>
      <c r="R137" t="s">
        <v>610</v>
      </c>
      <c r="S137" s="16">
        <v>0</v>
      </c>
      <c r="T137" t="s">
        <v>610</v>
      </c>
      <c r="U137" s="16">
        <v>9.3000000000000007</v>
      </c>
      <c r="V137" t="s">
        <v>610</v>
      </c>
      <c r="W137" s="17">
        <v>9.2899999999999991</v>
      </c>
      <c r="X137" t="s">
        <v>610</v>
      </c>
      <c r="Y137" s="16">
        <v>74</v>
      </c>
      <c r="Z137" t="s">
        <v>610</v>
      </c>
      <c r="AA137" s="16">
        <v>76</v>
      </c>
      <c r="AB137" t="s">
        <v>610</v>
      </c>
      <c r="AC137" s="16">
        <v>72.2</v>
      </c>
      <c r="AD137" t="s">
        <v>610</v>
      </c>
      <c r="AE137" s="16">
        <v>406750</v>
      </c>
      <c r="AF137" s="6" t="s">
        <v>4</v>
      </c>
      <c r="AG137" s="6"/>
      <c r="AH137" t="str">
        <f t="shared" si="10"/>
        <v>Data c136 = new Data(</v>
      </c>
      <c r="AI137" t="str">
        <f t="shared" si="11"/>
        <v>"Paraguay","Asunción","America",</v>
      </c>
      <c r="AJ137" t="str">
        <f t="shared" si="8"/>
        <v>null,30985,4039,7052983,0,0,9.3,9.29,74,76,72.2,406750);</v>
      </c>
      <c r="AQ137" t="str">
        <f t="shared" si="9"/>
        <v>Data c136 = new Data("Paraguay","Asunción","America",null,30985,4039,7052983,0,0,9.3,9.29,74,76,72.2,406750);</v>
      </c>
    </row>
    <row r="138" spans="2:43" x14ac:dyDescent="0.25">
      <c r="B138" t="s">
        <v>0</v>
      </c>
      <c r="C138" t="s">
        <v>140</v>
      </c>
      <c r="D138" s="1" t="s">
        <v>2</v>
      </c>
      <c r="E138" t="s">
        <v>3</v>
      </c>
      <c r="F138" s="12" t="s">
        <v>548</v>
      </c>
      <c r="G138" s="13" t="s">
        <v>340</v>
      </c>
      <c r="H138" s="14" t="s">
        <v>593</v>
      </c>
      <c r="I138" s="15" t="s">
        <v>595</v>
      </c>
      <c r="J138" t="s">
        <v>610</v>
      </c>
      <c r="K138" s="16">
        <v>201809</v>
      </c>
      <c r="L138" t="s">
        <v>610</v>
      </c>
      <c r="M138" s="17">
        <v>6049</v>
      </c>
      <c r="N138" t="s">
        <v>610</v>
      </c>
      <c r="O138" s="16">
        <v>32162184</v>
      </c>
      <c r="P138" t="s">
        <v>610</v>
      </c>
      <c r="Q138" s="16">
        <v>397</v>
      </c>
      <c r="R138" t="s">
        <v>610</v>
      </c>
      <c r="S138" s="19">
        <v>82</v>
      </c>
      <c r="T138" t="s">
        <v>610</v>
      </c>
      <c r="U138" s="16">
        <v>5.0999999999999996</v>
      </c>
      <c r="V138" t="s">
        <v>610</v>
      </c>
      <c r="W138" s="17">
        <v>7.67</v>
      </c>
      <c r="X138" t="s">
        <v>610</v>
      </c>
      <c r="Y138" s="16">
        <v>75.5</v>
      </c>
      <c r="Z138" t="s">
        <v>610</v>
      </c>
      <c r="AA138" s="16">
        <v>78</v>
      </c>
      <c r="AB138" t="s">
        <v>610</v>
      </c>
      <c r="AC138" s="16">
        <v>73.099999999999994</v>
      </c>
      <c r="AD138" t="s">
        <v>610</v>
      </c>
      <c r="AE138" s="16">
        <v>1285220</v>
      </c>
      <c r="AF138" s="6" t="s">
        <v>4</v>
      </c>
      <c r="AG138" s="6"/>
      <c r="AH138" t="str">
        <f t="shared" si="10"/>
        <v>Data c137 = new Data(</v>
      </c>
      <c r="AI138" t="str">
        <f t="shared" si="11"/>
        <v>"Peru","Lima","America",</v>
      </c>
      <c r="AJ138" t="str">
        <f t="shared" si="8"/>
        <v>null,201809,6049,32162184,397,82,5.1,7.67,75.5,78,73.1,1285220);</v>
      </c>
      <c r="AQ138" t="str">
        <f t="shared" si="9"/>
        <v>Data c137 = new Data("Peru","Lima","America",null,201809,6049,32162184,397,82,5.1,7.67,75.5,78,73.1,1285220);</v>
      </c>
    </row>
    <row r="139" spans="2:43" x14ac:dyDescent="0.25">
      <c r="B139" t="s">
        <v>0</v>
      </c>
      <c r="C139" t="s">
        <v>141</v>
      </c>
      <c r="D139" s="1" t="s">
        <v>2</v>
      </c>
      <c r="E139" t="s">
        <v>3</v>
      </c>
      <c r="F139" s="12" t="s">
        <v>549</v>
      </c>
      <c r="G139" s="13" t="s">
        <v>341</v>
      </c>
      <c r="H139" s="14" t="s">
        <v>591</v>
      </c>
      <c r="I139" s="15" t="s">
        <v>595</v>
      </c>
      <c r="J139" t="s">
        <v>610</v>
      </c>
      <c r="K139" s="16">
        <v>290896</v>
      </c>
      <c r="L139" t="s">
        <v>610</v>
      </c>
      <c r="M139" s="17">
        <v>2951</v>
      </c>
      <c r="N139" t="s">
        <v>610</v>
      </c>
      <c r="O139" s="16">
        <v>106748000</v>
      </c>
      <c r="P139" t="s">
        <v>610</v>
      </c>
      <c r="Q139" s="18">
        <v>0</v>
      </c>
      <c r="R139" t="s">
        <v>610</v>
      </c>
      <c r="S139" s="19">
        <v>86</v>
      </c>
      <c r="T139" t="s">
        <v>610</v>
      </c>
      <c r="U139" s="16">
        <v>3.7</v>
      </c>
      <c r="V139" t="s">
        <v>610</v>
      </c>
      <c r="W139" s="17">
        <v>11.02</v>
      </c>
      <c r="X139" t="s">
        <v>610</v>
      </c>
      <c r="Y139" s="16">
        <v>68.5</v>
      </c>
      <c r="Z139" t="s">
        <v>610</v>
      </c>
      <c r="AA139" s="16">
        <v>72</v>
      </c>
      <c r="AB139" t="s">
        <v>610</v>
      </c>
      <c r="AC139" s="16">
        <v>65.3</v>
      </c>
      <c r="AD139" t="s">
        <v>610</v>
      </c>
      <c r="AE139" s="16">
        <v>300000</v>
      </c>
      <c r="AF139" s="6" t="s">
        <v>4</v>
      </c>
      <c r="AG139" s="6"/>
      <c r="AH139" t="str">
        <f t="shared" si="10"/>
        <v>Data c138 = new Data(</v>
      </c>
      <c r="AI139" t="str">
        <f t="shared" si="11"/>
        <v>"Philippines","Manila","Asia",</v>
      </c>
      <c r="AJ139" t="str">
        <f t="shared" si="8"/>
        <v>null,290896,2951,106748000,0,86,3.7,11.02,68.5,72,65.3,300000);</v>
      </c>
      <c r="AQ139" t="str">
        <f t="shared" si="9"/>
        <v>Data c138 = new Data("Philippines","Manila","Asia",null,290896,2951,106748000,0,86,3.7,11.02,68.5,72,65.3,300000);</v>
      </c>
    </row>
    <row r="140" spans="2:43" x14ac:dyDescent="0.25">
      <c r="B140" t="s">
        <v>0</v>
      </c>
      <c r="C140" t="s">
        <v>142</v>
      </c>
      <c r="D140" s="1" t="s">
        <v>2</v>
      </c>
      <c r="E140" t="s">
        <v>3</v>
      </c>
      <c r="F140" s="12" t="s">
        <v>550</v>
      </c>
      <c r="G140" s="13" t="s">
        <v>342</v>
      </c>
      <c r="H140" s="14" t="s">
        <v>592</v>
      </c>
      <c r="I140" s="15" t="s">
        <v>595</v>
      </c>
      <c r="J140" t="s">
        <v>610</v>
      </c>
      <c r="K140" s="16">
        <v>471402</v>
      </c>
      <c r="L140" t="s">
        <v>610</v>
      </c>
      <c r="M140" s="17">
        <v>12332</v>
      </c>
      <c r="N140" t="s">
        <v>610</v>
      </c>
      <c r="O140" s="16">
        <v>38433600</v>
      </c>
      <c r="P140" t="s">
        <v>610</v>
      </c>
      <c r="Q140" s="16">
        <v>501</v>
      </c>
      <c r="R140" t="s">
        <v>610</v>
      </c>
      <c r="S140" s="19">
        <v>97</v>
      </c>
      <c r="T140" t="s">
        <v>610</v>
      </c>
      <c r="U140" s="16">
        <v>13.4</v>
      </c>
      <c r="V140" t="s">
        <v>610</v>
      </c>
      <c r="W140" s="17">
        <v>0.67</v>
      </c>
      <c r="X140" t="s">
        <v>610</v>
      </c>
      <c r="Y140" s="16">
        <v>77.5</v>
      </c>
      <c r="Z140" t="s">
        <v>610</v>
      </c>
      <c r="AA140" s="16">
        <v>81.3</v>
      </c>
      <c r="AB140" t="s">
        <v>610</v>
      </c>
      <c r="AC140" s="16">
        <v>73.599999999999994</v>
      </c>
      <c r="AD140" t="s">
        <v>610</v>
      </c>
      <c r="AE140" s="16">
        <v>312685</v>
      </c>
      <c r="AF140" s="6" t="s">
        <v>4</v>
      </c>
      <c r="AG140" s="6"/>
      <c r="AH140" t="str">
        <f t="shared" si="10"/>
        <v>Data c139 = new Data(</v>
      </c>
      <c r="AI140" t="str">
        <f t="shared" si="11"/>
        <v>"Poland","Warsaw","Europe",</v>
      </c>
      <c r="AJ140" t="str">
        <f t="shared" si="8"/>
        <v>null,471402,12332,38433600,501,97,13.4,0.67,77.5,81.3,73.6,312685);</v>
      </c>
      <c r="AQ140" t="str">
        <f t="shared" si="9"/>
        <v>Data c139 = new Data("Poland","Warsaw","Europe",null,471402,12332,38433600,501,97,13.4,0.67,77.5,81.3,73.6,312685);</v>
      </c>
    </row>
    <row r="141" spans="2:43" x14ac:dyDescent="0.25">
      <c r="B141" t="s">
        <v>0</v>
      </c>
      <c r="C141" t="s">
        <v>143</v>
      </c>
      <c r="D141" s="1" t="s">
        <v>2</v>
      </c>
      <c r="E141" t="s">
        <v>3</v>
      </c>
      <c r="F141" s="12" t="s">
        <v>551</v>
      </c>
      <c r="G141" s="13" t="s">
        <v>343</v>
      </c>
      <c r="H141" s="14" t="s">
        <v>592</v>
      </c>
      <c r="I141" s="15" t="s">
        <v>595</v>
      </c>
      <c r="J141" t="s">
        <v>610</v>
      </c>
      <c r="K141" s="16">
        <v>230117</v>
      </c>
      <c r="L141" t="s">
        <v>610</v>
      </c>
      <c r="M141" s="17">
        <v>19750</v>
      </c>
      <c r="N141" t="s">
        <v>610</v>
      </c>
      <c r="O141" s="16">
        <v>10291027</v>
      </c>
      <c r="P141" t="s">
        <v>610</v>
      </c>
      <c r="Q141" s="16">
        <v>501</v>
      </c>
      <c r="R141" t="s">
        <v>610</v>
      </c>
      <c r="S141" s="19">
        <v>95</v>
      </c>
      <c r="T141" t="s">
        <v>610</v>
      </c>
      <c r="U141" s="16">
        <v>8.6</v>
      </c>
      <c r="V141" t="s">
        <v>610</v>
      </c>
      <c r="W141" s="17">
        <v>0.64</v>
      </c>
      <c r="X141" t="s">
        <v>610</v>
      </c>
      <c r="Y141" s="16">
        <v>81.099999999999994</v>
      </c>
      <c r="Z141" t="s">
        <v>610</v>
      </c>
      <c r="AA141" s="16">
        <v>83.9</v>
      </c>
      <c r="AB141" t="s">
        <v>610</v>
      </c>
      <c r="AC141" s="16">
        <v>78.2</v>
      </c>
      <c r="AD141" t="s">
        <v>610</v>
      </c>
      <c r="AE141" s="16">
        <v>88267</v>
      </c>
      <c r="AF141" s="6" t="s">
        <v>4</v>
      </c>
      <c r="AG141" s="6"/>
      <c r="AH141" t="str">
        <f t="shared" si="10"/>
        <v>Data c140 = new Data(</v>
      </c>
      <c r="AI141" t="str">
        <f t="shared" si="11"/>
        <v>"Portugal","Lisbon","Europe",</v>
      </c>
      <c r="AJ141" t="str">
        <f t="shared" si="8"/>
        <v>null,230117,19750,10291027,501,95,8.6,0.64,81.1,83.9,78.2,88267);</v>
      </c>
      <c r="AQ141" t="str">
        <f t="shared" si="9"/>
        <v>Data c140 = new Data("Portugal","Lisbon","Europe",null,230117,19750,10291027,501,95,8.6,0.64,81.1,83.9,78.2,88267);</v>
      </c>
    </row>
    <row r="142" spans="2:43" x14ac:dyDescent="0.25">
      <c r="B142" t="s">
        <v>0</v>
      </c>
      <c r="C142" t="s">
        <v>144</v>
      </c>
      <c r="D142" s="1" t="s">
        <v>2</v>
      </c>
      <c r="E142" t="s">
        <v>3</v>
      </c>
      <c r="F142" s="12" t="s">
        <v>552</v>
      </c>
      <c r="G142" s="13" t="s">
        <v>344</v>
      </c>
      <c r="H142" s="14" t="s">
        <v>591</v>
      </c>
      <c r="I142" s="15" t="s">
        <v>595</v>
      </c>
      <c r="J142" t="s">
        <v>610</v>
      </c>
      <c r="K142" s="16">
        <v>211817</v>
      </c>
      <c r="L142" t="s">
        <v>610</v>
      </c>
      <c r="M142" s="17">
        <v>59324</v>
      </c>
      <c r="N142" t="s">
        <v>610</v>
      </c>
      <c r="O142" s="16">
        <v>2743932</v>
      </c>
      <c r="P142" t="s">
        <v>610</v>
      </c>
      <c r="Q142" s="16">
        <v>418</v>
      </c>
      <c r="R142" t="s">
        <v>610</v>
      </c>
      <c r="S142" s="16">
        <v>0</v>
      </c>
      <c r="T142" t="s">
        <v>610</v>
      </c>
      <c r="U142" s="16">
        <v>5.8</v>
      </c>
      <c r="V142" t="s">
        <v>610</v>
      </c>
      <c r="W142" s="17">
        <v>0.38</v>
      </c>
      <c r="X142" t="s">
        <v>610</v>
      </c>
      <c r="Y142" s="16">
        <v>78.2</v>
      </c>
      <c r="Z142" t="s">
        <v>610</v>
      </c>
      <c r="AA142" s="16">
        <v>80</v>
      </c>
      <c r="AB142" t="s">
        <v>610</v>
      </c>
      <c r="AC142" s="16">
        <v>77.400000000000006</v>
      </c>
      <c r="AD142" t="s">
        <v>610</v>
      </c>
      <c r="AE142" s="16">
        <v>11437</v>
      </c>
      <c r="AF142" s="6" t="s">
        <v>4</v>
      </c>
      <c r="AG142" s="6"/>
      <c r="AH142" t="str">
        <f t="shared" si="10"/>
        <v>Data c141 = new Data(</v>
      </c>
      <c r="AI142" t="str">
        <f t="shared" si="11"/>
        <v>"Qatar","Doha","Asia",</v>
      </c>
      <c r="AJ142" t="str">
        <f t="shared" si="8"/>
        <v>null,211817,59324,2743932,418,0,5.8,0.38,78.2,80,77.4,11437);</v>
      </c>
      <c r="AQ142" t="str">
        <f t="shared" si="9"/>
        <v>Data c141 = new Data("Qatar","Doha","Asia",null,211817,59324,2743932,418,0,5.8,0.38,78.2,80,77.4,11437);</v>
      </c>
    </row>
    <row r="143" spans="2:43" x14ac:dyDescent="0.25">
      <c r="B143" t="s">
        <v>0</v>
      </c>
      <c r="C143" t="s">
        <v>145</v>
      </c>
      <c r="D143" s="1" t="s">
        <v>2</v>
      </c>
      <c r="E143" t="s">
        <v>3</v>
      </c>
      <c r="F143" s="12" t="s">
        <v>400</v>
      </c>
      <c r="G143" s="13" t="s">
        <v>241</v>
      </c>
      <c r="H143" s="13" t="s">
        <v>590</v>
      </c>
      <c r="I143" s="15" t="s">
        <v>595</v>
      </c>
      <c r="J143" t="s">
        <v>610</v>
      </c>
      <c r="K143" s="16">
        <v>14077</v>
      </c>
      <c r="L143" t="s">
        <v>610</v>
      </c>
      <c r="M143" s="17">
        <v>1517</v>
      </c>
      <c r="N143" t="s">
        <v>610</v>
      </c>
      <c r="O143" s="16">
        <v>5399895</v>
      </c>
      <c r="P143" t="s">
        <v>610</v>
      </c>
      <c r="Q143" s="18">
        <v>0</v>
      </c>
      <c r="R143" t="s">
        <v>610</v>
      </c>
      <c r="S143" s="16">
        <v>0</v>
      </c>
      <c r="T143" t="s">
        <v>610</v>
      </c>
      <c r="U143" s="16">
        <v>9.3000000000000007</v>
      </c>
      <c r="V143" t="s">
        <v>610</v>
      </c>
      <c r="W143" s="17">
        <v>9.32</v>
      </c>
      <c r="X143" t="s">
        <v>610</v>
      </c>
      <c r="Y143" s="16">
        <v>64.7</v>
      </c>
      <c r="Z143" t="s">
        <v>610</v>
      </c>
      <c r="AA143" s="16">
        <v>66.3</v>
      </c>
      <c r="AB143" t="s">
        <v>610</v>
      </c>
      <c r="AC143" s="16">
        <v>63.2</v>
      </c>
      <c r="AD143" t="s">
        <v>610</v>
      </c>
      <c r="AE143" s="16">
        <v>342000</v>
      </c>
      <c r="AF143" s="6" t="s">
        <v>4</v>
      </c>
      <c r="AG143" s="6"/>
      <c r="AH143" t="str">
        <f t="shared" si="10"/>
        <v>Data c142 = new Data(</v>
      </c>
      <c r="AI143" t="str">
        <f t="shared" si="11"/>
        <v>"R of the Congo","Brazzaville","Africa",</v>
      </c>
      <c r="AJ143" t="str">
        <f t="shared" si="8"/>
        <v>null,14077,1517,5399895,0,0,9.3,9.32,64.7,66.3,63.2,342000);</v>
      </c>
      <c r="AQ143" t="str">
        <f t="shared" si="9"/>
        <v>Data c142 = new Data("R of the Congo","Brazzaville","Africa",null,14077,1517,5399895,0,0,9.3,9.32,64.7,66.3,63.2,342000);</v>
      </c>
    </row>
    <row r="144" spans="2:43" x14ac:dyDescent="0.25">
      <c r="B144" t="s">
        <v>0</v>
      </c>
      <c r="C144" t="s">
        <v>146</v>
      </c>
      <c r="D144" s="1" t="s">
        <v>2</v>
      </c>
      <c r="E144" t="s">
        <v>3</v>
      </c>
      <c r="F144" s="12" t="s">
        <v>553</v>
      </c>
      <c r="G144" s="13" t="s">
        <v>345</v>
      </c>
      <c r="H144" s="14" t="s">
        <v>592</v>
      </c>
      <c r="I144" s="15" t="s">
        <v>595</v>
      </c>
      <c r="J144" t="s">
        <v>610</v>
      </c>
      <c r="K144" s="16">
        <v>199045</v>
      </c>
      <c r="L144" t="s">
        <v>610</v>
      </c>
      <c r="M144" s="17">
        <v>9439</v>
      </c>
      <c r="N144" t="s">
        <v>610</v>
      </c>
      <c r="O144" s="16">
        <v>19524000</v>
      </c>
      <c r="P144" t="s">
        <v>610</v>
      </c>
      <c r="Q144" s="16">
        <v>435</v>
      </c>
      <c r="R144" t="s">
        <v>610</v>
      </c>
      <c r="S144" s="19">
        <v>90</v>
      </c>
      <c r="T144" t="s">
        <v>610</v>
      </c>
      <c r="U144" s="16">
        <v>8</v>
      </c>
      <c r="V144" t="s">
        <v>610</v>
      </c>
      <c r="W144" s="17">
        <v>1.25</v>
      </c>
      <c r="X144" t="s">
        <v>610</v>
      </c>
      <c r="Y144" s="16">
        <v>75</v>
      </c>
      <c r="Z144" t="s">
        <v>610</v>
      </c>
      <c r="AA144" s="16">
        <v>78.8</v>
      </c>
      <c r="AB144" t="s">
        <v>610</v>
      </c>
      <c r="AC144" s="16">
        <v>71.400000000000006</v>
      </c>
      <c r="AD144" t="s">
        <v>610</v>
      </c>
      <c r="AE144" s="16">
        <v>238391</v>
      </c>
      <c r="AF144" s="6" t="s">
        <v>4</v>
      </c>
      <c r="AG144" s="6"/>
      <c r="AH144" t="str">
        <f t="shared" si="10"/>
        <v>Data c143 = new Data(</v>
      </c>
      <c r="AI144" t="str">
        <f t="shared" si="11"/>
        <v>"Romania","Bucharest","Europe",</v>
      </c>
      <c r="AJ144" t="str">
        <f t="shared" si="8"/>
        <v>null,199045,9439,19524000,435,90,8,1.25,75,78.8,71.4,238391);</v>
      </c>
      <c r="AQ144" t="str">
        <f t="shared" si="9"/>
        <v>Data c143 = new Data("Romania","Bucharest","Europe",null,199045,9439,19524000,435,90,8,1.25,75,78.8,71.4,238391);</v>
      </c>
    </row>
    <row r="145" spans="2:43" x14ac:dyDescent="0.25">
      <c r="B145" t="s">
        <v>0</v>
      </c>
      <c r="C145" t="s">
        <v>147</v>
      </c>
      <c r="D145" s="1" t="s">
        <v>2</v>
      </c>
      <c r="E145" t="s">
        <v>3</v>
      </c>
      <c r="F145" s="12" t="s">
        <v>554</v>
      </c>
      <c r="G145" s="13" t="s">
        <v>346</v>
      </c>
      <c r="H145" s="14" t="s">
        <v>591</v>
      </c>
      <c r="I145" s="15" t="s">
        <v>595</v>
      </c>
      <c r="J145" t="s">
        <v>610</v>
      </c>
      <c r="K145" s="16">
        <v>1246015</v>
      </c>
      <c r="L145" t="s">
        <v>610</v>
      </c>
      <c r="M145" s="17">
        <v>8655</v>
      </c>
      <c r="N145" t="s">
        <v>610</v>
      </c>
      <c r="O145" s="16">
        <v>146877088</v>
      </c>
      <c r="P145" t="s">
        <v>610</v>
      </c>
      <c r="Q145" s="16">
        <v>487</v>
      </c>
      <c r="R145" t="s">
        <v>610</v>
      </c>
      <c r="S145" s="19">
        <v>96</v>
      </c>
      <c r="T145" t="s">
        <v>610</v>
      </c>
      <c r="U145" s="16">
        <v>26.5</v>
      </c>
      <c r="V145" t="s">
        <v>610</v>
      </c>
      <c r="W145" s="17">
        <v>10.82</v>
      </c>
      <c r="X145" t="s">
        <v>610</v>
      </c>
      <c r="Y145" s="16">
        <v>70.5</v>
      </c>
      <c r="Z145" t="s">
        <v>610</v>
      </c>
      <c r="AA145" s="16">
        <v>76.3</v>
      </c>
      <c r="AB145" t="s">
        <v>610</v>
      </c>
      <c r="AC145" s="16">
        <v>64.7</v>
      </c>
      <c r="AD145" t="s">
        <v>610</v>
      </c>
      <c r="AE145" s="16">
        <v>17098246</v>
      </c>
      <c r="AF145" s="6" t="s">
        <v>4</v>
      </c>
      <c r="AG145" s="6"/>
      <c r="AH145" t="str">
        <f t="shared" si="10"/>
        <v>Data c144 = new Data(</v>
      </c>
      <c r="AI145" t="str">
        <f t="shared" si="11"/>
        <v>"Russia","Moscow","Asia",</v>
      </c>
      <c r="AJ145" t="str">
        <f t="shared" si="8"/>
        <v>null,1246015,8655,146877088,487,96,26.5,10.82,70.5,76.3,64.7,17098246);</v>
      </c>
      <c r="AQ145" t="str">
        <f t="shared" si="9"/>
        <v>Data c144 = new Data("Russia","Moscow","Asia",null,1246015,8655,146877088,487,96,26.5,10.82,70.5,76.3,64.7,17098246);</v>
      </c>
    </row>
    <row r="146" spans="2:43" x14ac:dyDescent="0.25">
      <c r="B146" t="s">
        <v>0</v>
      </c>
      <c r="C146" t="s">
        <v>148</v>
      </c>
      <c r="D146" s="1" t="s">
        <v>2</v>
      </c>
      <c r="E146" t="s">
        <v>3</v>
      </c>
      <c r="F146" s="12" t="s">
        <v>437</v>
      </c>
      <c r="G146" s="13" t="s">
        <v>347</v>
      </c>
      <c r="H146" s="13" t="s">
        <v>590</v>
      </c>
      <c r="I146" s="15" t="s">
        <v>595</v>
      </c>
      <c r="J146" t="s">
        <v>610</v>
      </c>
      <c r="K146" s="16">
        <v>7903</v>
      </c>
      <c r="L146" t="s">
        <v>610</v>
      </c>
      <c r="M146" s="17">
        <v>711</v>
      </c>
      <c r="N146" t="s">
        <v>610</v>
      </c>
      <c r="O146" s="16">
        <v>12001136</v>
      </c>
      <c r="P146" t="s">
        <v>610</v>
      </c>
      <c r="Q146" s="18">
        <v>0</v>
      </c>
      <c r="R146" t="s">
        <v>610</v>
      </c>
      <c r="S146" s="16">
        <v>0</v>
      </c>
      <c r="T146" t="s">
        <v>610</v>
      </c>
      <c r="U146" s="16">
        <v>11</v>
      </c>
      <c r="V146" t="s">
        <v>610</v>
      </c>
      <c r="W146" s="17">
        <v>2.52</v>
      </c>
      <c r="X146" t="s">
        <v>610</v>
      </c>
      <c r="Y146" s="16">
        <v>66.099999999999994</v>
      </c>
      <c r="Z146" t="s">
        <v>610</v>
      </c>
      <c r="AA146" s="16">
        <v>71.099999999999994</v>
      </c>
      <c r="AB146" t="s">
        <v>610</v>
      </c>
      <c r="AC146" s="16">
        <v>60.9</v>
      </c>
      <c r="AD146" t="s">
        <v>610</v>
      </c>
      <c r="AE146" s="16">
        <v>26338</v>
      </c>
      <c r="AF146" s="6" t="s">
        <v>4</v>
      </c>
      <c r="AG146" s="6"/>
      <c r="AH146" t="str">
        <f t="shared" si="10"/>
        <v>Data c145 = new Data(</v>
      </c>
      <c r="AI146" t="str">
        <f t="shared" si="11"/>
        <v>"Rwanda","Kigali","Africa",</v>
      </c>
      <c r="AJ146" t="str">
        <f t="shared" si="8"/>
        <v>null,7903,711,12001136,0,0,11,2.52,66.1,71.1,60.9,26338);</v>
      </c>
      <c r="AQ146" t="str">
        <f t="shared" si="9"/>
        <v>Data c145 = new Data("Rwanda","Kigali","Africa",null,7903,711,12001136,0,0,11,2.52,66.1,71.1,60.9,26338);</v>
      </c>
    </row>
    <row r="147" spans="2:43" x14ac:dyDescent="0.25">
      <c r="B147" t="s">
        <v>0</v>
      </c>
      <c r="C147" t="s">
        <v>149</v>
      </c>
      <c r="D147" s="1" t="s">
        <v>2</v>
      </c>
      <c r="E147" t="s">
        <v>3</v>
      </c>
      <c r="F147" s="12" t="s">
        <v>555</v>
      </c>
      <c r="G147" s="13" t="s">
        <v>348</v>
      </c>
      <c r="H147" s="14" t="s">
        <v>593</v>
      </c>
      <c r="I147" s="15" t="s">
        <v>595</v>
      </c>
      <c r="J147" t="s">
        <v>610</v>
      </c>
      <c r="K147" s="16">
        <v>852</v>
      </c>
      <c r="L147" t="s">
        <v>610</v>
      </c>
      <c r="M147" s="17">
        <v>16597</v>
      </c>
      <c r="N147" t="s">
        <v>610</v>
      </c>
      <c r="O147" s="16">
        <v>55850</v>
      </c>
      <c r="P147" t="s">
        <v>610</v>
      </c>
      <c r="Q147" s="18">
        <v>0</v>
      </c>
      <c r="R147" t="s">
        <v>610</v>
      </c>
      <c r="S147" s="16">
        <v>0</v>
      </c>
      <c r="T147" t="s">
        <v>610</v>
      </c>
      <c r="U147" s="16">
        <v>0</v>
      </c>
      <c r="V147" t="s">
        <v>610</v>
      </c>
      <c r="W147" s="17">
        <v>34.229999999999997</v>
      </c>
      <c r="X147" t="s">
        <v>610</v>
      </c>
      <c r="Y147" s="16">
        <v>0</v>
      </c>
      <c r="Z147" t="s">
        <v>610</v>
      </c>
      <c r="AA147" s="16">
        <v>0</v>
      </c>
      <c r="AB147" t="s">
        <v>610</v>
      </c>
      <c r="AC147" s="16">
        <v>0</v>
      </c>
      <c r="AD147" t="s">
        <v>610</v>
      </c>
      <c r="AE147" s="16">
        <v>261</v>
      </c>
      <c r="AF147" s="6" t="s">
        <v>4</v>
      </c>
      <c r="AG147" s="6"/>
      <c r="AH147" t="str">
        <f t="shared" si="10"/>
        <v>Data c146 = new Data(</v>
      </c>
      <c r="AI147" t="str">
        <f t="shared" si="11"/>
        <v>"Saint Kitts and Nevis","Basseterre","America",</v>
      </c>
      <c r="AJ147" t="str">
        <f t="shared" si="8"/>
        <v>null,852,16597,55850,0,0,0,34.23,0,0,0,261);</v>
      </c>
      <c r="AQ147" t="str">
        <f t="shared" si="9"/>
        <v>Data c146 = new Data("Saint Kitts and Nevis","Basseterre","America",null,852,16597,55850,0,0,0,34.23,0,0,0,261);</v>
      </c>
    </row>
    <row r="148" spans="2:43" x14ac:dyDescent="0.25">
      <c r="B148" t="s">
        <v>0</v>
      </c>
      <c r="C148" t="s">
        <v>150</v>
      </c>
      <c r="D148" s="1" t="s">
        <v>2</v>
      </c>
      <c r="E148" t="s">
        <v>3</v>
      </c>
      <c r="F148" s="12" t="s">
        <v>556</v>
      </c>
      <c r="G148" s="13" t="s">
        <v>349</v>
      </c>
      <c r="H148" s="14" t="s">
        <v>593</v>
      </c>
      <c r="I148" s="15" t="s">
        <v>595</v>
      </c>
      <c r="J148" t="s">
        <v>610</v>
      </c>
      <c r="K148" s="16">
        <v>1406</v>
      </c>
      <c r="L148" t="s">
        <v>610</v>
      </c>
      <c r="M148" s="17">
        <v>7848</v>
      </c>
      <c r="N148" t="s">
        <v>610</v>
      </c>
      <c r="O148" s="16">
        <v>179667</v>
      </c>
      <c r="P148" t="s">
        <v>610</v>
      </c>
      <c r="Q148" s="18">
        <v>0</v>
      </c>
      <c r="R148" t="s">
        <v>610</v>
      </c>
      <c r="S148" s="16">
        <v>0</v>
      </c>
      <c r="T148" t="s">
        <v>610</v>
      </c>
      <c r="U148" s="16">
        <v>7.3</v>
      </c>
      <c r="V148" t="s">
        <v>610</v>
      </c>
      <c r="W148" s="17">
        <v>19.27</v>
      </c>
      <c r="X148" t="s">
        <v>610</v>
      </c>
      <c r="Y148" s="16">
        <v>75.2</v>
      </c>
      <c r="Z148" t="s">
        <v>610</v>
      </c>
      <c r="AA148" s="16">
        <v>77.900000000000006</v>
      </c>
      <c r="AB148" t="s">
        <v>610</v>
      </c>
      <c r="AC148" s="16">
        <v>72.599999999999994</v>
      </c>
      <c r="AD148" t="s">
        <v>610</v>
      </c>
      <c r="AE148" s="16">
        <v>620</v>
      </c>
      <c r="AF148" s="6" t="s">
        <v>4</v>
      </c>
      <c r="AG148" s="6"/>
      <c r="AH148" t="str">
        <f t="shared" si="10"/>
        <v>Data c147 = new Data(</v>
      </c>
      <c r="AI148" t="str">
        <f t="shared" si="11"/>
        <v>"Saint Lucia","Castries","America",</v>
      </c>
      <c r="AJ148" t="str">
        <f t="shared" si="8"/>
        <v>null,1406,7848,179667,0,0,7.3,19.27,75.2,77.9,72.6,620);</v>
      </c>
      <c r="AQ148" t="str">
        <f t="shared" si="9"/>
        <v>Data c147 = new Data("Saint Lucia","Castries","America",null,1406,7848,179667,0,0,7.3,19.27,75.2,77.9,72.6,620);</v>
      </c>
    </row>
    <row r="149" spans="2:43" x14ac:dyDescent="0.25">
      <c r="B149" t="s">
        <v>0</v>
      </c>
      <c r="C149" t="s">
        <v>151</v>
      </c>
      <c r="D149" s="1" t="s">
        <v>2</v>
      </c>
      <c r="E149" t="s">
        <v>3</v>
      </c>
      <c r="F149" s="12" t="s">
        <v>557</v>
      </c>
      <c r="G149" s="13" t="s">
        <v>350</v>
      </c>
      <c r="H149" s="14" t="s">
        <v>593</v>
      </c>
      <c r="I149" s="15" t="s">
        <v>595</v>
      </c>
      <c r="J149" t="s">
        <v>610</v>
      </c>
      <c r="K149" s="16">
        <v>729</v>
      </c>
      <c r="L149" t="s">
        <v>610</v>
      </c>
      <c r="M149" s="17">
        <v>6980</v>
      </c>
      <c r="N149" t="s">
        <v>610</v>
      </c>
      <c r="O149" s="16">
        <v>109803</v>
      </c>
      <c r="P149" t="s">
        <v>610</v>
      </c>
      <c r="Q149" s="18">
        <v>0</v>
      </c>
      <c r="R149" t="s">
        <v>610</v>
      </c>
      <c r="S149" s="16">
        <v>0</v>
      </c>
      <c r="T149" t="s">
        <v>610</v>
      </c>
      <c r="U149" s="16">
        <v>2.4</v>
      </c>
      <c r="V149" t="s">
        <v>610</v>
      </c>
      <c r="W149" s="17">
        <v>36.46</v>
      </c>
      <c r="X149" t="s">
        <v>610</v>
      </c>
      <c r="Y149" s="16">
        <v>73.2</v>
      </c>
      <c r="Z149" t="s">
        <v>610</v>
      </c>
      <c r="AA149" s="16">
        <v>75.2</v>
      </c>
      <c r="AB149" t="s">
        <v>610</v>
      </c>
      <c r="AC149" s="16">
        <v>71.3</v>
      </c>
      <c r="AD149" t="s">
        <v>610</v>
      </c>
      <c r="AE149" s="16">
        <v>389</v>
      </c>
      <c r="AF149" s="6" t="s">
        <v>4</v>
      </c>
      <c r="AG149" s="6"/>
      <c r="AH149" t="str">
        <f t="shared" si="10"/>
        <v>Data c148 = new Data(</v>
      </c>
      <c r="AI149" t="str">
        <f t="shared" si="11"/>
        <v>"Saint Vincent and the Grenadines","Kingstown","America",</v>
      </c>
      <c r="AJ149" t="str">
        <f t="shared" si="8"/>
        <v>null,729,6980,109803,0,0,2.4,36.46,73.2,75.2,71.3,389);</v>
      </c>
      <c r="AQ149" t="str">
        <f t="shared" si="9"/>
        <v>Data c148 = new Data("Saint Vincent and the Grenadines","Kingstown","America",null,729,6980,109803,0,0,2.4,36.46,73.2,75.2,71.3,389);</v>
      </c>
    </row>
    <row r="150" spans="2:43" x14ac:dyDescent="0.25">
      <c r="B150" t="s">
        <v>0</v>
      </c>
      <c r="C150" t="s">
        <v>152</v>
      </c>
      <c r="D150" s="1" t="s">
        <v>2</v>
      </c>
      <c r="E150" t="s">
        <v>3</v>
      </c>
      <c r="F150" s="12" t="s">
        <v>558</v>
      </c>
      <c r="G150" s="13" t="s">
        <v>351</v>
      </c>
      <c r="H150" s="14" t="s">
        <v>594</v>
      </c>
      <c r="I150" s="15" t="s">
        <v>595</v>
      </c>
      <c r="J150" t="s">
        <v>610</v>
      </c>
      <c r="K150" s="16">
        <v>824</v>
      </c>
      <c r="L150" t="s">
        <v>610</v>
      </c>
      <c r="M150" s="17">
        <v>4214</v>
      </c>
      <c r="N150" t="s">
        <v>610</v>
      </c>
      <c r="O150" s="16">
        <v>199052</v>
      </c>
      <c r="P150" t="s">
        <v>610</v>
      </c>
      <c r="Q150" s="18">
        <v>0</v>
      </c>
      <c r="R150" t="s">
        <v>610</v>
      </c>
      <c r="S150" s="16">
        <v>0</v>
      </c>
      <c r="T150" t="s">
        <v>610</v>
      </c>
      <c r="U150" s="16">
        <v>5.4</v>
      </c>
      <c r="V150" t="s">
        <v>610</v>
      </c>
      <c r="W150" s="17">
        <v>3.15</v>
      </c>
      <c r="X150" t="s">
        <v>610</v>
      </c>
      <c r="Y150" s="16">
        <v>74</v>
      </c>
      <c r="Z150" t="s">
        <v>610</v>
      </c>
      <c r="AA150" s="16">
        <v>77.5</v>
      </c>
      <c r="AB150" t="s">
        <v>610</v>
      </c>
      <c r="AC150" s="16">
        <v>70.900000000000006</v>
      </c>
      <c r="AD150" t="s">
        <v>610</v>
      </c>
      <c r="AE150" s="16">
        <v>2860</v>
      </c>
      <c r="AF150" s="6" t="s">
        <v>4</v>
      </c>
      <c r="AG150" s="6"/>
      <c r="AH150" t="str">
        <f t="shared" si="10"/>
        <v>Data c149 = new Data(</v>
      </c>
      <c r="AI150" t="str">
        <f t="shared" si="11"/>
        <v>"Samoa","Apia","Oceania",</v>
      </c>
      <c r="AJ150" t="str">
        <f t="shared" si="8"/>
        <v>null,824,4214,199052,0,0,5.4,3.15,74,77.5,70.9,2860);</v>
      </c>
      <c r="AQ150" t="str">
        <f t="shared" si="9"/>
        <v>Data c149 = new Data("Samoa","Apia","Oceania",null,824,4214,199052,0,0,5.4,3.15,74,77.5,70.9,2860);</v>
      </c>
    </row>
    <row r="151" spans="2:43" x14ac:dyDescent="0.25">
      <c r="B151" t="s">
        <v>0</v>
      </c>
      <c r="C151" t="s">
        <v>153</v>
      </c>
      <c r="D151" s="1" t="s">
        <v>2</v>
      </c>
      <c r="E151" t="s">
        <v>3</v>
      </c>
      <c r="F151" s="12" t="s">
        <v>352</v>
      </c>
      <c r="G151" s="13" t="s">
        <v>352</v>
      </c>
      <c r="H151" s="14" t="s">
        <v>592</v>
      </c>
      <c r="I151" s="15" t="s">
        <v>595</v>
      </c>
      <c r="J151" t="s">
        <v>610</v>
      </c>
      <c r="K151" s="16">
        <v>1845</v>
      </c>
      <c r="L151" t="s">
        <v>610</v>
      </c>
      <c r="M151" s="17">
        <v>47910</v>
      </c>
      <c r="N151" t="s">
        <v>610</v>
      </c>
      <c r="O151" s="16">
        <v>33344</v>
      </c>
      <c r="P151" t="s">
        <v>610</v>
      </c>
      <c r="Q151" s="18">
        <v>0</v>
      </c>
      <c r="R151" t="s">
        <v>610</v>
      </c>
      <c r="S151" s="16">
        <v>0</v>
      </c>
      <c r="T151" t="s">
        <v>610</v>
      </c>
      <c r="U151" s="16">
        <v>0</v>
      </c>
      <c r="V151" t="s">
        <v>610</v>
      </c>
      <c r="W151" s="17">
        <v>0</v>
      </c>
      <c r="X151" t="s">
        <v>610</v>
      </c>
      <c r="Y151" s="21">
        <v>83.2</v>
      </c>
      <c r="Z151" t="s">
        <v>610</v>
      </c>
      <c r="AA151" s="16">
        <v>0</v>
      </c>
      <c r="AB151" t="s">
        <v>610</v>
      </c>
      <c r="AC151" s="16">
        <v>0</v>
      </c>
      <c r="AD151" t="s">
        <v>610</v>
      </c>
      <c r="AE151" s="16">
        <v>61.2</v>
      </c>
      <c r="AF151" s="6" t="s">
        <v>4</v>
      </c>
      <c r="AG151" s="6"/>
      <c r="AH151" t="str">
        <f t="shared" si="10"/>
        <v>Data c150 = new Data(</v>
      </c>
      <c r="AI151" t="str">
        <f t="shared" si="11"/>
        <v>"San Marino","San Marino","Europe",</v>
      </c>
      <c r="AJ151" t="str">
        <f t="shared" si="8"/>
        <v>null,1845,47910,33344,0,0,0,0,83.2,0,0,61.2);</v>
      </c>
      <c r="AQ151" t="str">
        <f t="shared" si="9"/>
        <v>Data c150 = new Data("San Marino","San Marino","Europe",null,1845,47910,33344,0,0,0,0,83.2,0,0,61.2);</v>
      </c>
    </row>
    <row r="152" spans="2:43" x14ac:dyDescent="0.25">
      <c r="B152" t="s">
        <v>0</v>
      </c>
      <c r="C152" t="s">
        <v>154</v>
      </c>
      <c r="D152" s="1" t="s">
        <v>2</v>
      </c>
      <c r="E152" t="s">
        <v>3</v>
      </c>
      <c r="F152" s="12" t="s">
        <v>559</v>
      </c>
      <c r="G152" s="13" t="s">
        <v>353</v>
      </c>
      <c r="H152" s="14" t="s">
        <v>590</v>
      </c>
      <c r="I152" s="15" t="s">
        <v>595</v>
      </c>
      <c r="J152" t="s">
        <v>610</v>
      </c>
      <c r="K152" s="16">
        <v>337</v>
      </c>
      <c r="L152" t="s">
        <v>610</v>
      </c>
      <c r="M152" s="17">
        <v>1715</v>
      </c>
      <c r="N152" t="s">
        <v>610</v>
      </c>
      <c r="O152" s="16">
        <v>197700</v>
      </c>
      <c r="P152" t="s">
        <v>610</v>
      </c>
      <c r="Q152" s="18">
        <v>0</v>
      </c>
      <c r="R152" t="s">
        <v>610</v>
      </c>
      <c r="S152" s="19">
        <v>58</v>
      </c>
      <c r="T152" t="s">
        <v>610</v>
      </c>
      <c r="U152" s="16">
        <v>3.1</v>
      </c>
      <c r="V152" t="s">
        <v>610</v>
      </c>
      <c r="W152" s="17">
        <v>3.36</v>
      </c>
      <c r="X152" t="s">
        <v>610</v>
      </c>
      <c r="Y152" s="16">
        <v>67.5</v>
      </c>
      <c r="Z152" t="s">
        <v>610</v>
      </c>
      <c r="AA152" s="16">
        <v>69.400000000000006</v>
      </c>
      <c r="AB152" t="s">
        <v>610</v>
      </c>
      <c r="AC152" s="16">
        <v>65.599999999999994</v>
      </c>
      <c r="AD152" t="s">
        <v>610</v>
      </c>
      <c r="AE152" s="16">
        <v>1001</v>
      </c>
      <c r="AF152" s="6" t="s">
        <v>4</v>
      </c>
      <c r="AG152" s="6"/>
      <c r="AH152" t="str">
        <f t="shared" si="10"/>
        <v>Data c151 = new Data(</v>
      </c>
      <c r="AI152" t="str">
        <f t="shared" si="11"/>
        <v>"São Tomé and Príncipe","São Tomé","Africa",</v>
      </c>
      <c r="AJ152" t="str">
        <f t="shared" si="8"/>
        <v>null,337,1715,197700,0,58,3.1,3.36,67.5,69.4,65.6,1001);</v>
      </c>
      <c r="AQ152" t="str">
        <f t="shared" si="9"/>
        <v>Data c151 = new Data("São Tomé and Príncipe","São Tomé","Africa",null,337,1715,197700,0,58,3.1,3.36,67.5,69.4,65.6,1001);</v>
      </c>
    </row>
    <row r="153" spans="2:43" x14ac:dyDescent="0.25">
      <c r="B153" t="s">
        <v>0</v>
      </c>
      <c r="C153" t="s">
        <v>155</v>
      </c>
      <c r="D153" s="1" t="s">
        <v>2</v>
      </c>
      <c r="E153" t="s">
        <v>3</v>
      </c>
      <c r="F153" s="12" t="s">
        <v>560</v>
      </c>
      <c r="G153" s="13" t="s">
        <v>354</v>
      </c>
      <c r="H153" s="14" t="s">
        <v>591</v>
      </c>
      <c r="I153" s="15" t="s">
        <v>595</v>
      </c>
      <c r="J153" t="s">
        <v>610</v>
      </c>
      <c r="K153" s="16">
        <v>639617</v>
      </c>
      <c r="L153" t="s">
        <v>610</v>
      </c>
      <c r="M153" s="17">
        <v>19817</v>
      </c>
      <c r="N153" t="s">
        <v>610</v>
      </c>
      <c r="O153" s="16">
        <v>33413660</v>
      </c>
      <c r="P153" t="s">
        <v>610</v>
      </c>
      <c r="Q153" s="18">
        <v>0</v>
      </c>
      <c r="R153" t="s">
        <v>610</v>
      </c>
      <c r="S153" s="19">
        <v>81</v>
      </c>
      <c r="T153" t="s">
        <v>610</v>
      </c>
      <c r="U153" s="16">
        <v>3.4</v>
      </c>
      <c r="V153" t="s">
        <v>610</v>
      </c>
      <c r="W153" s="17">
        <v>1.5</v>
      </c>
      <c r="X153" t="s">
        <v>610</v>
      </c>
      <c r="Y153" s="16">
        <v>74.5</v>
      </c>
      <c r="Z153" t="s">
        <v>610</v>
      </c>
      <c r="AA153" s="16">
        <v>76</v>
      </c>
      <c r="AB153" t="s">
        <v>610</v>
      </c>
      <c r="AC153" s="16">
        <v>73.2</v>
      </c>
      <c r="AD153" t="s">
        <v>610</v>
      </c>
      <c r="AE153" s="16">
        <v>2149690</v>
      </c>
      <c r="AF153" s="6" t="s">
        <v>4</v>
      </c>
      <c r="AG153" s="6"/>
      <c r="AH153" t="str">
        <f t="shared" si="10"/>
        <v>Data c152 = new Data(</v>
      </c>
      <c r="AI153" t="str">
        <f t="shared" si="11"/>
        <v>"Saudi Arabia","Riyadh","Asia",</v>
      </c>
      <c r="AJ153" t="str">
        <f t="shared" si="8"/>
        <v>null,639617,19817,33413660,0,81,3.4,1.5,74.5,76,73.2,2149690);</v>
      </c>
      <c r="AQ153" t="str">
        <f t="shared" si="9"/>
        <v>Data c152 = new Data("Saudi Arabia","Riyadh","Asia",null,639617,19817,33413660,0,81,3.4,1.5,74.5,76,73.2,2149690);</v>
      </c>
    </row>
    <row r="154" spans="2:43" x14ac:dyDescent="0.25">
      <c r="B154" t="s">
        <v>0</v>
      </c>
      <c r="C154" t="s">
        <v>156</v>
      </c>
      <c r="D154" s="1" t="s">
        <v>2</v>
      </c>
      <c r="E154" t="s">
        <v>3</v>
      </c>
      <c r="F154" s="12" t="s">
        <v>438</v>
      </c>
      <c r="G154" s="13" t="s">
        <v>355</v>
      </c>
      <c r="H154" s="13" t="s">
        <v>590</v>
      </c>
      <c r="I154" s="15" t="s">
        <v>595</v>
      </c>
      <c r="J154" t="s">
        <v>610</v>
      </c>
      <c r="K154" s="16">
        <v>15658</v>
      </c>
      <c r="L154" t="s">
        <v>610</v>
      </c>
      <c r="M154" s="17">
        <v>948</v>
      </c>
      <c r="N154" t="s">
        <v>610</v>
      </c>
      <c r="O154" s="16">
        <v>15726037</v>
      </c>
      <c r="P154" t="s">
        <v>610</v>
      </c>
      <c r="Q154" s="18">
        <v>0</v>
      </c>
      <c r="R154" t="s">
        <v>610</v>
      </c>
      <c r="S154" s="19">
        <v>60</v>
      </c>
      <c r="T154" t="s">
        <v>610</v>
      </c>
      <c r="U154" s="16">
        <v>11.8</v>
      </c>
      <c r="V154" t="s">
        <v>610</v>
      </c>
      <c r="W154" s="17">
        <v>7.38</v>
      </c>
      <c r="X154" t="s">
        <v>610</v>
      </c>
      <c r="Y154" s="16">
        <v>66.7</v>
      </c>
      <c r="Z154" t="s">
        <v>610</v>
      </c>
      <c r="AA154" s="16">
        <v>68.599999999999994</v>
      </c>
      <c r="AB154" t="s">
        <v>610</v>
      </c>
      <c r="AC154" s="16">
        <v>64.599999999999994</v>
      </c>
      <c r="AD154" t="s">
        <v>610</v>
      </c>
      <c r="AE154" s="16">
        <v>196190</v>
      </c>
      <c r="AF154" s="6" t="s">
        <v>4</v>
      </c>
      <c r="AG154" s="6"/>
      <c r="AH154" t="str">
        <f t="shared" si="10"/>
        <v>Data c153 = new Data(</v>
      </c>
      <c r="AI154" t="str">
        <f t="shared" si="11"/>
        <v>"Senegal","Dakar","Africa",</v>
      </c>
      <c r="AJ154" t="str">
        <f t="shared" si="8"/>
        <v>null,15658,948,15726037,0,60,11.8,7.38,66.7,68.6,64.6,196190);</v>
      </c>
      <c r="AQ154" t="str">
        <f t="shared" si="9"/>
        <v>Data c153 = new Data("Senegal","Dakar","Africa",null,15658,948,15726037,0,60,11.8,7.38,66.7,68.6,64.6,196190);</v>
      </c>
    </row>
    <row r="155" spans="2:43" x14ac:dyDescent="0.25">
      <c r="B155" t="s">
        <v>0</v>
      </c>
      <c r="C155" t="s">
        <v>157</v>
      </c>
      <c r="D155" s="1" t="s">
        <v>2</v>
      </c>
      <c r="E155" t="s">
        <v>3</v>
      </c>
      <c r="F155" s="12" t="s">
        <v>561</v>
      </c>
      <c r="G155" s="13" t="s">
        <v>356</v>
      </c>
      <c r="H155" s="14" t="s">
        <v>592</v>
      </c>
      <c r="I155" s="15" t="s">
        <v>595</v>
      </c>
      <c r="J155" t="s">
        <v>610</v>
      </c>
      <c r="K155" s="16">
        <v>43866</v>
      </c>
      <c r="L155" t="s">
        <v>610</v>
      </c>
      <c r="M155" s="17">
        <v>5426</v>
      </c>
      <c r="N155" t="s">
        <v>610</v>
      </c>
      <c r="O155" s="16">
        <v>7001444</v>
      </c>
      <c r="P155" t="s">
        <v>610</v>
      </c>
      <c r="Q155" s="18">
        <v>0</v>
      </c>
      <c r="R155" t="s">
        <v>610</v>
      </c>
      <c r="S155" s="19">
        <v>89</v>
      </c>
      <c r="T155" t="s">
        <v>610</v>
      </c>
      <c r="U155" s="16">
        <v>10.9</v>
      </c>
      <c r="V155" t="s">
        <v>610</v>
      </c>
      <c r="W155" s="17">
        <v>1.39</v>
      </c>
      <c r="X155" t="s">
        <v>610</v>
      </c>
      <c r="Y155" s="16">
        <v>75.599999999999994</v>
      </c>
      <c r="Z155" t="s">
        <v>610</v>
      </c>
      <c r="AA155" s="16">
        <v>78.400000000000006</v>
      </c>
      <c r="AB155" t="s">
        <v>610</v>
      </c>
      <c r="AC155" s="16">
        <v>72.900000000000006</v>
      </c>
      <c r="AD155" t="s">
        <v>610</v>
      </c>
      <c r="AE155" s="16">
        <v>88361</v>
      </c>
      <c r="AF155" s="6" t="s">
        <v>4</v>
      </c>
      <c r="AG155" s="6"/>
      <c r="AH155" t="str">
        <f t="shared" si="10"/>
        <v>Data c154 = new Data(</v>
      </c>
      <c r="AI155" t="str">
        <f t="shared" si="11"/>
        <v>"Serbia","Belgrade","Europe",</v>
      </c>
      <c r="AJ155" t="str">
        <f t="shared" si="8"/>
        <v>null,43866,5426,7001444,0,89,10.9,1.39,75.6,78.4,72.9,88361);</v>
      </c>
      <c r="AQ155" t="str">
        <f t="shared" si="9"/>
        <v>Data c154 = new Data("Serbia","Belgrade","Europe",null,43866,5426,7001444,0,89,10.9,1.39,75.6,78.4,72.9,88361);</v>
      </c>
    </row>
    <row r="156" spans="2:43" x14ac:dyDescent="0.25">
      <c r="B156" t="s">
        <v>0</v>
      </c>
      <c r="C156" t="s">
        <v>158</v>
      </c>
      <c r="D156" s="1" t="s">
        <v>2</v>
      </c>
      <c r="E156" t="s">
        <v>3</v>
      </c>
      <c r="F156" s="12" t="s">
        <v>439</v>
      </c>
      <c r="G156" s="13" t="s">
        <v>357</v>
      </c>
      <c r="H156" s="13" t="s">
        <v>590</v>
      </c>
      <c r="I156" s="15" t="s">
        <v>595</v>
      </c>
      <c r="J156" t="s">
        <v>610</v>
      </c>
      <c r="K156" s="16">
        <v>1511</v>
      </c>
      <c r="L156" t="s">
        <v>610</v>
      </c>
      <c r="M156" s="17">
        <v>15217</v>
      </c>
      <c r="N156" t="s">
        <v>610</v>
      </c>
      <c r="O156" s="16">
        <v>96762</v>
      </c>
      <c r="P156" t="s">
        <v>610</v>
      </c>
      <c r="Q156" s="18">
        <v>0</v>
      </c>
      <c r="R156" t="s">
        <v>610</v>
      </c>
      <c r="S156" s="16">
        <v>0</v>
      </c>
      <c r="T156" t="s">
        <v>610</v>
      </c>
      <c r="U156" s="16">
        <v>8.3000000000000007</v>
      </c>
      <c r="V156" t="s">
        <v>610</v>
      </c>
      <c r="W156" s="17">
        <v>12.74</v>
      </c>
      <c r="X156" t="s">
        <v>610</v>
      </c>
      <c r="Y156" s="16">
        <v>73.2</v>
      </c>
      <c r="Z156" t="s">
        <v>610</v>
      </c>
      <c r="AA156" s="16">
        <v>78</v>
      </c>
      <c r="AB156" t="s">
        <v>610</v>
      </c>
      <c r="AC156" s="16">
        <v>69.099999999999994</v>
      </c>
      <c r="AD156" t="s">
        <v>610</v>
      </c>
      <c r="AE156" s="16">
        <v>455</v>
      </c>
      <c r="AF156" s="6" t="s">
        <v>4</v>
      </c>
      <c r="AG156" s="6"/>
      <c r="AH156" t="str">
        <f t="shared" si="10"/>
        <v>Data c155 = new Data(</v>
      </c>
      <c r="AI156" t="str">
        <f t="shared" si="11"/>
        <v>"Seychelles","Victoria","Africa",</v>
      </c>
      <c r="AJ156" t="str">
        <f t="shared" si="8"/>
        <v>null,1511,15217,96762,0,0,8.3,12.74,73.2,78,69.1,455);</v>
      </c>
      <c r="AQ156" t="str">
        <f t="shared" si="9"/>
        <v>Data c155 = new Data("Seychelles","Victoria","Africa",null,1511,15217,96762,0,0,8.3,12.74,73.2,78,69.1,455);</v>
      </c>
    </row>
    <row r="157" spans="2:43" x14ac:dyDescent="0.25">
      <c r="B157" t="s">
        <v>0</v>
      </c>
      <c r="C157" t="s">
        <v>159</v>
      </c>
      <c r="D157" s="1" t="s">
        <v>2</v>
      </c>
      <c r="E157" t="s">
        <v>3</v>
      </c>
      <c r="F157" s="12" t="s">
        <v>440</v>
      </c>
      <c r="G157" s="13" t="s">
        <v>358</v>
      </c>
      <c r="H157" s="13" t="s">
        <v>590</v>
      </c>
      <c r="I157" s="15" t="s">
        <v>595</v>
      </c>
      <c r="J157" t="s">
        <v>610</v>
      </c>
      <c r="K157" s="16">
        <v>4893</v>
      </c>
      <c r="L157" t="s">
        <v>610</v>
      </c>
      <c r="M157" s="17">
        <v>497</v>
      </c>
      <c r="N157" t="s">
        <v>610</v>
      </c>
      <c r="O157" s="16">
        <v>7719729</v>
      </c>
      <c r="P157" t="s">
        <v>610</v>
      </c>
      <c r="Q157" s="18">
        <v>0</v>
      </c>
      <c r="R157" t="s">
        <v>610</v>
      </c>
      <c r="S157" s="16">
        <v>0</v>
      </c>
      <c r="T157" t="s">
        <v>610</v>
      </c>
      <c r="U157" s="16">
        <v>16.100000000000001</v>
      </c>
      <c r="V157" t="s">
        <v>610</v>
      </c>
      <c r="W157" s="17">
        <v>1.71</v>
      </c>
      <c r="X157" t="s">
        <v>610</v>
      </c>
      <c r="Y157" s="16">
        <v>50.1</v>
      </c>
      <c r="Z157" t="s">
        <v>610</v>
      </c>
      <c r="AA157" s="16">
        <v>50.8</v>
      </c>
      <c r="AB157" t="s">
        <v>610</v>
      </c>
      <c r="AC157" s="16">
        <v>49.3</v>
      </c>
      <c r="AD157" t="s">
        <v>610</v>
      </c>
      <c r="AE157" s="16">
        <v>72740</v>
      </c>
      <c r="AF157" s="6" t="s">
        <v>4</v>
      </c>
      <c r="AG157" s="6"/>
      <c r="AH157" t="str">
        <f t="shared" si="10"/>
        <v>Data c156 = new Data(</v>
      </c>
      <c r="AI157" t="str">
        <f t="shared" si="11"/>
        <v>"Sierra Leone","Freetown","Africa",</v>
      </c>
      <c r="AJ157" t="str">
        <f t="shared" si="8"/>
        <v>null,4893,497,7719729,0,0,16.1,1.71,50.1,50.8,49.3,72740);</v>
      </c>
      <c r="AQ157" t="str">
        <f t="shared" si="9"/>
        <v>Data c156 = new Data("Sierra Leone","Freetown","Africa",null,4893,497,7719729,0,0,16.1,1.71,50.1,50.8,49.3,72740);</v>
      </c>
    </row>
    <row r="158" spans="2:43" x14ac:dyDescent="0.25">
      <c r="B158" t="s">
        <v>0</v>
      </c>
      <c r="C158" t="s">
        <v>160</v>
      </c>
      <c r="D158" s="1" t="s">
        <v>2</v>
      </c>
      <c r="E158" t="s">
        <v>3</v>
      </c>
      <c r="F158" s="12" t="s">
        <v>359</v>
      </c>
      <c r="G158" s="13" t="s">
        <v>359</v>
      </c>
      <c r="H158" s="14" t="s">
        <v>591</v>
      </c>
      <c r="I158" s="15" t="s">
        <v>595</v>
      </c>
      <c r="J158" t="s">
        <v>610</v>
      </c>
      <c r="K158" s="16">
        <v>307872</v>
      </c>
      <c r="L158" t="s">
        <v>610</v>
      </c>
      <c r="M158" s="17">
        <v>52814</v>
      </c>
      <c r="N158" t="s">
        <v>610</v>
      </c>
      <c r="O158" s="16">
        <v>5638700</v>
      </c>
      <c r="P158" t="s">
        <v>610</v>
      </c>
      <c r="Q158" s="16">
        <v>556</v>
      </c>
      <c r="R158" t="s">
        <v>610</v>
      </c>
      <c r="S158" s="19">
        <v>108</v>
      </c>
      <c r="T158" t="s">
        <v>610</v>
      </c>
      <c r="U158" s="16">
        <v>7.9</v>
      </c>
      <c r="V158" t="s">
        <v>610</v>
      </c>
      <c r="W158" s="17">
        <v>0.32</v>
      </c>
      <c r="X158" t="s">
        <v>610</v>
      </c>
      <c r="Y158" s="16">
        <v>83.1</v>
      </c>
      <c r="Z158" t="s">
        <v>610</v>
      </c>
      <c r="AA158" s="16">
        <v>86.1</v>
      </c>
      <c r="AB158" t="s">
        <v>610</v>
      </c>
      <c r="AC158" s="16">
        <v>80</v>
      </c>
      <c r="AD158" t="s">
        <v>610</v>
      </c>
      <c r="AE158" s="16">
        <v>692.7</v>
      </c>
      <c r="AF158" s="6" t="s">
        <v>4</v>
      </c>
      <c r="AG158" s="6"/>
      <c r="AH158" t="str">
        <f t="shared" si="10"/>
        <v>Data c157 = new Data(</v>
      </c>
      <c r="AI158" t="str">
        <f t="shared" si="11"/>
        <v>"Singapore","Singapore","Asia",</v>
      </c>
      <c r="AJ158" t="str">
        <f t="shared" si="8"/>
        <v>null,307872,52814,5638700,556,108,7.9,0.32,83.1,86.1,80,692.7);</v>
      </c>
      <c r="AQ158" t="str">
        <f t="shared" si="9"/>
        <v>Data c157 = new Data("Singapore","Singapore","Asia",null,307872,52814,5638700,556,108,7.9,0.32,83.1,86.1,80,692.7);</v>
      </c>
    </row>
    <row r="159" spans="2:43" x14ac:dyDescent="0.25">
      <c r="B159" t="s">
        <v>0</v>
      </c>
      <c r="C159" t="s">
        <v>161</v>
      </c>
      <c r="D159" s="1" t="s">
        <v>2</v>
      </c>
      <c r="E159" t="s">
        <v>3</v>
      </c>
      <c r="F159" s="12" t="s">
        <v>562</v>
      </c>
      <c r="G159" s="13" t="s">
        <v>360</v>
      </c>
      <c r="H159" s="14" t="s">
        <v>592</v>
      </c>
      <c r="I159" s="15" t="s">
        <v>595</v>
      </c>
      <c r="J159" t="s">
        <v>610</v>
      </c>
      <c r="K159" s="16">
        <v>100249</v>
      </c>
      <c r="L159" t="s">
        <v>610</v>
      </c>
      <c r="M159" s="17">
        <v>16489</v>
      </c>
      <c r="N159" t="s">
        <v>610</v>
      </c>
      <c r="O159" s="16">
        <v>5443120</v>
      </c>
      <c r="P159" t="s">
        <v>610</v>
      </c>
      <c r="Q159" s="16">
        <v>461</v>
      </c>
      <c r="R159" t="s">
        <v>610</v>
      </c>
      <c r="S159" s="19">
        <v>97</v>
      </c>
      <c r="T159" t="s">
        <v>610</v>
      </c>
      <c r="U159" s="16">
        <v>10.1</v>
      </c>
      <c r="V159" t="s">
        <v>610</v>
      </c>
      <c r="W159" s="17">
        <v>1.05</v>
      </c>
      <c r="X159" t="s">
        <v>610</v>
      </c>
      <c r="Y159" s="16">
        <v>76.7</v>
      </c>
      <c r="Z159" t="s">
        <v>610</v>
      </c>
      <c r="AA159" s="16">
        <v>80.2</v>
      </c>
      <c r="AB159" t="s">
        <v>610</v>
      </c>
      <c r="AC159" s="16">
        <v>72.900000000000006</v>
      </c>
      <c r="AD159" t="s">
        <v>610</v>
      </c>
      <c r="AE159" s="16">
        <v>48845</v>
      </c>
      <c r="AF159" s="6" t="s">
        <v>4</v>
      </c>
      <c r="AG159" s="6"/>
      <c r="AH159" t="str">
        <f t="shared" si="10"/>
        <v>Data c158 = new Data(</v>
      </c>
      <c r="AI159" t="str">
        <f t="shared" si="11"/>
        <v>"Slovakia","Bratislava","Europe",</v>
      </c>
      <c r="AJ159" t="str">
        <f t="shared" si="8"/>
        <v>null,100249,16489,5443120,461,97,10.1,1.05,76.7,80.2,72.9,48845);</v>
      </c>
      <c r="AQ159" t="str">
        <f t="shared" si="9"/>
        <v>Data c158 = new Data("Slovakia","Bratislava","Europe",null,100249,16489,5443120,461,97,10.1,1.05,76.7,80.2,72.9,48845);</v>
      </c>
    </row>
    <row r="160" spans="2:43" x14ac:dyDescent="0.25">
      <c r="B160" t="s">
        <v>0</v>
      </c>
      <c r="C160" t="s">
        <v>162</v>
      </c>
      <c r="D160" s="1" t="s">
        <v>2</v>
      </c>
      <c r="E160" t="s">
        <v>3</v>
      </c>
      <c r="F160" s="12" t="s">
        <v>563</v>
      </c>
      <c r="G160" s="13" t="s">
        <v>361</v>
      </c>
      <c r="H160" s="14" t="s">
        <v>592</v>
      </c>
      <c r="I160" s="15" t="s">
        <v>595</v>
      </c>
      <c r="J160" t="s">
        <v>610</v>
      </c>
      <c r="K160" s="16">
        <v>49491</v>
      </c>
      <c r="L160" t="s">
        <v>610</v>
      </c>
      <c r="M160" s="17">
        <v>21517</v>
      </c>
      <c r="N160" t="s">
        <v>610</v>
      </c>
      <c r="O160" s="16">
        <v>2070050</v>
      </c>
      <c r="P160" t="s">
        <v>610</v>
      </c>
      <c r="Q160" s="16">
        <v>513</v>
      </c>
      <c r="R160" t="s">
        <v>610</v>
      </c>
      <c r="S160" s="19">
        <v>97</v>
      </c>
      <c r="T160" t="s">
        <v>610</v>
      </c>
      <c r="U160" s="16">
        <v>13.3</v>
      </c>
      <c r="V160" t="s">
        <v>610</v>
      </c>
      <c r="W160" s="17">
        <v>0.48</v>
      </c>
      <c r="X160" t="s">
        <v>610</v>
      </c>
      <c r="Y160" s="16">
        <v>80.8</v>
      </c>
      <c r="Z160" t="s">
        <v>610</v>
      </c>
      <c r="AA160" s="16">
        <v>83.7</v>
      </c>
      <c r="AB160" t="s">
        <v>610</v>
      </c>
      <c r="AC160" s="16">
        <v>77.900000000000006</v>
      </c>
      <c r="AD160" t="s">
        <v>610</v>
      </c>
      <c r="AE160" s="16">
        <v>20253</v>
      </c>
      <c r="AF160" s="6" t="s">
        <v>4</v>
      </c>
      <c r="AG160" s="6"/>
      <c r="AH160" t="str">
        <f t="shared" si="10"/>
        <v>Data c159 = new Data(</v>
      </c>
      <c r="AI160" t="str">
        <f t="shared" si="11"/>
        <v>"Slovenia","Ljubljana","Europe",</v>
      </c>
      <c r="AJ160" t="str">
        <f t="shared" si="8"/>
        <v>null,49491,21517,2070050,513,97,13.3,0.48,80.8,83.7,77.9,20253);</v>
      </c>
      <c r="AQ160" t="str">
        <f t="shared" si="9"/>
        <v>Data c159 = new Data("Slovenia","Ljubljana","Europe",null,49491,21517,2070050,513,97,13.3,0.48,80.8,83.7,77.9,20253);</v>
      </c>
    </row>
    <row r="161" spans="2:43" x14ac:dyDescent="0.25">
      <c r="B161" t="s">
        <v>0</v>
      </c>
      <c r="C161" t="s">
        <v>163</v>
      </c>
      <c r="D161" s="1" t="s">
        <v>2</v>
      </c>
      <c r="E161" t="s">
        <v>3</v>
      </c>
      <c r="F161" s="12" t="s">
        <v>564</v>
      </c>
      <c r="G161" s="13" t="s">
        <v>362</v>
      </c>
      <c r="H161" s="14" t="s">
        <v>594</v>
      </c>
      <c r="I161" s="15" t="s">
        <v>595</v>
      </c>
      <c r="J161" t="s">
        <v>610</v>
      </c>
      <c r="K161" s="16">
        <v>1103</v>
      </c>
      <c r="L161" t="s">
        <v>610</v>
      </c>
      <c r="M161" s="17">
        <v>1892</v>
      </c>
      <c r="N161" t="s">
        <v>610</v>
      </c>
      <c r="O161" s="16">
        <v>667044</v>
      </c>
      <c r="P161" t="s">
        <v>610</v>
      </c>
      <c r="Q161" s="18">
        <v>0</v>
      </c>
      <c r="R161" t="s">
        <v>610</v>
      </c>
      <c r="S161" s="16">
        <v>0</v>
      </c>
      <c r="T161" t="s">
        <v>610</v>
      </c>
      <c r="U161" s="16">
        <v>5.9</v>
      </c>
      <c r="V161" t="s">
        <v>610</v>
      </c>
      <c r="W161" s="17">
        <v>3.77</v>
      </c>
      <c r="X161" t="s">
        <v>610</v>
      </c>
      <c r="Y161" s="16">
        <v>69.2</v>
      </c>
      <c r="Z161" t="s">
        <v>610</v>
      </c>
      <c r="AA161" s="16">
        <v>70.8</v>
      </c>
      <c r="AB161" t="s">
        <v>610</v>
      </c>
      <c r="AC161" s="16">
        <v>67.900000000000006</v>
      </c>
      <c r="AD161" t="s">
        <v>610</v>
      </c>
      <c r="AE161" s="16">
        <v>28450</v>
      </c>
      <c r="AF161" s="6" t="s">
        <v>4</v>
      </c>
      <c r="AG161" s="6"/>
      <c r="AH161" t="str">
        <f t="shared" si="10"/>
        <v>Data c160 = new Data(</v>
      </c>
      <c r="AI161" t="str">
        <f t="shared" si="11"/>
        <v>"Solomon Islands","Honiara","Oceania",</v>
      </c>
      <c r="AJ161" t="str">
        <f t="shared" si="8"/>
        <v>null,1103,1892,667044,0,0,5.9,3.77,69.2,70.8,67.9,28450);</v>
      </c>
      <c r="AQ161" t="str">
        <f t="shared" si="9"/>
        <v>Data c160 = new Data("Solomon Islands","Honiara","Oceania",null,1103,1892,667044,0,0,5.9,3.77,69.2,70.8,67.9,28450);</v>
      </c>
    </row>
    <row r="162" spans="2:43" x14ac:dyDescent="0.25">
      <c r="B162" t="s">
        <v>0</v>
      </c>
      <c r="C162" t="s">
        <v>164</v>
      </c>
      <c r="D162" s="1" t="s">
        <v>2</v>
      </c>
      <c r="E162" t="s">
        <v>3</v>
      </c>
      <c r="F162" s="12" t="s">
        <v>441</v>
      </c>
      <c r="G162" s="13" t="s">
        <v>363</v>
      </c>
      <c r="H162" s="13" t="s">
        <v>590</v>
      </c>
      <c r="I162" s="15" t="s">
        <v>595</v>
      </c>
      <c r="J162" t="s">
        <v>610</v>
      </c>
      <c r="K162" s="16">
        <v>1375</v>
      </c>
      <c r="L162" t="s">
        <v>610</v>
      </c>
      <c r="M162" s="17">
        <v>92</v>
      </c>
      <c r="N162" t="s">
        <v>610</v>
      </c>
      <c r="O162" s="16">
        <v>15181925</v>
      </c>
      <c r="P162" t="s">
        <v>610</v>
      </c>
      <c r="Q162" s="18">
        <v>0</v>
      </c>
      <c r="R162" t="s">
        <v>610</v>
      </c>
      <c r="S162" s="16">
        <v>0</v>
      </c>
      <c r="T162" t="s">
        <v>610</v>
      </c>
      <c r="U162" s="16">
        <v>8.3000000000000007</v>
      </c>
      <c r="V162" t="s">
        <v>610</v>
      </c>
      <c r="W162" s="17">
        <v>4.3099999999999996</v>
      </c>
      <c r="X162" t="s">
        <v>610</v>
      </c>
      <c r="Y162" s="16">
        <v>55</v>
      </c>
      <c r="Z162" t="s">
        <v>610</v>
      </c>
      <c r="AA162" s="16">
        <v>56.6</v>
      </c>
      <c r="AB162" t="s">
        <v>610</v>
      </c>
      <c r="AC162" s="16">
        <v>53.5</v>
      </c>
      <c r="AD162" t="s">
        <v>610</v>
      </c>
      <c r="AE162" s="16">
        <v>637657</v>
      </c>
      <c r="AF162" s="6" t="s">
        <v>4</v>
      </c>
      <c r="AG162" s="6"/>
      <c r="AH162" t="str">
        <f t="shared" si="10"/>
        <v>Data c161 = new Data(</v>
      </c>
      <c r="AI162" t="str">
        <f t="shared" si="11"/>
        <v>"Somalia","Mogadishu","Africa",</v>
      </c>
      <c r="AJ162" t="str">
        <f t="shared" si="8"/>
        <v>null,1375,92,15181925,0,0,8.3,4.31,55,56.6,53.5,637657);</v>
      </c>
      <c r="AQ162" t="str">
        <f t="shared" si="9"/>
        <v>Data c161 = new Data("Somalia","Mogadishu","Africa",null,1375,92,15181925,0,0,8.3,4.31,55,56.6,53.5,637657);</v>
      </c>
    </row>
    <row r="163" spans="2:43" x14ac:dyDescent="0.25">
      <c r="B163" t="s">
        <v>0</v>
      </c>
      <c r="C163" t="s">
        <v>165</v>
      </c>
      <c r="D163" s="1" t="s">
        <v>2</v>
      </c>
      <c r="E163" t="s">
        <v>3</v>
      </c>
      <c r="F163" s="12" t="s">
        <v>442</v>
      </c>
      <c r="G163" s="13" t="s">
        <v>364</v>
      </c>
      <c r="H163" s="13" t="s">
        <v>590</v>
      </c>
      <c r="I163" s="15" t="s">
        <v>595</v>
      </c>
      <c r="J163" t="s">
        <v>610</v>
      </c>
      <c r="K163" s="16">
        <v>349819</v>
      </c>
      <c r="L163" t="s">
        <v>610</v>
      </c>
      <c r="M163" s="17">
        <v>5105</v>
      </c>
      <c r="N163" t="s">
        <v>610</v>
      </c>
      <c r="O163" s="16">
        <v>57725600</v>
      </c>
      <c r="P163" t="s">
        <v>610</v>
      </c>
      <c r="Q163" s="18">
        <v>0</v>
      </c>
      <c r="R163" t="s">
        <v>610</v>
      </c>
      <c r="S163" s="19">
        <v>70</v>
      </c>
      <c r="T163" t="s">
        <v>610</v>
      </c>
      <c r="U163" s="16">
        <v>12.8</v>
      </c>
      <c r="V163" t="s">
        <v>610</v>
      </c>
      <c r="W163" s="17">
        <v>33.97</v>
      </c>
      <c r="X163" t="s">
        <v>610</v>
      </c>
      <c r="Y163" s="16">
        <v>62.9</v>
      </c>
      <c r="Z163" t="s">
        <v>610</v>
      </c>
      <c r="AA163" s="16">
        <v>66.2</v>
      </c>
      <c r="AB163" t="s">
        <v>610</v>
      </c>
      <c r="AC163" s="16">
        <v>59.3</v>
      </c>
      <c r="AD163" t="s">
        <v>610</v>
      </c>
      <c r="AE163" s="16">
        <v>1219912</v>
      </c>
      <c r="AF163" s="6" t="s">
        <v>4</v>
      </c>
      <c r="AG163" s="6"/>
      <c r="AH163" t="str">
        <f t="shared" si="10"/>
        <v>Data c162 = new Data(</v>
      </c>
      <c r="AI163" t="str">
        <f t="shared" si="11"/>
        <v>"South Africa","Pretoria","Africa",</v>
      </c>
      <c r="AJ163" t="str">
        <f t="shared" si="8"/>
        <v>null,349819,5105,57725600,0,70,12.8,33.97,62.9,66.2,59.3,1219912);</v>
      </c>
      <c r="AQ163" t="str">
        <f t="shared" si="9"/>
        <v>Data c162 = new Data("South Africa","Pretoria","Africa",null,349819,5105,57725600,0,70,12.8,33.97,62.9,66.2,59.3,1219912);</v>
      </c>
    </row>
    <row r="164" spans="2:43" x14ac:dyDescent="0.25">
      <c r="B164" t="s">
        <v>0</v>
      </c>
      <c r="C164" t="s">
        <v>166</v>
      </c>
      <c r="D164" s="1" t="s">
        <v>2</v>
      </c>
      <c r="E164" t="s">
        <v>3</v>
      </c>
      <c r="F164" s="12" t="s">
        <v>565</v>
      </c>
      <c r="G164" s="13" t="s">
        <v>292</v>
      </c>
      <c r="H164" s="14" t="s">
        <v>591</v>
      </c>
      <c r="I164" s="15" t="s">
        <v>595</v>
      </c>
      <c r="J164" t="s">
        <v>610</v>
      </c>
      <c r="K164" s="16">
        <v>1411245</v>
      </c>
      <c r="L164" t="s">
        <v>610</v>
      </c>
      <c r="M164" s="17">
        <v>27785</v>
      </c>
      <c r="N164" t="s">
        <v>610</v>
      </c>
      <c r="O164" s="16">
        <v>51635256</v>
      </c>
      <c r="P164" t="s">
        <v>610</v>
      </c>
      <c r="Q164" s="18">
        <v>0</v>
      </c>
      <c r="R164" t="s">
        <v>610</v>
      </c>
      <c r="S164" s="19">
        <v>106</v>
      </c>
      <c r="T164" t="s">
        <v>610</v>
      </c>
      <c r="U164" s="16">
        <v>20.2</v>
      </c>
      <c r="V164" t="s">
        <v>610</v>
      </c>
      <c r="W164" s="17">
        <v>0.7</v>
      </c>
      <c r="X164" t="s">
        <v>610</v>
      </c>
      <c r="Y164" s="16">
        <v>82.3</v>
      </c>
      <c r="Z164" t="s">
        <v>610</v>
      </c>
      <c r="AA164" s="16">
        <v>85.5</v>
      </c>
      <c r="AB164" t="s">
        <v>610</v>
      </c>
      <c r="AC164" s="16">
        <v>78.8</v>
      </c>
      <c r="AD164" t="s">
        <v>610</v>
      </c>
      <c r="AE164" s="16">
        <v>98480</v>
      </c>
      <c r="AF164" s="6" t="s">
        <v>4</v>
      </c>
      <c r="AG164" s="6"/>
      <c r="AH164" t="str">
        <f t="shared" si="10"/>
        <v>Data c163 = new Data(</v>
      </c>
      <c r="AI164" t="str">
        <f t="shared" si="11"/>
        <v>"South Korea","Seoul","Asia",</v>
      </c>
      <c r="AJ164" t="str">
        <f t="shared" si="8"/>
        <v>null,1411245,27785,51635256,0,106,20.2,0.7,82.3,85.5,78.8,98480);</v>
      </c>
      <c r="AQ164" t="str">
        <f t="shared" si="9"/>
        <v>Data c163 = new Data("South Korea","Seoul","Asia",null,1411245,27785,51635256,0,106,20.2,0.7,82.3,85.5,78.8,98480);</v>
      </c>
    </row>
    <row r="165" spans="2:43" x14ac:dyDescent="0.25">
      <c r="B165" t="s">
        <v>0</v>
      </c>
      <c r="C165" t="s">
        <v>167</v>
      </c>
      <c r="D165" s="1" t="s">
        <v>2</v>
      </c>
      <c r="E165" t="s">
        <v>3</v>
      </c>
      <c r="F165" s="12" t="s">
        <v>443</v>
      </c>
      <c r="G165" s="13" t="s">
        <v>365</v>
      </c>
      <c r="H165" s="13" t="s">
        <v>590</v>
      </c>
      <c r="I165" s="15" t="s">
        <v>595</v>
      </c>
      <c r="J165" t="s">
        <v>610</v>
      </c>
      <c r="K165" s="16">
        <v>11007</v>
      </c>
      <c r="L165" t="s">
        <v>610</v>
      </c>
      <c r="M165" s="17">
        <v>534</v>
      </c>
      <c r="N165" t="s">
        <v>610</v>
      </c>
      <c r="O165" s="16">
        <v>12323419</v>
      </c>
      <c r="P165" t="s">
        <v>610</v>
      </c>
      <c r="Q165" s="18">
        <v>0</v>
      </c>
      <c r="R165" t="s">
        <v>610</v>
      </c>
      <c r="S165" s="16">
        <v>0</v>
      </c>
      <c r="T165" t="s">
        <v>610</v>
      </c>
      <c r="U165" s="16">
        <v>6.1</v>
      </c>
      <c r="V165" t="s">
        <v>610</v>
      </c>
      <c r="W165" s="17">
        <v>13.9</v>
      </c>
      <c r="X165" t="s">
        <v>610</v>
      </c>
      <c r="Y165" s="16">
        <v>57.3</v>
      </c>
      <c r="Z165" t="s">
        <v>610</v>
      </c>
      <c r="AA165" s="16">
        <v>58.6</v>
      </c>
      <c r="AB165" t="s">
        <v>610</v>
      </c>
      <c r="AC165" s="16">
        <v>56.1</v>
      </c>
      <c r="AD165" t="s">
        <v>610</v>
      </c>
      <c r="AE165" s="16">
        <v>619745</v>
      </c>
      <c r="AF165" s="6" t="s">
        <v>4</v>
      </c>
      <c r="AG165" s="6"/>
      <c r="AH165" t="str">
        <f t="shared" si="10"/>
        <v>Data c164 = new Data(</v>
      </c>
      <c r="AI165" t="str">
        <f t="shared" si="11"/>
        <v>"South Sudan","Juba","Africa",</v>
      </c>
      <c r="AJ165" t="str">
        <f t="shared" si="8"/>
        <v>null,11007,534,12323419,0,0,6.1,13.9,57.3,58.6,56.1,619745);</v>
      </c>
      <c r="AQ165" t="str">
        <f t="shared" si="9"/>
        <v>Data c164 = new Data("South Sudan","Juba","Africa",null,11007,534,12323419,0,0,6.1,13.9,57.3,58.6,56.1,619745);</v>
      </c>
    </row>
    <row r="166" spans="2:43" x14ac:dyDescent="0.25">
      <c r="B166" t="s">
        <v>0</v>
      </c>
      <c r="C166" t="s">
        <v>168</v>
      </c>
      <c r="D166" s="1" t="s">
        <v>2</v>
      </c>
      <c r="E166" t="s">
        <v>3</v>
      </c>
      <c r="F166" s="12" t="s">
        <v>566</v>
      </c>
      <c r="G166" s="13" t="s">
        <v>366</v>
      </c>
      <c r="H166" s="14" t="s">
        <v>592</v>
      </c>
      <c r="I166" s="15" t="s">
        <v>595</v>
      </c>
      <c r="J166" t="s">
        <v>610</v>
      </c>
      <c r="K166" s="16">
        <v>1237255</v>
      </c>
      <c r="L166" t="s">
        <v>610</v>
      </c>
      <c r="M166" s="17">
        <v>26695</v>
      </c>
      <c r="N166" t="s">
        <v>610</v>
      </c>
      <c r="O166" s="16">
        <v>46659302</v>
      </c>
      <c r="P166" t="s">
        <v>610</v>
      </c>
      <c r="Q166" s="16">
        <v>493</v>
      </c>
      <c r="R166" t="s">
        <v>610</v>
      </c>
      <c r="S166" s="19">
        <v>97</v>
      </c>
      <c r="T166" t="s">
        <v>610</v>
      </c>
      <c r="U166" s="16">
        <v>6.1</v>
      </c>
      <c r="V166" t="s">
        <v>610</v>
      </c>
      <c r="W166" s="17">
        <v>0.63</v>
      </c>
      <c r="X166" t="s">
        <v>610</v>
      </c>
      <c r="Y166" s="16">
        <v>82.8</v>
      </c>
      <c r="Z166" t="s">
        <v>610</v>
      </c>
      <c r="AA166" s="16">
        <v>85.5</v>
      </c>
      <c r="AB166" t="s">
        <v>610</v>
      </c>
      <c r="AC166" s="16">
        <v>80.099999999999994</v>
      </c>
      <c r="AD166" t="s">
        <v>610</v>
      </c>
      <c r="AE166" s="16">
        <v>504781</v>
      </c>
      <c r="AF166" s="6" t="s">
        <v>4</v>
      </c>
      <c r="AG166" s="6"/>
      <c r="AH166" t="str">
        <f t="shared" si="10"/>
        <v>Data c165 = new Data(</v>
      </c>
      <c r="AI166" t="str">
        <f t="shared" si="11"/>
        <v>"Spain","Madrid","Europe",</v>
      </c>
      <c r="AJ166" t="str">
        <f t="shared" si="8"/>
        <v>null,1237255,26695,46659302,493,97,6.1,0.63,82.8,85.5,80.1,504781);</v>
      </c>
      <c r="AQ166" t="str">
        <f t="shared" si="9"/>
        <v>Data c165 = new Data("Spain","Madrid","Europe",null,1237255,26695,46659302,493,97,6.1,0.63,82.8,85.5,80.1,504781);</v>
      </c>
    </row>
    <row r="167" spans="2:43" x14ac:dyDescent="0.25">
      <c r="B167" t="s">
        <v>0</v>
      </c>
      <c r="C167" t="s">
        <v>169</v>
      </c>
      <c r="D167" s="1" t="s">
        <v>2</v>
      </c>
      <c r="E167" t="s">
        <v>3</v>
      </c>
      <c r="F167" s="12" t="s">
        <v>567</v>
      </c>
      <c r="G167" s="13" t="s">
        <v>367</v>
      </c>
      <c r="H167" s="14" t="s">
        <v>591</v>
      </c>
      <c r="I167" s="15" t="s">
        <v>595</v>
      </c>
      <c r="J167" t="s">
        <v>610</v>
      </c>
      <c r="K167" s="16">
        <v>74941</v>
      </c>
      <c r="L167" t="s">
        <v>610</v>
      </c>
      <c r="M167" s="17">
        <v>3910</v>
      </c>
      <c r="N167" t="s">
        <v>610</v>
      </c>
      <c r="O167" s="16">
        <v>21670000</v>
      </c>
      <c r="P167" t="s">
        <v>610</v>
      </c>
      <c r="Q167" s="18">
        <v>0</v>
      </c>
      <c r="R167" t="s">
        <v>610</v>
      </c>
      <c r="S167" s="19">
        <v>79</v>
      </c>
      <c r="T167" t="s">
        <v>610</v>
      </c>
      <c r="U167" s="16">
        <v>14.2</v>
      </c>
      <c r="V167" t="s">
        <v>610</v>
      </c>
      <c r="W167" s="17">
        <v>2.5499999999999998</v>
      </c>
      <c r="X167" t="s">
        <v>610</v>
      </c>
      <c r="Y167" s="16">
        <v>74.900000000000006</v>
      </c>
      <c r="Z167" t="s">
        <v>610</v>
      </c>
      <c r="AA167" s="16">
        <v>78.3</v>
      </c>
      <c r="AB167" t="s">
        <v>610</v>
      </c>
      <c r="AC167" s="16">
        <v>71.599999999999994</v>
      </c>
      <c r="AD167" t="s">
        <v>610</v>
      </c>
      <c r="AE167" s="16">
        <v>65611</v>
      </c>
      <c r="AF167" s="6" t="s">
        <v>4</v>
      </c>
      <c r="AG167" s="6"/>
      <c r="AH167" t="str">
        <f t="shared" si="10"/>
        <v>Data c166 = new Data(</v>
      </c>
      <c r="AI167" t="str">
        <f t="shared" si="11"/>
        <v>"Sri Lanka","Sri Jayawardenepura Kotte","Asia",</v>
      </c>
      <c r="AJ167" t="str">
        <f t="shared" si="8"/>
        <v>null,74941,3910,21670000,0,79,14.2,2.55,74.9,78.3,71.6,65611);</v>
      </c>
      <c r="AQ167" t="str">
        <f t="shared" si="9"/>
        <v>Data c166 = new Data("Sri Lanka","Sri Jayawardenepura Kotte","Asia",null,74941,3910,21670000,0,79,14.2,2.55,74.9,78.3,71.6,65611);</v>
      </c>
    </row>
    <row r="168" spans="2:43" x14ac:dyDescent="0.25">
      <c r="B168" t="s">
        <v>0</v>
      </c>
      <c r="C168" t="s">
        <v>170</v>
      </c>
      <c r="D168" s="1" t="s">
        <v>2</v>
      </c>
      <c r="E168" t="s">
        <v>3</v>
      </c>
      <c r="F168" s="12" t="s">
        <v>444</v>
      </c>
      <c r="G168" s="13" t="s">
        <v>368</v>
      </c>
      <c r="H168" s="13" t="s">
        <v>590</v>
      </c>
      <c r="I168" s="15" t="s">
        <v>595</v>
      </c>
      <c r="J168" t="s">
        <v>610</v>
      </c>
      <c r="K168" s="16">
        <v>81894</v>
      </c>
      <c r="L168" t="s">
        <v>610</v>
      </c>
      <c r="M168" s="17">
        <v>2094</v>
      </c>
      <c r="N168" t="s">
        <v>610</v>
      </c>
      <c r="O168" s="16">
        <v>41018625</v>
      </c>
      <c r="P168" t="s">
        <v>610</v>
      </c>
      <c r="Q168" s="18">
        <v>0</v>
      </c>
      <c r="R168" t="s">
        <v>610</v>
      </c>
      <c r="S168" s="16">
        <v>0</v>
      </c>
      <c r="T168" t="s">
        <v>610</v>
      </c>
      <c r="U168" s="16">
        <v>9.5</v>
      </c>
      <c r="V168" t="s">
        <v>610</v>
      </c>
      <c r="W168" s="17">
        <v>5.16</v>
      </c>
      <c r="X168" t="s">
        <v>610</v>
      </c>
      <c r="Y168" s="16">
        <v>64.099999999999994</v>
      </c>
      <c r="Z168" t="s">
        <v>610</v>
      </c>
      <c r="AA168" s="16">
        <v>65.900000000000006</v>
      </c>
      <c r="AB168" t="s">
        <v>610</v>
      </c>
      <c r="AC168" s="16">
        <v>62.4</v>
      </c>
      <c r="AD168" t="s">
        <v>610</v>
      </c>
      <c r="AE168" s="16">
        <v>1861484</v>
      </c>
      <c r="AF168" s="6" t="s">
        <v>4</v>
      </c>
      <c r="AG168" s="6"/>
      <c r="AH168" t="str">
        <f t="shared" si="10"/>
        <v>Data c167 = new Data(</v>
      </c>
      <c r="AI168" t="str">
        <f t="shared" si="11"/>
        <v>"Sudan","Khartoum","Africa",</v>
      </c>
      <c r="AJ168" t="str">
        <f t="shared" si="8"/>
        <v>null,81894,2094,41018625,0,0,9.5,5.16,64.1,65.9,62.4,1861484);</v>
      </c>
      <c r="AQ168" t="str">
        <f t="shared" si="9"/>
        <v>Data c167 = new Data("Sudan","Khartoum","Africa",null,81894,2094,41018625,0,0,9.5,5.16,64.1,65.9,62.4,1861484);</v>
      </c>
    </row>
    <row r="169" spans="2:43" x14ac:dyDescent="0.25">
      <c r="B169" t="s">
        <v>0</v>
      </c>
      <c r="C169" t="s">
        <v>171</v>
      </c>
      <c r="D169" s="1" t="s">
        <v>2</v>
      </c>
      <c r="E169" t="s">
        <v>3</v>
      </c>
      <c r="F169" s="12" t="s">
        <v>568</v>
      </c>
      <c r="G169" s="13" t="s">
        <v>369</v>
      </c>
      <c r="H169" s="14" t="s">
        <v>593</v>
      </c>
      <c r="I169" s="15" t="s">
        <v>595</v>
      </c>
      <c r="J169" t="s">
        <v>610</v>
      </c>
      <c r="K169" s="16">
        <v>5210</v>
      </c>
      <c r="L169" t="s">
        <v>610</v>
      </c>
      <c r="M169" s="17">
        <v>5871</v>
      </c>
      <c r="N169" t="s">
        <v>610</v>
      </c>
      <c r="O169" s="16">
        <v>568301</v>
      </c>
      <c r="P169" t="s">
        <v>610</v>
      </c>
      <c r="Q169" s="18">
        <v>0</v>
      </c>
      <c r="R169" t="s">
        <v>610</v>
      </c>
      <c r="S169" s="16">
        <v>0</v>
      </c>
      <c r="T169" t="s">
        <v>610</v>
      </c>
      <c r="U169" s="16">
        <v>23.2</v>
      </c>
      <c r="V169" t="s">
        <v>610</v>
      </c>
      <c r="W169" s="17">
        <v>8.35</v>
      </c>
      <c r="X169" t="s">
        <v>610</v>
      </c>
      <c r="Y169" s="16">
        <v>71.599999999999994</v>
      </c>
      <c r="Z169" t="s">
        <v>610</v>
      </c>
      <c r="AA169" s="16">
        <v>74.7</v>
      </c>
      <c r="AB169" t="s">
        <v>610</v>
      </c>
      <c r="AC169" s="16">
        <v>68.599999999999994</v>
      </c>
      <c r="AD169" t="s">
        <v>610</v>
      </c>
      <c r="AE169" s="16">
        <v>163270</v>
      </c>
      <c r="AF169" s="6" t="s">
        <v>4</v>
      </c>
      <c r="AG169" s="6"/>
      <c r="AH169" t="str">
        <f t="shared" si="10"/>
        <v>Data c168 = new Data(</v>
      </c>
      <c r="AI169" t="str">
        <f t="shared" si="11"/>
        <v>"Suriname","Paramaribo","America",</v>
      </c>
      <c r="AJ169" t="str">
        <f t="shared" si="8"/>
        <v>null,5210,5871,568301,0,0,23.2,8.35,71.6,74.7,68.6,163270);</v>
      </c>
      <c r="AQ169" t="str">
        <f t="shared" si="9"/>
        <v>Data c168 = new Data("Suriname","Paramaribo","America",null,5210,5871,568301,0,0,23.2,8.35,71.6,74.7,68.6,163270);</v>
      </c>
    </row>
    <row r="170" spans="2:43" x14ac:dyDescent="0.25">
      <c r="B170" t="s">
        <v>0</v>
      </c>
      <c r="C170" t="s">
        <v>172</v>
      </c>
      <c r="D170" s="1" t="s">
        <v>2</v>
      </c>
      <c r="E170" t="s">
        <v>3</v>
      </c>
      <c r="F170" s="12" t="s">
        <v>445</v>
      </c>
      <c r="G170" s="13" t="s">
        <v>259</v>
      </c>
      <c r="H170" s="13" t="s">
        <v>590</v>
      </c>
      <c r="I170" s="15" t="s">
        <v>595</v>
      </c>
      <c r="J170" t="s">
        <v>610</v>
      </c>
      <c r="K170" s="16">
        <v>4482</v>
      </c>
      <c r="L170" t="s">
        <v>610</v>
      </c>
      <c r="M170" s="17">
        <v>2983</v>
      </c>
      <c r="N170" t="s">
        <v>610</v>
      </c>
      <c r="O170" s="16">
        <v>1093238</v>
      </c>
      <c r="P170" t="s">
        <v>610</v>
      </c>
      <c r="Q170" s="18">
        <v>0</v>
      </c>
      <c r="R170" t="s">
        <v>610</v>
      </c>
      <c r="S170" s="16">
        <v>0</v>
      </c>
      <c r="T170" t="s">
        <v>610</v>
      </c>
      <c r="U170" s="16">
        <v>16.7</v>
      </c>
      <c r="V170" t="s">
        <v>610</v>
      </c>
      <c r="W170" s="17">
        <v>17.29</v>
      </c>
      <c r="X170" t="s">
        <v>610</v>
      </c>
      <c r="Y170" s="16">
        <v>58.9</v>
      </c>
      <c r="Z170" t="s">
        <v>610</v>
      </c>
      <c r="AA170" s="16">
        <v>61.1</v>
      </c>
      <c r="AB170" t="s">
        <v>610</v>
      </c>
      <c r="AC170" s="16">
        <v>56.6</v>
      </c>
      <c r="AD170" t="s">
        <v>610</v>
      </c>
      <c r="AE170" s="16">
        <v>17363</v>
      </c>
      <c r="AF170" s="6" t="s">
        <v>4</v>
      </c>
      <c r="AG170" s="6"/>
      <c r="AH170" t="str">
        <f t="shared" si="10"/>
        <v>Data c169 = new Data(</v>
      </c>
      <c r="AI170" t="str">
        <f t="shared" si="11"/>
        <v>"Swaziland","Mbabane","Africa",</v>
      </c>
      <c r="AJ170" t="str">
        <f t="shared" si="8"/>
        <v>null,4482,2983,1093238,0,0,16.7,17.29,58.9,61.1,56.6,17363);</v>
      </c>
      <c r="AQ170" t="str">
        <f t="shared" si="9"/>
        <v>Data c169 = new Data("Swaziland","Mbabane","Africa",null,4482,2983,1093238,0,0,16.7,17.29,58.9,61.1,56.6,17363);</v>
      </c>
    </row>
    <row r="171" spans="2:43" x14ac:dyDescent="0.25">
      <c r="B171" t="s">
        <v>0</v>
      </c>
      <c r="C171" t="s">
        <v>173</v>
      </c>
      <c r="D171" s="1" t="s">
        <v>2</v>
      </c>
      <c r="E171" t="s">
        <v>3</v>
      </c>
      <c r="F171" s="12" t="s">
        <v>569</v>
      </c>
      <c r="G171" s="13" t="s">
        <v>370</v>
      </c>
      <c r="H171" s="14" t="s">
        <v>592</v>
      </c>
      <c r="I171" s="15" t="s">
        <v>595</v>
      </c>
      <c r="J171" t="s">
        <v>610</v>
      </c>
      <c r="K171" s="16">
        <v>514475</v>
      </c>
      <c r="L171" t="s">
        <v>610</v>
      </c>
      <c r="M171" s="17">
        <v>50687</v>
      </c>
      <c r="N171" t="s">
        <v>610</v>
      </c>
      <c r="O171" s="16">
        <v>10207086</v>
      </c>
      <c r="P171" t="s">
        <v>610</v>
      </c>
      <c r="Q171" s="16">
        <v>493</v>
      </c>
      <c r="R171" t="s">
        <v>610</v>
      </c>
      <c r="S171" s="19">
        <v>99</v>
      </c>
      <c r="T171" t="s">
        <v>610</v>
      </c>
      <c r="U171" s="16">
        <v>11.7</v>
      </c>
      <c r="V171" t="s">
        <v>610</v>
      </c>
      <c r="W171" s="17">
        <v>1.08</v>
      </c>
      <c r="X171" t="s">
        <v>610</v>
      </c>
      <c r="Y171" s="16">
        <v>82.4</v>
      </c>
      <c r="Z171" t="s">
        <v>610</v>
      </c>
      <c r="AA171" s="16">
        <v>84</v>
      </c>
      <c r="AB171" t="s">
        <v>610</v>
      </c>
      <c r="AC171" s="16">
        <v>80.7</v>
      </c>
      <c r="AD171" t="s">
        <v>610</v>
      </c>
      <c r="AE171" s="16">
        <v>449964</v>
      </c>
      <c r="AF171" s="6" t="s">
        <v>4</v>
      </c>
      <c r="AG171" s="6"/>
      <c r="AH171" t="str">
        <f t="shared" si="10"/>
        <v>Data c170 = new Data(</v>
      </c>
      <c r="AI171" t="str">
        <f t="shared" si="11"/>
        <v>"Sweden","Stockholm","Europe",</v>
      </c>
      <c r="AJ171" t="str">
        <f t="shared" si="8"/>
        <v>null,514475,50687,10207086,493,99,11.7,1.08,82.4,84,80.7,449964);</v>
      </c>
      <c r="AQ171" t="str">
        <f t="shared" si="9"/>
        <v>Data c170 = new Data("Sweden","Stockholm","Europe",null,514475,50687,10207086,493,99,11.7,1.08,82.4,84,80.7,449964);</v>
      </c>
    </row>
    <row r="172" spans="2:43" x14ac:dyDescent="0.25">
      <c r="B172" t="s">
        <v>0</v>
      </c>
      <c r="C172" t="s">
        <v>174</v>
      </c>
      <c r="D172" s="1" t="s">
        <v>2</v>
      </c>
      <c r="E172" t="s">
        <v>3</v>
      </c>
      <c r="F172" s="12" t="s">
        <v>570</v>
      </c>
      <c r="G172" s="13" t="s">
        <v>371</v>
      </c>
      <c r="H172" s="14" t="s">
        <v>592</v>
      </c>
      <c r="I172" s="15" t="s">
        <v>595</v>
      </c>
      <c r="J172" t="s">
        <v>610</v>
      </c>
      <c r="K172" s="16">
        <v>668851</v>
      </c>
      <c r="L172" t="s">
        <v>610</v>
      </c>
      <c r="M172" s="17">
        <v>79609</v>
      </c>
      <c r="N172" t="s">
        <v>610</v>
      </c>
      <c r="O172" s="16">
        <v>8508904</v>
      </c>
      <c r="P172" t="s">
        <v>610</v>
      </c>
      <c r="Q172" s="16">
        <v>506</v>
      </c>
      <c r="R172" t="s">
        <v>610</v>
      </c>
      <c r="S172" s="19">
        <v>102</v>
      </c>
      <c r="T172" t="s">
        <v>610</v>
      </c>
      <c r="U172" s="16">
        <v>11.3</v>
      </c>
      <c r="V172" t="s">
        <v>610</v>
      </c>
      <c r="W172" s="17">
        <v>0.54</v>
      </c>
      <c r="X172" t="s">
        <v>610</v>
      </c>
      <c r="Y172" s="16">
        <v>83.4</v>
      </c>
      <c r="Z172" t="s">
        <v>610</v>
      </c>
      <c r="AA172" s="16">
        <v>85.3</v>
      </c>
      <c r="AB172" t="s">
        <v>610</v>
      </c>
      <c r="AC172" s="16">
        <v>81.3</v>
      </c>
      <c r="AD172" t="s">
        <v>610</v>
      </c>
      <c r="AE172" s="16">
        <v>41210</v>
      </c>
      <c r="AF172" s="6" t="s">
        <v>4</v>
      </c>
      <c r="AG172" s="6"/>
      <c r="AH172" t="str">
        <f t="shared" si="10"/>
        <v>Data c171 = new Data(</v>
      </c>
      <c r="AI172" t="str">
        <f t="shared" si="11"/>
        <v>"Switzerland","Bern","Europe",</v>
      </c>
      <c r="AJ172" t="str">
        <f t="shared" si="8"/>
        <v>null,668851,79609,8508904,506,102,11.3,0.54,83.4,85.3,81.3,41210);</v>
      </c>
      <c r="AQ172" t="str">
        <f t="shared" si="9"/>
        <v>Data c171 = new Data("Switzerland","Bern","Europe",null,668851,79609,8508904,506,102,11.3,0.54,83.4,85.3,81.3,41210);</v>
      </c>
    </row>
    <row r="173" spans="2:43" x14ac:dyDescent="0.25">
      <c r="B173" t="s">
        <v>0</v>
      </c>
      <c r="C173" t="s">
        <v>175</v>
      </c>
      <c r="D173" s="1" t="s">
        <v>2</v>
      </c>
      <c r="E173" t="s">
        <v>3</v>
      </c>
      <c r="F173" s="12" t="s">
        <v>571</v>
      </c>
      <c r="G173" s="13" t="s">
        <v>372</v>
      </c>
      <c r="H173" s="14" t="s">
        <v>591</v>
      </c>
      <c r="I173" s="15" t="s">
        <v>595</v>
      </c>
      <c r="J173" t="s">
        <v>610</v>
      </c>
      <c r="K173" s="16">
        <v>77460</v>
      </c>
      <c r="L173" t="s">
        <v>610</v>
      </c>
      <c r="M173" s="17">
        <v>1203</v>
      </c>
      <c r="N173" t="s">
        <v>610</v>
      </c>
      <c r="O173" s="16">
        <v>18284407</v>
      </c>
      <c r="P173" t="s">
        <v>610</v>
      </c>
      <c r="Q173" s="18">
        <v>0</v>
      </c>
      <c r="R173" t="s">
        <v>610</v>
      </c>
      <c r="S173" s="19">
        <v>82</v>
      </c>
      <c r="T173" t="s">
        <v>610</v>
      </c>
      <c r="U173" s="16">
        <v>2.4</v>
      </c>
      <c r="V173" t="s">
        <v>610</v>
      </c>
      <c r="W173" s="17">
        <v>2.2000000000000002</v>
      </c>
      <c r="X173" t="s">
        <v>610</v>
      </c>
      <c r="Y173" s="16">
        <v>64.5</v>
      </c>
      <c r="Z173" t="s">
        <v>610</v>
      </c>
      <c r="AA173" s="16">
        <v>69.900000000000006</v>
      </c>
      <c r="AB173" t="s">
        <v>610</v>
      </c>
      <c r="AC173" s="16">
        <v>59.9</v>
      </c>
      <c r="AD173" t="s">
        <v>610</v>
      </c>
      <c r="AE173" s="16">
        <v>185180</v>
      </c>
      <c r="AF173" s="6" t="s">
        <v>4</v>
      </c>
      <c r="AG173" s="6"/>
      <c r="AH173" t="str">
        <f t="shared" si="10"/>
        <v>Data c172 = new Data(</v>
      </c>
      <c r="AI173" t="str">
        <f t="shared" si="11"/>
        <v>"Syria","Damascus","Asia",</v>
      </c>
      <c r="AJ173" t="str">
        <f t="shared" si="8"/>
        <v>null,77460,1203,18284407,0,82,2.4,2.2,64.5,69.9,59.9,185180);</v>
      </c>
      <c r="AQ173" t="str">
        <f t="shared" si="9"/>
        <v>Data c172 = new Data("Syria","Damascus","Asia",null,77460,1203,18284407,0,82,2.4,2.2,64.5,69.9,59.9,185180);</v>
      </c>
    </row>
    <row r="174" spans="2:43" x14ac:dyDescent="0.25">
      <c r="B174" t="s">
        <v>0</v>
      </c>
      <c r="C174" t="s">
        <v>176</v>
      </c>
      <c r="D174" s="1" t="s">
        <v>2</v>
      </c>
      <c r="E174" t="s">
        <v>3</v>
      </c>
      <c r="F174" s="12" t="s">
        <v>572</v>
      </c>
      <c r="G174" s="13" t="s">
        <v>373</v>
      </c>
      <c r="H174" s="14" t="s">
        <v>591</v>
      </c>
      <c r="I174" s="15" t="s">
        <v>595</v>
      </c>
      <c r="J174" t="s">
        <v>610</v>
      </c>
      <c r="K174" s="16">
        <v>579300</v>
      </c>
      <c r="L174" t="s">
        <v>610</v>
      </c>
      <c r="M174" s="16">
        <v>24402</v>
      </c>
      <c r="N174" t="s">
        <v>610</v>
      </c>
      <c r="O174" s="16">
        <v>23580833</v>
      </c>
      <c r="P174" t="s">
        <v>610</v>
      </c>
      <c r="Q174" s="16">
        <v>532</v>
      </c>
      <c r="R174" t="s">
        <v>610</v>
      </c>
      <c r="S174" s="19">
        <v>106</v>
      </c>
      <c r="T174" t="s">
        <v>610</v>
      </c>
      <c r="U174" s="16">
        <v>0</v>
      </c>
      <c r="V174" t="s">
        <v>610</v>
      </c>
      <c r="W174" s="17">
        <v>0.82</v>
      </c>
      <c r="X174" t="s">
        <v>610</v>
      </c>
      <c r="Y174" s="20">
        <v>80</v>
      </c>
      <c r="Z174" t="s">
        <v>610</v>
      </c>
      <c r="AA174" s="16">
        <v>0</v>
      </c>
      <c r="AB174" t="s">
        <v>610</v>
      </c>
      <c r="AC174" s="16">
        <v>0</v>
      </c>
      <c r="AD174" t="s">
        <v>610</v>
      </c>
      <c r="AE174" s="16">
        <v>36193</v>
      </c>
      <c r="AF174" s="6" t="s">
        <v>4</v>
      </c>
      <c r="AG174" s="6"/>
      <c r="AH174" t="str">
        <f t="shared" si="10"/>
        <v>Data c173 = new Data(</v>
      </c>
      <c r="AI174" t="str">
        <f t="shared" si="11"/>
        <v>"Taiwan","Taipei","Asia",</v>
      </c>
      <c r="AJ174" t="str">
        <f t="shared" si="8"/>
        <v>null,579300,24402,23580833,532,106,0,0.82,80,0,0,36193);</v>
      </c>
      <c r="AQ174" t="str">
        <f t="shared" si="9"/>
        <v>Data c173 = new Data("Taiwan","Taipei","Asia",null,579300,24402,23580833,532,106,0,0.82,80,0,0,36193);</v>
      </c>
    </row>
    <row r="175" spans="2:43" x14ac:dyDescent="0.25">
      <c r="B175" t="s">
        <v>0</v>
      </c>
      <c r="C175" t="s">
        <v>177</v>
      </c>
      <c r="D175" s="1" t="s">
        <v>2</v>
      </c>
      <c r="E175" t="s">
        <v>3</v>
      </c>
      <c r="F175" s="12" t="s">
        <v>573</v>
      </c>
      <c r="G175" s="13" t="s">
        <v>374</v>
      </c>
      <c r="H175" s="14" t="s">
        <v>591</v>
      </c>
      <c r="I175" s="15" t="s">
        <v>595</v>
      </c>
      <c r="J175" t="s">
        <v>610</v>
      </c>
      <c r="K175" s="16">
        <v>9242</v>
      </c>
      <c r="L175" t="s">
        <v>610</v>
      </c>
      <c r="M175" s="17">
        <v>796</v>
      </c>
      <c r="N175" t="s">
        <v>610</v>
      </c>
      <c r="O175" s="16">
        <v>8931000</v>
      </c>
      <c r="P175" t="s">
        <v>610</v>
      </c>
      <c r="Q175" s="18">
        <v>0</v>
      </c>
      <c r="R175" t="s">
        <v>610</v>
      </c>
      <c r="S175" s="16">
        <v>0</v>
      </c>
      <c r="T175" t="s">
        <v>610</v>
      </c>
      <c r="U175" s="16">
        <v>3.3</v>
      </c>
      <c r="V175" t="s">
        <v>610</v>
      </c>
      <c r="W175" s="17">
        <v>1.61</v>
      </c>
      <c r="X175" t="s">
        <v>610</v>
      </c>
      <c r="Y175" s="16">
        <v>69.7</v>
      </c>
      <c r="Z175" t="s">
        <v>610</v>
      </c>
      <c r="AA175" s="16">
        <v>73.599999999999994</v>
      </c>
      <c r="AB175" t="s">
        <v>610</v>
      </c>
      <c r="AC175" s="16">
        <v>66.599999999999994</v>
      </c>
      <c r="AD175" t="s">
        <v>610</v>
      </c>
      <c r="AE175" s="16">
        <v>143100</v>
      </c>
      <c r="AF175" s="6" t="s">
        <v>4</v>
      </c>
      <c r="AG175" s="6"/>
      <c r="AH175" t="str">
        <f t="shared" si="10"/>
        <v>Data c174 = new Data(</v>
      </c>
      <c r="AI175" t="str">
        <f t="shared" si="11"/>
        <v>"Tajikistan","Dushanbe","Asia",</v>
      </c>
      <c r="AJ175" t="str">
        <f t="shared" si="8"/>
        <v>null,9242,796,8931000,0,0,3.3,1.61,69.7,73.6,66.6,143100);</v>
      </c>
      <c r="AQ175" t="str">
        <f t="shared" si="9"/>
        <v>Data c174 = new Data("Tajikistan","Dushanbe","Asia",null,9242,796,8931000,0,0,3.3,1.61,69.7,73.6,66.6,143100);</v>
      </c>
    </row>
    <row r="176" spans="2:43" x14ac:dyDescent="0.25">
      <c r="B176" t="s">
        <v>0</v>
      </c>
      <c r="C176" t="s">
        <v>178</v>
      </c>
      <c r="D176" s="1" t="s">
        <v>2</v>
      </c>
      <c r="E176" t="s">
        <v>3</v>
      </c>
      <c r="F176" s="12" t="s">
        <v>446</v>
      </c>
      <c r="G176" s="13" t="s">
        <v>375</v>
      </c>
      <c r="H176" s="13" t="s">
        <v>590</v>
      </c>
      <c r="I176" s="15" t="s">
        <v>595</v>
      </c>
      <c r="J176" t="s">
        <v>610</v>
      </c>
      <c r="K176" s="16">
        <v>48030</v>
      </c>
      <c r="L176" t="s">
        <v>610</v>
      </c>
      <c r="M176" s="17">
        <v>881</v>
      </c>
      <c r="N176" t="s">
        <v>610</v>
      </c>
      <c r="O176" s="16">
        <v>54199163</v>
      </c>
      <c r="P176" t="s">
        <v>610</v>
      </c>
      <c r="Q176" s="18">
        <v>0</v>
      </c>
      <c r="R176" t="s">
        <v>610</v>
      </c>
      <c r="S176" s="19">
        <v>71</v>
      </c>
      <c r="T176" t="s">
        <v>610</v>
      </c>
      <c r="U176" s="16">
        <v>9.6</v>
      </c>
      <c r="V176" t="s">
        <v>610</v>
      </c>
      <c r="W176" s="17">
        <v>6.95</v>
      </c>
      <c r="X176" t="s">
        <v>610</v>
      </c>
      <c r="Y176" s="16">
        <v>61.8</v>
      </c>
      <c r="Z176" t="s">
        <v>610</v>
      </c>
      <c r="AA176" s="16">
        <v>63.8</v>
      </c>
      <c r="AB176" t="s">
        <v>610</v>
      </c>
      <c r="AC176" s="16">
        <v>59.9</v>
      </c>
      <c r="AD176" t="s">
        <v>610</v>
      </c>
      <c r="AE176" s="16">
        <v>945087</v>
      </c>
      <c r="AF176" s="6" t="s">
        <v>4</v>
      </c>
      <c r="AG176" s="6"/>
      <c r="AH176" t="str">
        <f t="shared" si="10"/>
        <v>Data c175 = new Data(</v>
      </c>
      <c r="AI176" t="str">
        <f t="shared" si="11"/>
        <v>"Tanzania","Dodoma","Africa",</v>
      </c>
      <c r="AJ176" t="str">
        <f t="shared" si="8"/>
        <v>null,48030,881,54199163,0,71,9.6,6.95,61.8,63.8,59.9,945087);</v>
      </c>
      <c r="AQ176" t="str">
        <f t="shared" si="9"/>
        <v>Data c175 = new Data("Tanzania","Dodoma","Africa",null,48030,881,54199163,0,71,9.6,6.95,61.8,63.8,59.9,945087);</v>
      </c>
    </row>
    <row r="177" spans="2:43" x14ac:dyDescent="0.25">
      <c r="B177" t="s">
        <v>0</v>
      </c>
      <c r="C177" t="s">
        <v>179</v>
      </c>
      <c r="D177" s="1" t="s">
        <v>2</v>
      </c>
      <c r="E177" t="s">
        <v>3</v>
      </c>
      <c r="F177" s="12" t="s">
        <v>574</v>
      </c>
      <c r="G177" s="13" t="s">
        <v>376</v>
      </c>
      <c r="H177" s="14" t="s">
        <v>591</v>
      </c>
      <c r="I177" s="15" t="s">
        <v>595</v>
      </c>
      <c r="J177" t="s">
        <v>610</v>
      </c>
      <c r="K177" s="16">
        <v>407026</v>
      </c>
      <c r="L177" t="s">
        <v>610</v>
      </c>
      <c r="M177" s="17">
        <v>5911</v>
      </c>
      <c r="N177" t="s">
        <v>610</v>
      </c>
      <c r="O177" s="16">
        <v>69183173</v>
      </c>
      <c r="P177" t="s">
        <v>610</v>
      </c>
      <c r="Q177" s="16">
        <v>421</v>
      </c>
      <c r="R177" t="s">
        <v>610</v>
      </c>
      <c r="S177" s="19">
        <v>89</v>
      </c>
      <c r="T177" t="s">
        <v>610</v>
      </c>
      <c r="U177" s="16">
        <v>12.9</v>
      </c>
      <c r="V177" t="s">
        <v>610</v>
      </c>
      <c r="W177" s="17">
        <v>3.24</v>
      </c>
      <c r="X177" t="s">
        <v>610</v>
      </c>
      <c r="Y177" s="16">
        <v>74.900000000000006</v>
      </c>
      <c r="Z177" t="s">
        <v>610</v>
      </c>
      <c r="AA177" s="16">
        <v>78</v>
      </c>
      <c r="AB177" t="s">
        <v>610</v>
      </c>
      <c r="AC177" s="16">
        <v>71.900000000000006</v>
      </c>
      <c r="AD177" t="s">
        <v>610</v>
      </c>
      <c r="AE177" s="16">
        <v>514000</v>
      </c>
      <c r="AF177" s="6" t="s">
        <v>4</v>
      </c>
      <c r="AG177" s="6"/>
      <c r="AH177" t="str">
        <f t="shared" si="10"/>
        <v>Data c176 = new Data(</v>
      </c>
      <c r="AI177" t="str">
        <f t="shared" si="11"/>
        <v>"Thailand","Bangkok","Asia",</v>
      </c>
      <c r="AJ177" t="str">
        <f t="shared" si="8"/>
        <v>null,407026,5911,69183173,421,89,12.9,3.24,74.9,78,71.9,514000);</v>
      </c>
      <c r="AQ177" t="str">
        <f t="shared" si="9"/>
        <v>Data c176 = new Data("Thailand","Bangkok","Asia",null,407026,5911,69183173,421,89,12.9,3.24,74.9,78,71.9,514000);</v>
      </c>
    </row>
    <row r="178" spans="2:43" x14ac:dyDescent="0.25">
      <c r="B178" t="s">
        <v>0</v>
      </c>
      <c r="C178" t="s">
        <v>180</v>
      </c>
      <c r="D178" s="1" t="s">
        <v>2</v>
      </c>
      <c r="E178" t="s">
        <v>3</v>
      </c>
      <c r="F178" s="12" t="s">
        <v>447</v>
      </c>
      <c r="G178" s="13" t="s">
        <v>377</v>
      </c>
      <c r="H178" s="13" t="s">
        <v>590</v>
      </c>
      <c r="I178" s="15" t="s">
        <v>595</v>
      </c>
      <c r="J178" t="s">
        <v>610</v>
      </c>
      <c r="K178" s="16">
        <v>4576</v>
      </c>
      <c r="L178" t="s">
        <v>610</v>
      </c>
      <c r="M178" s="17">
        <v>585</v>
      </c>
      <c r="N178" t="s">
        <v>610</v>
      </c>
      <c r="O178" s="16">
        <v>7352000</v>
      </c>
      <c r="P178" t="s">
        <v>610</v>
      </c>
      <c r="Q178" s="18">
        <v>0</v>
      </c>
      <c r="R178" t="s">
        <v>610</v>
      </c>
      <c r="S178" s="16">
        <v>0</v>
      </c>
      <c r="T178" t="s">
        <v>610</v>
      </c>
      <c r="U178" s="16">
        <v>16.600000000000001</v>
      </c>
      <c r="V178" t="s">
        <v>610</v>
      </c>
      <c r="W178" s="17">
        <v>9</v>
      </c>
      <c r="X178" t="s">
        <v>610</v>
      </c>
      <c r="Y178" s="16">
        <v>59.9</v>
      </c>
      <c r="Z178" t="s">
        <v>610</v>
      </c>
      <c r="AA178" s="16">
        <v>61.1</v>
      </c>
      <c r="AB178" t="s">
        <v>610</v>
      </c>
      <c r="AC178" s="16">
        <v>58.6</v>
      </c>
      <c r="AD178" t="s">
        <v>610</v>
      </c>
      <c r="AE178" s="16">
        <v>56785</v>
      </c>
      <c r="AF178" s="6" t="s">
        <v>4</v>
      </c>
      <c r="AG178" s="6"/>
      <c r="AH178" t="str">
        <f t="shared" si="10"/>
        <v>Data c177 = new Data(</v>
      </c>
      <c r="AI178" t="str">
        <f t="shared" si="11"/>
        <v>"Togo","Lomé","Africa",</v>
      </c>
      <c r="AJ178" t="str">
        <f t="shared" si="8"/>
        <v>null,4576,585,7352000,0,0,16.6,9,59.9,61.1,58.6,56785);</v>
      </c>
      <c r="AQ178" t="str">
        <f t="shared" si="9"/>
        <v>Data c177 = new Data("Togo","Lomé","Africa",null,4576,585,7352000,0,0,16.6,9,59.9,61.1,58.6,56785);</v>
      </c>
    </row>
    <row r="179" spans="2:43" x14ac:dyDescent="0.25">
      <c r="B179" t="s">
        <v>0</v>
      </c>
      <c r="C179" t="s">
        <v>181</v>
      </c>
      <c r="D179" s="1" t="s">
        <v>2</v>
      </c>
      <c r="E179" t="s">
        <v>3</v>
      </c>
      <c r="F179" s="12" t="s">
        <v>575</v>
      </c>
      <c r="G179" s="13" t="s">
        <v>378</v>
      </c>
      <c r="H179" s="14" t="s">
        <v>594</v>
      </c>
      <c r="I179" s="15" t="s">
        <v>595</v>
      </c>
      <c r="J179" t="s">
        <v>610</v>
      </c>
      <c r="K179" s="16">
        <v>435</v>
      </c>
      <c r="L179" t="s">
        <v>610</v>
      </c>
      <c r="M179" s="17">
        <v>3748</v>
      </c>
      <c r="N179" t="s">
        <v>610</v>
      </c>
      <c r="O179" s="16">
        <v>100651</v>
      </c>
      <c r="P179" t="s">
        <v>610</v>
      </c>
      <c r="Q179" s="18">
        <v>0</v>
      </c>
      <c r="R179" t="s">
        <v>610</v>
      </c>
      <c r="S179" s="16">
        <v>0</v>
      </c>
      <c r="T179" t="s">
        <v>610</v>
      </c>
      <c r="U179" s="16">
        <v>4</v>
      </c>
      <c r="V179" t="s">
        <v>610</v>
      </c>
      <c r="W179" s="17">
        <v>0.95</v>
      </c>
      <c r="X179" t="s">
        <v>610</v>
      </c>
      <c r="Y179" s="16">
        <v>73.5</v>
      </c>
      <c r="Z179" t="s">
        <v>610</v>
      </c>
      <c r="AA179" s="16">
        <v>76.400000000000006</v>
      </c>
      <c r="AB179" t="s">
        <v>610</v>
      </c>
      <c r="AC179" s="16">
        <v>70.599999999999994</v>
      </c>
      <c r="AD179" t="s">
        <v>610</v>
      </c>
      <c r="AE179" s="16">
        <v>748</v>
      </c>
      <c r="AF179" s="6" t="s">
        <v>4</v>
      </c>
      <c r="AG179" s="6"/>
      <c r="AH179" t="str">
        <f t="shared" si="10"/>
        <v>Data c178 = new Data(</v>
      </c>
      <c r="AI179" t="str">
        <f t="shared" si="11"/>
        <v>"Tonga","Nukuʻalofa","Oceania",</v>
      </c>
      <c r="AJ179" t="str">
        <f t="shared" si="8"/>
        <v>null,435,3748,100651,0,0,4,0.95,73.5,76.4,70.6,748);</v>
      </c>
      <c r="AQ179" t="str">
        <f t="shared" si="9"/>
        <v>Data c178 = new Data("Tonga","Nukuʻalofa","Oceania",null,435,3748,100651,0,0,4,0.95,73.5,76.4,70.6,748);</v>
      </c>
    </row>
    <row r="180" spans="2:43" x14ac:dyDescent="0.25">
      <c r="B180" t="s">
        <v>0</v>
      </c>
      <c r="C180" t="s">
        <v>182</v>
      </c>
      <c r="D180" s="1" t="s">
        <v>2</v>
      </c>
      <c r="E180" t="s">
        <v>3</v>
      </c>
      <c r="F180" s="12" t="s">
        <v>576</v>
      </c>
      <c r="G180" s="13" t="s">
        <v>379</v>
      </c>
      <c r="H180" s="14" t="s">
        <v>593</v>
      </c>
      <c r="I180" s="15" t="s">
        <v>595</v>
      </c>
      <c r="J180" t="s">
        <v>610</v>
      </c>
      <c r="K180" s="16">
        <v>28069</v>
      </c>
      <c r="L180" t="s">
        <v>610</v>
      </c>
      <c r="M180" s="17">
        <v>17646</v>
      </c>
      <c r="N180" t="s">
        <v>610</v>
      </c>
      <c r="O180" s="16">
        <v>1359193</v>
      </c>
      <c r="P180" t="s">
        <v>610</v>
      </c>
      <c r="Q180" s="16">
        <v>425</v>
      </c>
      <c r="R180" t="s">
        <v>610</v>
      </c>
      <c r="S180" s="16">
        <v>0</v>
      </c>
      <c r="T180" t="s">
        <v>610</v>
      </c>
      <c r="U180" s="16">
        <v>12.9</v>
      </c>
      <c r="V180" t="s">
        <v>610</v>
      </c>
      <c r="W180" s="17">
        <v>30.88</v>
      </c>
      <c r="X180" t="s">
        <v>610</v>
      </c>
      <c r="Y180" s="16">
        <v>71.2</v>
      </c>
      <c r="Z180" t="s">
        <v>610</v>
      </c>
      <c r="AA180" s="16">
        <v>74.8</v>
      </c>
      <c r="AB180" t="s">
        <v>610</v>
      </c>
      <c r="AC180" s="16">
        <v>67.900000000000006</v>
      </c>
      <c r="AD180" t="s">
        <v>610</v>
      </c>
      <c r="AE180" s="16">
        <v>5128</v>
      </c>
      <c r="AF180" s="6" t="s">
        <v>4</v>
      </c>
      <c r="AG180" s="6"/>
      <c r="AH180" t="str">
        <f t="shared" si="10"/>
        <v>Data c179 = new Data(</v>
      </c>
      <c r="AI180" t="str">
        <f t="shared" si="11"/>
        <v>"Trinidad and Tobago","Port of Spain","America",</v>
      </c>
      <c r="AJ180" t="str">
        <f t="shared" si="8"/>
        <v>null,28069,17646,1359193,425,0,12.9,30.88,71.2,74.8,67.9,5128);</v>
      </c>
      <c r="AQ180" t="str">
        <f t="shared" si="9"/>
        <v>Data c179 = new Data("Trinidad and Tobago","Port of Spain","America",null,28069,17646,1359193,425,0,12.9,30.88,71.2,74.8,67.9,5128);</v>
      </c>
    </row>
    <row r="181" spans="2:43" x14ac:dyDescent="0.25">
      <c r="B181" t="s">
        <v>0</v>
      </c>
      <c r="C181" t="s">
        <v>183</v>
      </c>
      <c r="D181" s="1" t="s">
        <v>2</v>
      </c>
      <c r="E181" t="s">
        <v>3</v>
      </c>
      <c r="F181" s="12" t="s">
        <v>448</v>
      </c>
      <c r="G181" s="13" t="s">
        <v>380</v>
      </c>
      <c r="H181" s="13" t="s">
        <v>590</v>
      </c>
      <c r="I181" s="15" t="s">
        <v>595</v>
      </c>
      <c r="J181" t="s">
        <v>610</v>
      </c>
      <c r="K181" s="16">
        <v>47423</v>
      </c>
      <c r="L181" t="s">
        <v>610</v>
      </c>
      <c r="M181" s="17">
        <v>3657</v>
      </c>
      <c r="N181" t="s">
        <v>610</v>
      </c>
      <c r="O181" s="16">
        <v>11446300</v>
      </c>
      <c r="P181" t="s">
        <v>610</v>
      </c>
      <c r="Q181" s="16">
        <v>386</v>
      </c>
      <c r="R181" t="s">
        <v>610</v>
      </c>
      <c r="S181" s="19">
        <v>81</v>
      </c>
      <c r="T181" t="s">
        <v>610</v>
      </c>
      <c r="U181" s="16">
        <v>3.2</v>
      </c>
      <c r="V181" t="s">
        <v>610</v>
      </c>
      <c r="W181" s="17">
        <v>3.05</v>
      </c>
      <c r="X181" t="s">
        <v>610</v>
      </c>
      <c r="Y181" s="16">
        <v>75.3</v>
      </c>
      <c r="Z181" t="s">
        <v>610</v>
      </c>
      <c r="AA181" s="16">
        <v>77.8</v>
      </c>
      <c r="AB181" t="s">
        <v>610</v>
      </c>
      <c r="AC181" s="16">
        <v>73</v>
      </c>
      <c r="AD181" t="s">
        <v>610</v>
      </c>
      <c r="AE181" s="16">
        <v>163610</v>
      </c>
      <c r="AF181" s="6" t="s">
        <v>4</v>
      </c>
      <c r="AG181" s="6"/>
      <c r="AH181" t="str">
        <f t="shared" si="10"/>
        <v>Data c180 = new Data(</v>
      </c>
      <c r="AI181" t="str">
        <f t="shared" si="11"/>
        <v>"Tunisia","Tunis","Africa",</v>
      </c>
      <c r="AJ181" t="str">
        <f t="shared" si="8"/>
        <v>null,47423,3657,11446300,386,81,3.2,3.05,75.3,77.8,73,163610);</v>
      </c>
      <c r="AQ181" t="str">
        <f t="shared" si="9"/>
        <v>Data c180 = new Data("Tunisia","Tunis","Africa",null,47423,3657,11446300,386,81,3.2,3.05,75.3,77.8,73,163610);</v>
      </c>
    </row>
    <row r="182" spans="2:43" x14ac:dyDescent="0.25">
      <c r="B182" t="s">
        <v>0</v>
      </c>
      <c r="C182" t="s">
        <v>184</v>
      </c>
      <c r="D182" s="1" t="s">
        <v>2</v>
      </c>
      <c r="E182" t="s">
        <v>3</v>
      </c>
      <c r="F182" s="12" t="s">
        <v>577</v>
      </c>
      <c r="G182" s="13" t="s">
        <v>381</v>
      </c>
      <c r="H182" s="14" t="s">
        <v>591</v>
      </c>
      <c r="I182" s="15" t="s">
        <v>595</v>
      </c>
      <c r="J182" t="s">
        <v>610</v>
      </c>
      <c r="K182" s="16">
        <v>863711</v>
      </c>
      <c r="L182" t="s">
        <v>610</v>
      </c>
      <c r="M182" s="17">
        <v>10863</v>
      </c>
      <c r="N182" t="s">
        <v>610</v>
      </c>
      <c r="O182" s="16">
        <v>80810525</v>
      </c>
      <c r="P182" t="s">
        <v>610</v>
      </c>
      <c r="Q182" s="16">
        <v>425</v>
      </c>
      <c r="R182" t="s">
        <v>610</v>
      </c>
      <c r="S182" s="19">
        <v>89</v>
      </c>
      <c r="T182" t="s">
        <v>610</v>
      </c>
      <c r="U182" s="16">
        <v>7.2</v>
      </c>
      <c r="V182" t="s">
        <v>610</v>
      </c>
      <c r="W182" s="17">
        <v>4.3099999999999996</v>
      </c>
      <c r="X182" t="s">
        <v>610</v>
      </c>
      <c r="Y182" s="16">
        <v>75.8</v>
      </c>
      <c r="Z182" t="s">
        <v>610</v>
      </c>
      <c r="AA182" s="16">
        <v>78.900000000000006</v>
      </c>
      <c r="AB182" t="s">
        <v>610</v>
      </c>
      <c r="AC182" s="16">
        <v>72.599999999999994</v>
      </c>
      <c r="AD182" t="s">
        <v>610</v>
      </c>
      <c r="AE182" s="16">
        <v>780580</v>
      </c>
      <c r="AF182" s="6" t="s">
        <v>4</v>
      </c>
      <c r="AG182" s="6"/>
      <c r="AH182" t="str">
        <f t="shared" si="10"/>
        <v>Data c181 = new Data(</v>
      </c>
      <c r="AI182" t="str">
        <f t="shared" si="11"/>
        <v>"Turkey","Ankara","Asia",</v>
      </c>
      <c r="AJ182" t="str">
        <f t="shared" si="8"/>
        <v>null,863711,10863,80810525,425,89,7.2,4.31,75.8,78.9,72.6,780580);</v>
      </c>
      <c r="AQ182" t="str">
        <f t="shared" si="9"/>
        <v>Data c181 = new Data("Turkey","Ankara","Asia",null,863711,10863,80810525,425,89,7.2,4.31,75.8,78.9,72.6,780580);</v>
      </c>
    </row>
    <row r="183" spans="2:43" x14ac:dyDescent="0.25">
      <c r="B183" t="s">
        <v>0</v>
      </c>
      <c r="C183" t="s">
        <v>185</v>
      </c>
      <c r="D183" s="1" t="s">
        <v>2</v>
      </c>
      <c r="E183" t="s">
        <v>3</v>
      </c>
      <c r="F183" s="12" t="s">
        <v>578</v>
      </c>
      <c r="G183" s="13" t="s">
        <v>382</v>
      </c>
      <c r="H183" s="14" t="s">
        <v>591</v>
      </c>
      <c r="I183" s="15" t="s">
        <v>595</v>
      </c>
      <c r="J183" t="s">
        <v>610</v>
      </c>
      <c r="K183" s="16">
        <v>47932</v>
      </c>
      <c r="L183" t="s">
        <v>610</v>
      </c>
      <c r="M183" s="17">
        <v>6389</v>
      </c>
      <c r="N183" t="s">
        <v>610</v>
      </c>
      <c r="O183" s="16">
        <v>5851466</v>
      </c>
      <c r="P183" t="s">
        <v>610</v>
      </c>
      <c r="Q183" s="18">
        <v>0</v>
      </c>
      <c r="R183" t="s">
        <v>610</v>
      </c>
      <c r="S183" s="16">
        <v>0</v>
      </c>
      <c r="T183" t="s">
        <v>610</v>
      </c>
      <c r="U183" s="16">
        <v>7.2</v>
      </c>
      <c r="V183" t="s">
        <v>610</v>
      </c>
      <c r="W183" s="17">
        <v>4.22</v>
      </c>
      <c r="X183" t="s">
        <v>610</v>
      </c>
      <c r="Y183" s="16">
        <v>66.3</v>
      </c>
      <c r="Z183" t="s">
        <v>610</v>
      </c>
      <c r="AA183" s="16">
        <v>70.5</v>
      </c>
      <c r="AB183" t="s">
        <v>610</v>
      </c>
      <c r="AC183" s="16">
        <v>62.2</v>
      </c>
      <c r="AD183" t="s">
        <v>610</v>
      </c>
      <c r="AE183" s="16">
        <v>488100</v>
      </c>
      <c r="AF183" s="6" t="s">
        <v>4</v>
      </c>
      <c r="AG183" s="6"/>
      <c r="AH183" t="str">
        <f t="shared" si="10"/>
        <v>Data c182 = new Data(</v>
      </c>
      <c r="AI183" t="str">
        <f t="shared" si="11"/>
        <v>"Turkmenistan","Ashgabat","Asia",</v>
      </c>
      <c r="AJ183" t="str">
        <f t="shared" si="8"/>
        <v>null,47932,6389,5851466,0,0,7.2,4.22,66.3,70.5,62.2,488100);</v>
      </c>
      <c r="AQ183" t="str">
        <f t="shared" si="9"/>
        <v>Data c182 = new Data("Turkmenistan","Ashgabat","Asia",null,47932,6389,5851466,0,0,7.2,4.22,66.3,70.5,62.2,488100);</v>
      </c>
    </row>
    <row r="184" spans="2:43" x14ac:dyDescent="0.25">
      <c r="B184" t="s">
        <v>0</v>
      </c>
      <c r="C184" t="s">
        <v>186</v>
      </c>
      <c r="D184" s="1" t="s">
        <v>2</v>
      </c>
      <c r="E184" t="s">
        <v>3</v>
      </c>
      <c r="F184" s="12" t="s">
        <v>579</v>
      </c>
      <c r="G184" s="13" t="s">
        <v>398</v>
      </c>
      <c r="H184" s="14" t="s">
        <v>594</v>
      </c>
      <c r="I184" s="15" t="s">
        <v>595</v>
      </c>
      <c r="J184" t="s">
        <v>610</v>
      </c>
      <c r="K184" s="16">
        <v>38</v>
      </c>
      <c r="L184" t="s">
        <v>610</v>
      </c>
      <c r="M184" s="17">
        <v>3085</v>
      </c>
      <c r="N184" t="s">
        <v>610</v>
      </c>
      <c r="O184" s="16">
        <v>10200</v>
      </c>
      <c r="P184" t="s">
        <v>610</v>
      </c>
      <c r="Q184" s="18">
        <v>0</v>
      </c>
      <c r="R184" t="s">
        <v>610</v>
      </c>
      <c r="S184" s="16">
        <v>0</v>
      </c>
      <c r="T184" t="s">
        <v>610</v>
      </c>
      <c r="U184" s="16">
        <v>0</v>
      </c>
      <c r="V184" t="s">
        <v>610</v>
      </c>
      <c r="W184" s="17">
        <v>18.649999999999999</v>
      </c>
      <c r="X184" t="s">
        <v>610</v>
      </c>
      <c r="Y184" s="22">
        <v>66.2</v>
      </c>
      <c r="Z184" t="s">
        <v>610</v>
      </c>
      <c r="AA184" s="16">
        <v>0</v>
      </c>
      <c r="AB184" t="s">
        <v>610</v>
      </c>
      <c r="AC184" s="16">
        <v>0</v>
      </c>
      <c r="AD184" t="s">
        <v>610</v>
      </c>
      <c r="AE184" s="16">
        <v>26</v>
      </c>
      <c r="AF184" s="6" t="s">
        <v>4</v>
      </c>
      <c r="AG184" s="6"/>
      <c r="AH184" t="str">
        <f t="shared" si="10"/>
        <v>Data c183 = new Data(</v>
      </c>
      <c r="AI184" t="str">
        <f t="shared" si="11"/>
        <v>"Tuvalu","Funafuti[Note 5]","Oceania",</v>
      </c>
      <c r="AJ184" t="str">
        <f t="shared" si="8"/>
        <v>null,38,3085,10200,0,0,0,18.65,66.2,0,0,26);</v>
      </c>
      <c r="AQ184" t="str">
        <f t="shared" si="9"/>
        <v>Data c183 = new Data("Tuvalu","Funafuti[Note 5]","Oceania",null,38,3085,10200,0,0,0,18.65,66.2,0,0,26);</v>
      </c>
    </row>
    <row r="185" spans="2:43" x14ac:dyDescent="0.25">
      <c r="B185" t="s">
        <v>0</v>
      </c>
      <c r="C185" t="s">
        <v>187</v>
      </c>
      <c r="D185" s="1" t="s">
        <v>2</v>
      </c>
      <c r="E185" t="s">
        <v>3</v>
      </c>
      <c r="F185" s="12" t="s">
        <v>449</v>
      </c>
      <c r="G185" s="13" t="s">
        <v>383</v>
      </c>
      <c r="H185" s="13" t="s">
        <v>590</v>
      </c>
      <c r="I185" s="15" t="s">
        <v>595</v>
      </c>
      <c r="J185" t="s">
        <v>610</v>
      </c>
      <c r="K185" s="16">
        <v>27465</v>
      </c>
      <c r="L185" t="s">
        <v>610</v>
      </c>
      <c r="M185" s="17">
        <v>610</v>
      </c>
      <c r="N185" t="s">
        <v>610</v>
      </c>
      <c r="O185" s="16">
        <v>38823100</v>
      </c>
      <c r="P185" t="s">
        <v>610</v>
      </c>
      <c r="Q185" s="18">
        <v>0</v>
      </c>
      <c r="R185" t="s">
        <v>610</v>
      </c>
      <c r="S185" s="16">
        <v>0</v>
      </c>
      <c r="T185" t="s">
        <v>610</v>
      </c>
      <c r="U185" s="16">
        <v>20</v>
      </c>
      <c r="V185" t="s">
        <v>610</v>
      </c>
      <c r="W185" s="17">
        <v>11.52</v>
      </c>
      <c r="X185" t="s">
        <v>610</v>
      </c>
      <c r="Y185" s="16">
        <v>62.3</v>
      </c>
      <c r="Z185" t="s">
        <v>610</v>
      </c>
      <c r="AA185" s="16">
        <v>64.3</v>
      </c>
      <c r="AB185" t="s">
        <v>610</v>
      </c>
      <c r="AC185" s="16">
        <v>60.3</v>
      </c>
      <c r="AD185" t="s">
        <v>610</v>
      </c>
      <c r="AE185" s="16">
        <v>241550</v>
      </c>
      <c r="AF185" s="6" t="s">
        <v>4</v>
      </c>
      <c r="AG185" s="6"/>
      <c r="AH185" t="str">
        <f t="shared" si="10"/>
        <v>Data c184 = new Data(</v>
      </c>
      <c r="AI185" t="str">
        <f t="shared" si="11"/>
        <v>"Uganda","Kampala","Africa",</v>
      </c>
      <c r="AJ185" t="str">
        <f t="shared" si="8"/>
        <v>null,27465,610,38823100,0,0,20,11.52,62.3,64.3,60.3,241550);</v>
      </c>
      <c r="AQ185" t="str">
        <f t="shared" si="9"/>
        <v>Data c184 = new Data("Uganda","Kampala","Africa",null,27465,610,38823100,0,0,20,11.52,62.3,64.3,60.3,241550);</v>
      </c>
    </row>
    <row r="186" spans="2:43" x14ac:dyDescent="0.25">
      <c r="B186" t="s">
        <v>0</v>
      </c>
      <c r="C186" t="s">
        <v>188</v>
      </c>
      <c r="D186" s="1" t="s">
        <v>2</v>
      </c>
      <c r="E186" t="s">
        <v>3</v>
      </c>
      <c r="F186" s="12" t="s">
        <v>580</v>
      </c>
      <c r="G186" s="13" t="s">
        <v>384</v>
      </c>
      <c r="H186" s="14" t="s">
        <v>592</v>
      </c>
      <c r="I186" s="15" t="s">
        <v>595</v>
      </c>
      <c r="J186" t="s">
        <v>610</v>
      </c>
      <c r="K186" s="16">
        <v>131806</v>
      </c>
      <c r="L186" t="s">
        <v>610</v>
      </c>
      <c r="M186" s="17">
        <v>2099</v>
      </c>
      <c r="N186" t="s">
        <v>610</v>
      </c>
      <c r="O186" s="16">
        <v>42234014</v>
      </c>
      <c r="P186" t="s">
        <v>610</v>
      </c>
      <c r="Q186" s="18">
        <v>0</v>
      </c>
      <c r="R186" t="s">
        <v>610</v>
      </c>
      <c r="S186" s="19">
        <v>95</v>
      </c>
      <c r="T186" t="s">
        <v>610</v>
      </c>
      <c r="U186" s="16">
        <v>18.5</v>
      </c>
      <c r="V186" t="s">
        <v>610</v>
      </c>
      <c r="W186" s="17">
        <v>6.34</v>
      </c>
      <c r="X186" t="s">
        <v>610</v>
      </c>
      <c r="Y186" s="16">
        <v>71.3</v>
      </c>
      <c r="Z186" t="s">
        <v>610</v>
      </c>
      <c r="AA186" s="16">
        <v>76.099999999999994</v>
      </c>
      <c r="AB186" t="s">
        <v>610</v>
      </c>
      <c r="AC186" s="16">
        <v>66.3</v>
      </c>
      <c r="AD186" t="s">
        <v>610</v>
      </c>
      <c r="AE186" s="16">
        <v>603628</v>
      </c>
      <c r="AF186" s="6" t="s">
        <v>4</v>
      </c>
      <c r="AG186" s="6"/>
      <c r="AH186" t="str">
        <f t="shared" si="10"/>
        <v>Data c185 = new Data(</v>
      </c>
      <c r="AI186" t="str">
        <f t="shared" si="11"/>
        <v>"Ukraine","Kiev","Europe",</v>
      </c>
      <c r="AJ186" t="str">
        <f t="shared" si="8"/>
        <v>null,131806,2099,42234014,0,95,18.5,6.34,71.3,76.1,66.3,603628);</v>
      </c>
      <c r="AQ186" t="str">
        <f t="shared" si="9"/>
        <v>Data c185 = new Data("Ukraine","Kiev","Europe",null,131806,2099,42234014,0,95,18.5,6.34,71.3,76.1,66.3,603628);</v>
      </c>
    </row>
    <row r="187" spans="2:43" x14ac:dyDescent="0.25">
      <c r="B187" t="s">
        <v>0</v>
      </c>
      <c r="C187" t="s">
        <v>189</v>
      </c>
      <c r="D187" s="1" t="s">
        <v>2</v>
      </c>
      <c r="E187" t="s">
        <v>3</v>
      </c>
      <c r="F187" s="12" t="s">
        <v>581</v>
      </c>
      <c r="G187" s="13" t="s">
        <v>385</v>
      </c>
      <c r="H187" s="14" t="s">
        <v>591</v>
      </c>
      <c r="I187" s="15" t="s">
        <v>595</v>
      </c>
      <c r="J187" t="s">
        <v>610</v>
      </c>
      <c r="K187" s="16">
        <v>399451</v>
      </c>
      <c r="L187" t="s">
        <v>610</v>
      </c>
      <c r="M187" s="17">
        <v>37622</v>
      </c>
      <c r="N187" t="s">
        <v>610</v>
      </c>
      <c r="O187" s="16">
        <v>9541615</v>
      </c>
      <c r="P187" t="s">
        <v>610</v>
      </c>
      <c r="Q187" s="16">
        <v>437</v>
      </c>
      <c r="R187" t="s">
        <v>610</v>
      </c>
      <c r="S187" s="19">
        <v>83</v>
      </c>
      <c r="T187" t="s">
        <v>610</v>
      </c>
      <c r="U187" s="16">
        <v>2.7</v>
      </c>
      <c r="V187" t="s">
        <v>610</v>
      </c>
      <c r="W187" s="17">
        <v>0.89</v>
      </c>
      <c r="X187" t="s">
        <v>610</v>
      </c>
      <c r="Y187" s="16">
        <v>77.099999999999994</v>
      </c>
      <c r="Z187" t="s">
        <v>610</v>
      </c>
      <c r="AA187" s="16">
        <v>78.599999999999994</v>
      </c>
      <c r="AB187" t="s">
        <v>610</v>
      </c>
      <c r="AC187" s="16">
        <v>76.400000000000006</v>
      </c>
      <c r="AD187" t="s">
        <v>610</v>
      </c>
      <c r="AE187" s="16">
        <v>82880</v>
      </c>
      <c r="AF187" s="6" t="s">
        <v>4</v>
      </c>
      <c r="AG187" s="6"/>
      <c r="AH187" t="str">
        <f t="shared" si="10"/>
        <v>Data c186 = new Data(</v>
      </c>
      <c r="AI187" t="str">
        <f t="shared" si="11"/>
        <v>"United Arab Emirates","Abu Dhabi","Asia",</v>
      </c>
      <c r="AJ187" t="str">
        <f t="shared" si="8"/>
        <v>null,399451,37622,9541615,437,83,2.7,0.89,77.1,78.6,76.4,82880);</v>
      </c>
      <c r="AQ187" t="str">
        <f t="shared" si="9"/>
        <v>Data c186 = new Data("United Arab Emirates","Abu Dhabi","Asia",null,399451,37622,9541615,437,83,2.7,0.89,77.1,78.6,76.4,82880);</v>
      </c>
    </row>
    <row r="188" spans="2:43" x14ac:dyDescent="0.25">
      <c r="B188" t="s">
        <v>0</v>
      </c>
      <c r="C188" t="s">
        <v>190</v>
      </c>
      <c r="D188" s="1" t="s">
        <v>2</v>
      </c>
      <c r="E188" t="s">
        <v>3</v>
      </c>
      <c r="F188" s="12" t="s">
        <v>582</v>
      </c>
      <c r="G188" s="13" t="s">
        <v>386</v>
      </c>
      <c r="H188" s="14" t="s">
        <v>592</v>
      </c>
      <c r="I188" s="15" t="s">
        <v>595</v>
      </c>
      <c r="J188" t="s">
        <v>610</v>
      </c>
      <c r="K188" s="16">
        <v>2647898</v>
      </c>
      <c r="L188" t="s">
        <v>610</v>
      </c>
      <c r="M188" s="17">
        <v>40249</v>
      </c>
      <c r="N188" t="s">
        <v>610</v>
      </c>
      <c r="O188" s="16">
        <v>66040229</v>
      </c>
      <c r="P188" t="s">
        <v>610</v>
      </c>
      <c r="Q188" s="16">
        <v>509</v>
      </c>
      <c r="R188" t="s">
        <v>610</v>
      </c>
      <c r="S188" s="19">
        <v>100</v>
      </c>
      <c r="T188" t="s">
        <v>610</v>
      </c>
      <c r="U188" s="16">
        <v>7.6</v>
      </c>
      <c r="V188" t="s">
        <v>610</v>
      </c>
      <c r="W188" s="17">
        <v>1.2</v>
      </c>
      <c r="X188" t="s">
        <v>610</v>
      </c>
      <c r="Y188" s="16">
        <v>81.2</v>
      </c>
      <c r="Z188" t="s">
        <v>610</v>
      </c>
      <c r="AA188" s="16">
        <v>83</v>
      </c>
      <c r="AB188" t="s">
        <v>610</v>
      </c>
      <c r="AC188" s="16">
        <v>79.400000000000006</v>
      </c>
      <c r="AD188" t="s">
        <v>610</v>
      </c>
      <c r="AE188" s="16">
        <v>243610</v>
      </c>
      <c r="AF188" s="6" t="s">
        <v>4</v>
      </c>
      <c r="AG188" s="6"/>
      <c r="AH188" t="str">
        <f t="shared" si="10"/>
        <v>Data c187 = new Data(</v>
      </c>
      <c r="AI188" t="str">
        <f t="shared" si="11"/>
        <v>"United Kingdom","London","Europe",</v>
      </c>
      <c r="AJ188" t="str">
        <f t="shared" si="8"/>
        <v>null,2647898,40249,66040229,509,100,7.6,1.2,81.2,83,79.4,243610);</v>
      </c>
      <c r="AQ188" t="str">
        <f t="shared" si="9"/>
        <v>Data c187 = new Data("United Kingdom","London","Europe",null,2647898,40249,66040229,509,100,7.6,1.2,81.2,83,79.4,243610);</v>
      </c>
    </row>
    <row r="189" spans="2:43" x14ac:dyDescent="0.25">
      <c r="B189" t="s">
        <v>0</v>
      </c>
      <c r="C189" t="s">
        <v>191</v>
      </c>
      <c r="D189" s="1" t="s">
        <v>2</v>
      </c>
      <c r="E189" t="s">
        <v>3</v>
      </c>
      <c r="F189" s="12" t="s">
        <v>583</v>
      </c>
      <c r="G189" s="13" t="s">
        <v>387</v>
      </c>
      <c r="H189" s="14" t="s">
        <v>593</v>
      </c>
      <c r="I189" s="15" t="s">
        <v>595</v>
      </c>
      <c r="J189" t="s">
        <v>610</v>
      </c>
      <c r="K189" s="16">
        <v>18624475</v>
      </c>
      <c r="L189" t="s">
        <v>610</v>
      </c>
      <c r="M189" s="17">
        <v>57808</v>
      </c>
      <c r="N189" t="s">
        <v>610</v>
      </c>
      <c r="O189" s="16">
        <v>328162000</v>
      </c>
      <c r="P189" t="s">
        <v>610</v>
      </c>
      <c r="Q189" s="16">
        <v>496</v>
      </c>
      <c r="R189" t="s">
        <v>610</v>
      </c>
      <c r="S189" s="19">
        <v>98</v>
      </c>
      <c r="T189" t="s">
        <v>610</v>
      </c>
      <c r="U189" s="16">
        <v>13.7</v>
      </c>
      <c r="V189" t="s">
        <v>610</v>
      </c>
      <c r="W189" s="17">
        <v>5.35</v>
      </c>
      <c r="X189" t="s">
        <v>610</v>
      </c>
      <c r="Y189" s="16">
        <v>79.3</v>
      </c>
      <c r="Z189" t="s">
        <v>610</v>
      </c>
      <c r="AA189" s="16">
        <v>81.599999999999994</v>
      </c>
      <c r="AB189" t="s">
        <v>610</v>
      </c>
      <c r="AC189" s="16">
        <v>76.900000000000006</v>
      </c>
      <c r="AD189" t="s">
        <v>610</v>
      </c>
      <c r="AE189" s="16">
        <v>9525067</v>
      </c>
      <c r="AF189" s="6" t="s">
        <v>4</v>
      </c>
      <c r="AG189" s="6"/>
      <c r="AH189" t="str">
        <f t="shared" si="10"/>
        <v>Data c188 = new Data(</v>
      </c>
      <c r="AI189" t="str">
        <f t="shared" si="11"/>
        <v>"United States","Washington, D.C.","America",</v>
      </c>
      <c r="AJ189" t="str">
        <f t="shared" si="8"/>
        <v>null,18624475,57808,328162000,496,98,13.7,5.35,79.3,81.6,76.9,9525067);</v>
      </c>
      <c r="AQ189" t="str">
        <f t="shared" si="9"/>
        <v>Data c188 = new Data("United States","Washington, D.C.","America",null,18624475,57808,328162000,496,98,13.7,5.35,79.3,81.6,76.9,9525067);</v>
      </c>
    </row>
    <row r="190" spans="2:43" x14ac:dyDescent="0.25">
      <c r="B190" t="s">
        <v>0</v>
      </c>
      <c r="C190" t="s">
        <v>192</v>
      </c>
      <c r="D190" s="1" t="s">
        <v>2</v>
      </c>
      <c r="E190" t="s">
        <v>3</v>
      </c>
      <c r="F190" s="12" t="s">
        <v>584</v>
      </c>
      <c r="G190" s="13" t="s">
        <v>388</v>
      </c>
      <c r="H190" s="14" t="s">
        <v>593</v>
      </c>
      <c r="I190" s="15" t="s">
        <v>595</v>
      </c>
      <c r="J190" t="s">
        <v>610</v>
      </c>
      <c r="K190" s="16">
        <v>57471</v>
      </c>
      <c r="L190" t="s">
        <v>610</v>
      </c>
      <c r="M190" s="17">
        <v>15221</v>
      </c>
      <c r="N190" t="s">
        <v>610</v>
      </c>
      <c r="O190" s="16">
        <v>3505985</v>
      </c>
      <c r="P190" t="s">
        <v>610</v>
      </c>
      <c r="Q190" s="16">
        <v>435</v>
      </c>
      <c r="R190" t="s">
        <v>610</v>
      </c>
      <c r="S190" s="16">
        <v>0</v>
      </c>
      <c r="T190" t="s">
        <v>610</v>
      </c>
      <c r="U190" s="16">
        <v>16.5</v>
      </c>
      <c r="V190" t="s">
        <v>610</v>
      </c>
      <c r="W190" s="17">
        <v>7.69</v>
      </c>
      <c r="X190" t="s">
        <v>610</v>
      </c>
      <c r="Y190" s="16">
        <v>77</v>
      </c>
      <c r="Z190" t="s">
        <v>610</v>
      </c>
      <c r="AA190" s="16">
        <v>80.400000000000006</v>
      </c>
      <c r="AB190" t="s">
        <v>610</v>
      </c>
      <c r="AC190" s="16">
        <v>73.3</v>
      </c>
      <c r="AD190" t="s">
        <v>610</v>
      </c>
      <c r="AE190" s="16">
        <v>176220</v>
      </c>
      <c r="AF190" s="6" t="s">
        <v>4</v>
      </c>
      <c r="AG190" s="6"/>
      <c r="AH190" t="str">
        <f t="shared" si="10"/>
        <v>Data c189 = new Data(</v>
      </c>
      <c r="AI190" t="str">
        <f t="shared" si="11"/>
        <v>"Uruguay","Montevideo","America",</v>
      </c>
      <c r="AJ190" t="str">
        <f t="shared" si="8"/>
        <v>null,57471,15221,3505985,435,0,16.5,7.69,77,80.4,73.3,176220);</v>
      </c>
      <c r="AQ190" t="str">
        <f t="shared" si="9"/>
        <v>Data c189 = new Data("Uruguay","Montevideo","America",null,57471,15221,3505985,435,0,16.5,7.69,77,80.4,73.3,176220);</v>
      </c>
    </row>
    <row r="191" spans="2:43" x14ac:dyDescent="0.25">
      <c r="B191" t="s">
        <v>0</v>
      </c>
      <c r="C191" t="s">
        <v>193</v>
      </c>
      <c r="D191" s="1" t="s">
        <v>2</v>
      </c>
      <c r="E191" t="s">
        <v>3</v>
      </c>
      <c r="F191" s="12" t="s">
        <v>585</v>
      </c>
      <c r="G191" s="13" t="s">
        <v>389</v>
      </c>
      <c r="H191" s="14" t="s">
        <v>591</v>
      </c>
      <c r="I191" s="15" t="s">
        <v>595</v>
      </c>
      <c r="J191" t="s">
        <v>610</v>
      </c>
      <c r="K191" s="16">
        <v>63030</v>
      </c>
      <c r="L191" t="s">
        <v>610</v>
      </c>
      <c r="M191" s="17">
        <v>2116</v>
      </c>
      <c r="N191" t="s">
        <v>610</v>
      </c>
      <c r="O191" s="16">
        <v>32653900</v>
      </c>
      <c r="P191" t="s">
        <v>610</v>
      </c>
      <c r="Q191" s="18">
        <v>0</v>
      </c>
      <c r="R191" t="s">
        <v>610</v>
      </c>
      <c r="S191" s="16">
        <v>0</v>
      </c>
      <c r="T191" t="s">
        <v>610</v>
      </c>
      <c r="U191" s="16">
        <v>7.4</v>
      </c>
      <c r="V191" t="s">
        <v>610</v>
      </c>
      <c r="W191" s="17">
        <v>3</v>
      </c>
      <c r="X191" t="s">
        <v>610</v>
      </c>
      <c r="Y191" s="16">
        <v>69.400000000000006</v>
      </c>
      <c r="Z191" t="s">
        <v>610</v>
      </c>
      <c r="AA191" s="16">
        <v>72.7</v>
      </c>
      <c r="AB191" t="s">
        <v>610</v>
      </c>
      <c r="AC191" s="16">
        <v>66.099999999999994</v>
      </c>
      <c r="AD191" t="s">
        <v>610</v>
      </c>
      <c r="AE191" s="16">
        <v>447400</v>
      </c>
      <c r="AF191" s="6" t="s">
        <v>4</v>
      </c>
      <c r="AG191" s="6"/>
      <c r="AH191" t="str">
        <f t="shared" si="10"/>
        <v>Data c190 = new Data(</v>
      </c>
      <c r="AI191" t="str">
        <f t="shared" si="11"/>
        <v>"Uzbekistan","Tashkent","Asia",</v>
      </c>
      <c r="AJ191" t="str">
        <f t="shared" si="8"/>
        <v>null,63030,2116,32653900,0,0,7.4,3,69.4,72.7,66.1,447400);</v>
      </c>
      <c r="AQ191" t="str">
        <f t="shared" si="9"/>
        <v>Data c190 = new Data("Uzbekistan","Tashkent","Asia",null,63030,2116,32653900,0,0,7.4,3,69.4,72.7,66.1,447400);</v>
      </c>
    </row>
    <row r="192" spans="2:43" x14ac:dyDescent="0.25">
      <c r="B192" t="s">
        <v>0</v>
      </c>
      <c r="C192" t="s">
        <v>194</v>
      </c>
      <c r="D192" s="1" t="s">
        <v>2</v>
      </c>
      <c r="E192" t="s">
        <v>3</v>
      </c>
      <c r="F192" s="12" t="s">
        <v>586</v>
      </c>
      <c r="G192" s="13" t="s">
        <v>390</v>
      </c>
      <c r="H192" s="14" t="s">
        <v>594</v>
      </c>
      <c r="I192" s="15" t="s">
        <v>595</v>
      </c>
      <c r="J192" t="s">
        <v>610</v>
      </c>
      <c r="K192" s="16">
        <v>812</v>
      </c>
      <c r="L192" t="s">
        <v>610</v>
      </c>
      <c r="M192" s="17">
        <v>3097</v>
      </c>
      <c r="N192" t="s">
        <v>610</v>
      </c>
      <c r="O192" s="16">
        <v>304500</v>
      </c>
      <c r="P192" t="s">
        <v>610</v>
      </c>
      <c r="Q192" s="18">
        <v>0</v>
      </c>
      <c r="R192" t="s">
        <v>610</v>
      </c>
      <c r="S192" s="16">
        <v>0</v>
      </c>
      <c r="T192" t="s">
        <v>610</v>
      </c>
      <c r="U192" s="16">
        <v>5.4</v>
      </c>
      <c r="V192" t="s">
        <v>610</v>
      </c>
      <c r="W192" s="17">
        <v>2.13</v>
      </c>
      <c r="X192" t="s">
        <v>610</v>
      </c>
      <c r="Y192" s="16">
        <v>72</v>
      </c>
      <c r="Z192" t="s">
        <v>610</v>
      </c>
      <c r="AA192" s="16">
        <v>74</v>
      </c>
      <c r="AB192" t="s">
        <v>610</v>
      </c>
      <c r="AC192" s="16">
        <v>70.099999999999994</v>
      </c>
      <c r="AD192" t="s">
        <v>610</v>
      </c>
      <c r="AE192" s="16">
        <v>12200</v>
      </c>
      <c r="AF192" s="6" t="s">
        <v>4</v>
      </c>
      <c r="AG192" s="6"/>
      <c r="AH192" t="str">
        <f t="shared" si="10"/>
        <v>Data c191 = new Data(</v>
      </c>
      <c r="AI192" t="str">
        <f t="shared" si="11"/>
        <v>"Vanuatu","Port Vila","Oceania",</v>
      </c>
      <c r="AJ192" t="str">
        <f t="shared" si="8"/>
        <v>null,812,3097,304500,0,0,5.4,2.13,72,74,70.1,12200);</v>
      </c>
      <c r="AQ192" t="str">
        <f t="shared" si="9"/>
        <v>Data c191 = new Data("Vanuatu","Port Vila","Oceania",null,812,3097,304500,0,0,5.4,2.13,72,74,70.1,12200);</v>
      </c>
    </row>
    <row r="193" spans="2:43" x14ac:dyDescent="0.25">
      <c r="B193" t="s">
        <v>0</v>
      </c>
      <c r="C193" t="s">
        <v>195</v>
      </c>
      <c r="D193" s="1" t="s">
        <v>2</v>
      </c>
      <c r="E193" t="s">
        <v>3</v>
      </c>
      <c r="F193" s="12" t="s">
        <v>391</v>
      </c>
      <c r="G193" s="13" t="s">
        <v>391</v>
      </c>
      <c r="H193" s="14" t="s">
        <v>592</v>
      </c>
      <c r="I193" s="15" t="s">
        <v>595</v>
      </c>
      <c r="J193" t="s">
        <v>610</v>
      </c>
      <c r="K193" s="16">
        <v>0</v>
      </c>
      <c r="L193" t="s">
        <v>610</v>
      </c>
      <c r="M193" s="17">
        <v>0</v>
      </c>
      <c r="N193" t="s">
        <v>610</v>
      </c>
      <c r="O193" s="16">
        <v>800</v>
      </c>
      <c r="P193" t="s">
        <v>610</v>
      </c>
      <c r="Q193" s="18">
        <v>0</v>
      </c>
      <c r="R193" t="s">
        <v>610</v>
      </c>
      <c r="S193" s="16">
        <v>0</v>
      </c>
      <c r="T193" t="s">
        <v>610</v>
      </c>
      <c r="U193" s="16">
        <v>0</v>
      </c>
      <c r="V193" t="s">
        <v>610</v>
      </c>
      <c r="W193" s="17">
        <v>0</v>
      </c>
      <c r="X193" t="s">
        <v>610</v>
      </c>
      <c r="Y193" s="16">
        <v>0</v>
      </c>
      <c r="Z193" t="s">
        <v>610</v>
      </c>
      <c r="AA193" s="16">
        <v>0</v>
      </c>
      <c r="AB193" t="s">
        <v>610</v>
      </c>
      <c r="AC193" s="16">
        <v>0</v>
      </c>
      <c r="AD193" t="s">
        <v>610</v>
      </c>
      <c r="AE193" s="16">
        <v>0.44</v>
      </c>
      <c r="AF193" s="6" t="s">
        <v>4</v>
      </c>
      <c r="AG193" s="6"/>
      <c r="AH193" t="str">
        <f t="shared" si="10"/>
        <v>Data c192 = new Data(</v>
      </c>
      <c r="AI193" t="str">
        <f t="shared" si="11"/>
        <v>"Vatican City","Vatican City","Europe",</v>
      </c>
      <c r="AJ193" t="str">
        <f t="shared" si="8"/>
        <v>null,0,0,800,0,0,0,0,0,0,0,0.44);</v>
      </c>
      <c r="AQ193" t="str">
        <f t="shared" si="9"/>
        <v>Data c192 = new Data("Vatican City","Vatican City","Europe",null,0,0,800,0,0,0,0,0,0,0,0.44);</v>
      </c>
    </row>
    <row r="194" spans="2:43" x14ac:dyDescent="0.25">
      <c r="B194" t="s">
        <v>0</v>
      </c>
      <c r="C194" t="s">
        <v>196</v>
      </c>
      <c r="D194" s="1" t="s">
        <v>2</v>
      </c>
      <c r="E194" t="s">
        <v>3</v>
      </c>
      <c r="F194" s="12" t="s">
        <v>587</v>
      </c>
      <c r="G194" s="13" t="s">
        <v>392</v>
      </c>
      <c r="H194" s="14" t="s">
        <v>593</v>
      </c>
      <c r="I194" s="15" t="s">
        <v>595</v>
      </c>
      <c r="J194" t="s">
        <v>610</v>
      </c>
      <c r="K194" s="16">
        <v>291376</v>
      </c>
      <c r="L194" t="s">
        <v>610</v>
      </c>
      <c r="M194" s="17">
        <v>9230</v>
      </c>
      <c r="N194" t="s">
        <v>610</v>
      </c>
      <c r="O194" s="16">
        <v>31828110</v>
      </c>
      <c r="P194" t="s">
        <v>610</v>
      </c>
      <c r="Q194" s="18">
        <v>0</v>
      </c>
      <c r="R194" t="s">
        <v>610</v>
      </c>
      <c r="S194" s="19">
        <v>85</v>
      </c>
      <c r="T194" t="s">
        <v>610</v>
      </c>
      <c r="U194" s="16">
        <v>3.8</v>
      </c>
      <c r="V194" t="s">
        <v>610</v>
      </c>
      <c r="W194" s="17">
        <v>56.33</v>
      </c>
      <c r="X194" t="s">
        <v>610</v>
      </c>
      <c r="Y194" s="16">
        <v>74.099999999999994</v>
      </c>
      <c r="Z194" t="s">
        <v>610</v>
      </c>
      <c r="AA194" s="16">
        <v>78.5</v>
      </c>
      <c r="AB194" t="s">
        <v>610</v>
      </c>
      <c r="AC194" s="16">
        <v>70</v>
      </c>
      <c r="AD194" t="s">
        <v>610</v>
      </c>
      <c r="AE194" s="16">
        <v>912050</v>
      </c>
      <c r="AF194" s="6" t="s">
        <v>4</v>
      </c>
      <c r="AG194" s="6"/>
      <c r="AH194" t="str">
        <f t="shared" si="10"/>
        <v>Data c193 = new Data(</v>
      </c>
      <c r="AI194" t="str">
        <f t="shared" si="11"/>
        <v>"Venezuela","Caracas","America",</v>
      </c>
      <c r="AJ194" t="str">
        <f t="shared" si="8"/>
        <v>null,291376,9230,31828110,0,85,3.8,56.33,74.1,78.5,70,912050);</v>
      </c>
      <c r="AQ194" t="str">
        <f t="shared" si="9"/>
        <v>Data c193 = new Data("Venezuela","Caracas","America",null,291376,9230,31828110,0,85,3.8,56.33,74.1,78.5,70,912050);</v>
      </c>
    </row>
    <row r="195" spans="2:43" x14ac:dyDescent="0.25">
      <c r="B195" t="s">
        <v>0</v>
      </c>
      <c r="C195" t="s">
        <v>197</v>
      </c>
      <c r="D195" s="1" t="s">
        <v>2</v>
      </c>
      <c r="E195" t="s">
        <v>3</v>
      </c>
      <c r="F195" s="12" t="s">
        <v>588</v>
      </c>
      <c r="G195" s="13" t="s">
        <v>393</v>
      </c>
      <c r="H195" s="14" t="s">
        <v>591</v>
      </c>
      <c r="I195" s="15" t="s">
        <v>595</v>
      </c>
      <c r="J195" t="s">
        <v>610</v>
      </c>
      <c r="K195" s="16">
        <v>186205</v>
      </c>
      <c r="L195" t="s">
        <v>610</v>
      </c>
      <c r="M195" s="17">
        <v>2171</v>
      </c>
      <c r="N195" t="s">
        <v>610</v>
      </c>
      <c r="O195" s="16">
        <v>94660000</v>
      </c>
      <c r="P195" t="s">
        <v>610</v>
      </c>
      <c r="Q195" s="16">
        <v>525</v>
      </c>
      <c r="R195" t="s">
        <v>610</v>
      </c>
      <c r="S195" s="19">
        <v>94</v>
      </c>
      <c r="T195" t="s">
        <v>610</v>
      </c>
      <c r="U195" s="16">
        <v>7</v>
      </c>
      <c r="V195" t="s">
        <v>610</v>
      </c>
      <c r="W195" s="17">
        <v>1.52</v>
      </c>
      <c r="X195" t="s">
        <v>610</v>
      </c>
      <c r="Y195" s="16">
        <v>76</v>
      </c>
      <c r="Z195" t="s">
        <v>610</v>
      </c>
      <c r="AA195" s="16">
        <v>80.7</v>
      </c>
      <c r="AB195" t="s">
        <v>610</v>
      </c>
      <c r="AC195" s="16">
        <v>71.3</v>
      </c>
      <c r="AD195" t="s">
        <v>610</v>
      </c>
      <c r="AE195" s="16">
        <v>329560</v>
      </c>
      <c r="AF195" s="6" t="s">
        <v>4</v>
      </c>
      <c r="AG195" s="6"/>
      <c r="AH195" t="str">
        <f t="shared" si="10"/>
        <v>Data c194 = new Data(</v>
      </c>
      <c r="AI195" t="str">
        <f t="shared" si="11"/>
        <v>"Vietnam","Hanoi","Asia",</v>
      </c>
      <c r="AJ195" t="str">
        <f t="shared" ref="AJ195:AJ198" si="12">I195&amp;J195&amp;K195&amp;L195&amp;M195&amp;N195&amp;O195&amp;P195&amp;Q195&amp;R195&amp;S195&amp;T195&amp;U195&amp;V195&amp;W195&amp;X195&amp;Y195&amp;Z195&amp;AA195&amp;AB195&amp;AC195&amp;AD195&amp;AE195&amp;AF195</f>
        <v>null,186205,2171,94660000,525,94,7,1.52,76,80.7,71.3,329560);</v>
      </c>
      <c r="AQ195" t="str">
        <f t="shared" ref="AQ195:AQ198" si="13">AH195&amp;AI195&amp;AJ195</f>
        <v>Data c194 = new Data("Vietnam","Hanoi","Asia",null,186205,2171,94660000,525,94,7,1.52,76,80.7,71.3,329560);</v>
      </c>
    </row>
    <row r="196" spans="2:43" x14ac:dyDescent="0.25">
      <c r="B196" t="s">
        <v>0</v>
      </c>
      <c r="C196" t="s">
        <v>198</v>
      </c>
      <c r="D196" s="1" t="s">
        <v>2</v>
      </c>
      <c r="E196" t="s">
        <v>3</v>
      </c>
      <c r="F196" s="12" t="s">
        <v>589</v>
      </c>
      <c r="G196" s="13" t="s">
        <v>394</v>
      </c>
      <c r="H196" s="14" t="s">
        <v>591</v>
      </c>
      <c r="I196" s="15" t="s">
        <v>595</v>
      </c>
      <c r="J196" t="s">
        <v>610</v>
      </c>
      <c r="K196" s="16">
        <v>37131</v>
      </c>
      <c r="L196" t="s">
        <v>610</v>
      </c>
      <c r="M196" s="17">
        <v>920</v>
      </c>
      <c r="N196" t="s">
        <v>610</v>
      </c>
      <c r="O196" s="16">
        <v>28915284</v>
      </c>
      <c r="P196" t="s">
        <v>610</v>
      </c>
      <c r="Q196" s="18">
        <v>0</v>
      </c>
      <c r="R196" t="s">
        <v>610</v>
      </c>
      <c r="S196" s="16">
        <v>0</v>
      </c>
      <c r="T196" t="s">
        <v>610</v>
      </c>
      <c r="U196" s="16">
        <v>9.8000000000000007</v>
      </c>
      <c r="V196" t="s">
        <v>610</v>
      </c>
      <c r="W196" s="17">
        <v>6.66</v>
      </c>
      <c r="X196" t="s">
        <v>610</v>
      </c>
      <c r="Y196" s="16">
        <v>65.7</v>
      </c>
      <c r="Z196" t="s">
        <v>610</v>
      </c>
      <c r="AA196" s="16">
        <v>67.2</v>
      </c>
      <c r="AB196" t="s">
        <v>610</v>
      </c>
      <c r="AC196" s="16">
        <v>64.3</v>
      </c>
      <c r="AD196" t="s">
        <v>610</v>
      </c>
      <c r="AE196" s="16">
        <v>527970</v>
      </c>
      <c r="AF196" s="6" t="s">
        <v>4</v>
      </c>
      <c r="AG196" s="6"/>
      <c r="AH196" t="str">
        <f t="shared" ref="AH196:AH198" si="14">B196&amp;" "&amp;C196&amp;" "&amp;D196&amp;" "&amp;E196</f>
        <v>Data c195 = new Data(</v>
      </c>
      <c r="AI196" t="str">
        <f t="shared" ref="AI196:AI198" si="15">""""&amp;F196&amp;""","&amp;""""&amp;G196&amp;""","&amp;""""&amp;H196&amp;""","</f>
        <v>"Yemen","Sana'a","Asia",</v>
      </c>
      <c r="AJ196" t="str">
        <f t="shared" si="12"/>
        <v>null,37131,920,28915284,0,0,9.8,6.66,65.7,67.2,64.3,527970);</v>
      </c>
      <c r="AQ196" t="str">
        <f t="shared" si="13"/>
        <v>Data c195 = new Data("Yemen","Sana'a","Asia",null,37131,920,28915284,0,0,9.8,6.66,65.7,67.2,64.3,527970);</v>
      </c>
    </row>
    <row r="197" spans="2:43" x14ac:dyDescent="0.25">
      <c r="B197" t="s">
        <v>0</v>
      </c>
      <c r="C197" t="s">
        <v>199</v>
      </c>
      <c r="D197" s="1" t="s">
        <v>2</v>
      </c>
      <c r="E197" t="s">
        <v>3</v>
      </c>
      <c r="F197" s="12" t="s">
        <v>450</v>
      </c>
      <c r="G197" s="13" t="s">
        <v>395</v>
      </c>
      <c r="H197" s="13" t="s">
        <v>590</v>
      </c>
      <c r="I197" s="15" t="s">
        <v>595</v>
      </c>
      <c r="J197" t="s">
        <v>610</v>
      </c>
      <c r="K197" s="16">
        <v>26963</v>
      </c>
      <c r="L197" t="s">
        <v>610</v>
      </c>
      <c r="M197" s="17">
        <v>1270</v>
      </c>
      <c r="N197" t="s">
        <v>610</v>
      </c>
      <c r="O197" s="16">
        <v>16887720</v>
      </c>
      <c r="P197" t="s">
        <v>610</v>
      </c>
      <c r="Q197" s="18">
        <v>0</v>
      </c>
      <c r="R197" t="s">
        <v>610</v>
      </c>
      <c r="S197" s="16">
        <v>0</v>
      </c>
      <c r="T197" t="s">
        <v>610</v>
      </c>
      <c r="U197" s="16">
        <v>11.3</v>
      </c>
      <c r="V197" t="s">
        <v>610</v>
      </c>
      <c r="W197" s="17">
        <v>5.3</v>
      </c>
      <c r="X197" t="s">
        <v>610</v>
      </c>
      <c r="Y197" s="16">
        <v>61.8</v>
      </c>
      <c r="Z197" t="s">
        <v>610</v>
      </c>
      <c r="AA197" s="16">
        <v>64.7</v>
      </c>
      <c r="AB197" t="s">
        <v>610</v>
      </c>
      <c r="AC197" s="16">
        <v>59</v>
      </c>
      <c r="AD197" t="s">
        <v>610</v>
      </c>
      <c r="AE197" s="16">
        <v>752614</v>
      </c>
      <c r="AF197" s="6" t="s">
        <v>4</v>
      </c>
      <c r="AG197" s="6"/>
      <c r="AH197" t="str">
        <f t="shared" si="14"/>
        <v>Data c196 = new Data(</v>
      </c>
      <c r="AI197" t="str">
        <f t="shared" si="15"/>
        <v>"Zambia","Lusaka","Africa",</v>
      </c>
      <c r="AJ197" t="str">
        <f t="shared" si="12"/>
        <v>null,26963,1270,16887720,0,0,11.3,5.3,61.8,64.7,59,752614);</v>
      </c>
      <c r="AQ197" t="str">
        <f t="shared" si="13"/>
        <v>Data c196 = new Data("Zambia","Lusaka","Africa",null,26963,1270,16887720,0,0,11.3,5.3,61.8,64.7,59,752614);</v>
      </c>
    </row>
    <row r="198" spans="2:43" x14ac:dyDescent="0.25">
      <c r="B198" t="s">
        <v>0</v>
      </c>
      <c r="C198" t="s">
        <v>402</v>
      </c>
      <c r="D198" s="1" t="s">
        <v>2</v>
      </c>
      <c r="E198" t="s">
        <v>3</v>
      </c>
      <c r="F198" s="12" t="s">
        <v>451</v>
      </c>
      <c r="G198" s="13" t="s">
        <v>396</v>
      </c>
      <c r="H198" s="13" t="s">
        <v>590</v>
      </c>
      <c r="I198" s="15" t="s">
        <v>595</v>
      </c>
      <c r="J198" t="s">
        <v>610</v>
      </c>
      <c r="K198" s="16">
        <v>14719</v>
      </c>
      <c r="L198" t="s">
        <v>610</v>
      </c>
      <c r="M198" s="17">
        <v>998</v>
      </c>
      <c r="N198" t="s">
        <v>610</v>
      </c>
      <c r="O198" s="16">
        <v>14848905</v>
      </c>
      <c r="P198" t="s">
        <v>610</v>
      </c>
      <c r="Q198" s="18">
        <v>0</v>
      </c>
      <c r="R198" t="s">
        <v>610</v>
      </c>
      <c r="S198" s="16">
        <v>0</v>
      </c>
      <c r="T198" t="s">
        <v>610</v>
      </c>
      <c r="U198" s="16">
        <v>19.100000000000001</v>
      </c>
      <c r="V198" t="s">
        <v>610</v>
      </c>
      <c r="W198" s="17">
        <v>6.67</v>
      </c>
      <c r="X198" t="s">
        <v>610</v>
      </c>
      <c r="Y198" s="16">
        <v>60.7</v>
      </c>
      <c r="Z198" t="s">
        <v>610</v>
      </c>
      <c r="AA198" s="16">
        <v>62.3</v>
      </c>
      <c r="AB198" t="s">
        <v>610</v>
      </c>
      <c r="AC198" s="16">
        <v>59</v>
      </c>
      <c r="AD198" t="s">
        <v>610</v>
      </c>
      <c r="AE198" s="16">
        <v>390580</v>
      </c>
      <c r="AF198" s="6" t="s">
        <v>4</v>
      </c>
      <c r="AG198" s="6"/>
      <c r="AH198" t="str">
        <f t="shared" si="14"/>
        <v>Data c197 = new Data(</v>
      </c>
      <c r="AI198" t="str">
        <f t="shared" si="15"/>
        <v>"Zimbabwe","Harare","Africa",</v>
      </c>
      <c r="AJ198" t="str">
        <f t="shared" si="12"/>
        <v>null,14719,998,14848905,0,0,19.1,6.67,60.7,62.3,59,390580);</v>
      </c>
      <c r="AQ198" t="str">
        <f t="shared" si="13"/>
        <v>Data c197 = new Data("Zimbabwe","Harare","Africa",null,14719,998,14848905,0,0,19.1,6.67,60.7,62.3,59,390580);</v>
      </c>
    </row>
  </sheetData>
  <sortState ref="B1:U198">
    <sortCondition ref="F1:F198"/>
  </sortState>
  <conditionalFormatting sqref="U186:U198 U1:V1">
    <cfRule type="duplicateValues" dxfId="18" priority="49"/>
  </conditionalFormatting>
  <conditionalFormatting sqref="W200:X1048576">
    <cfRule type="duplicateValues" dxfId="17" priority="55"/>
  </conditionalFormatting>
  <conditionalFormatting sqref="M175 M194">
    <cfRule type="duplicateValues" dxfId="16" priority="43"/>
  </conditionalFormatting>
  <conditionalFormatting sqref="M175">
    <cfRule type="duplicateValues" dxfId="15" priority="79"/>
  </conditionalFormatting>
  <conditionalFormatting sqref="F2">
    <cfRule type="duplicateValues" dxfId="14" priority="2"/>
  </conditionalFormatting>
  <conditionalFormatting sqref="F2">
    <cfRule type="duplicateValues" dxfId="13" priority="3"/>
  </conditionalFormatting>
  <conditionalFormatting sqref="F2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5"/>
  <sheetViews>
    <sheetView zoomScale="85" zoomScaleNormal="85" workbookViewId="0">
      <selection activeCell="E3" sqref="E3"/>
    </sheetView>
  </sheetViews>
  <sheetFormatPr baseColWidth="10" defaultColWidth="11.42578125" defaultRowHeight="15" x14ac:dyDescent="0.25"/>
  <cols>
    <col min="1" max="1" width="5.28515625" customWidth="1"/>
    <col min="2" max="2" width="7.7109375" customWidth="1"/>
    <col min="3" max="3" width="10.5703125" customWidth="1"/>
    <col min="4" max="4" width="9.42578125" customWidth="1"/>
    <col min="5" max="5" width="35.140625" customWidth="1"/>
    <col min="6" max="6" width="11" customWidth="1"/>
    <col min="7" max="7" width="15.85546875" customWidth="1"/>
    <col min="8" max="8" width="33.7109375" style="7" customWidth="1"/>
    <col min="9" max="10" width="21.140625" style="6" customWidth="1"/>
    <col min="12" max="12" width="26.5703125" bestFit="1" customWidth="1"/>
    <col min="14" max="14" width="6.7109375" customWidth="1"/>
    <col min="15" max="15" width="7.140625" customWidth="1"/>
    <col min="16" max="16" width="25.7109375" bestFit="1" customWidth="1"/>
    <col min="17" max="23" width="6.140625" customWidth="1"/>
    <col min="24" max="27" width="5.140625" customWidth="1"/>
  </cols>
  <sheetData>
    <row r="2" spans="1:11" x14ac:dyDescent="0.25">
      <c r="F2" s="2"/>
      <c r="I2" s="5"/>
      <c r="J2" s="5"/>
      <c r="K2" s="2"/>
    </row>
    <row r="3" spans="1:11" x14ac:dyDescent="0.25">
      <c r="E3" t="s">
        <v>452</v>
      </c>
      <c r="F3" s="2"/>
      <c r="G3" s="2"/>
      <c r="H3" s="7" t="s">
        <v>452</v>
      </c>
      <c r="I3" s="5">
        <v>647500</v>
      </c>
      <c r="J3" s="5"/>
      <c r="K3" s="2"/>
    </row>
    <row r="4" spans="1:11" ht="15" customHeight="1" x14ac:dyDescent="0.25">
      <c r="E4" t="s">
        <v>453</v>
      </c>
      <c r="F4" s="2"/>
      <c r="H4" s="7" t="s">
        <v>453</v>
      </c>
      <c r="I4" s="5">
        <v>28748</v>
      </c>
      <c r="J4" s="5"/>
      <c r="K4" s="2"/>
    </row>
    <row r="5" spans="1:11" x14ac:dyDescent="0.25">
      <c r="E5" t="s">
        <v>403</v>
      </c>
      <c r="F5" s="2"/>
      <c r="G5" s="2"/>
      <c r="H5" s="7" t="s">
        <v>403</v>
      </c>
      <c r="I5" s="5">
        <v>2381740</v>
      </c>
      <c r="J5" s="5"/>
      <c r="K5" s="2"/>
    </row>
    <row r="6" spans="1:11" ht="15" customHeight="1" x14ac:dyDescent="0.25">
      <c r="A6" s="3"/>
      <c r="E6" t="s">
        <v>454</v>
      </c>
      <c r="F6" s="2"/>
      <c r="G6" s="2"/>
      <c r="H6" s="7" t="s">
        <v>454</v>
      </c>
      <c r="I6" s="5">
        <v>468</v>
      </c>
      <c r="J6" s="5"/>
    </row>
    <row r="7" spans="1:11" x14ac:dyDescent="0.25">
      <c r="E7" t="s">
        <v>404</v>
      </c>
      <c r="F7" s="2"/>
      <c r="H7" s="7" t="s">
        <v>404</v>
      </c>
      <c r="I7" s="5">
        <v>1246700</v>
      </c>
      <c r="J7" s="5"/>
    </row>
    <row r="8" spans="1:11" ht="15" customHeight="1" x14ac:dyDescent="0.25">
      <c r="E8" t="s">
        <v>455</v>
      </c>
      <c r="F8" s="2"/>
      <c r="H8" s="7" t="s">
        <v>455</v>
      </c>
      <c r="I8" s="5">
        <v>442</v>
      </c>
      <c r="J8" s="5"/>
      <c r="K8" s="2"/>
    </row>
    <row r="9" spans="1:11" x14ac:dyDescent="0.25">
      <c r="E9" t="s">
        <v>456</v>
      </c>
      <c r="F9" s="2"/>
      <c r="G9" s="2"/>
      <c r="H9" s="7" t="s">
        <v>456</v>
      </c>
      <c r="I9" s="5">
        <v>2780400</v>
      </c>
      <c r="J9" s="5"/>
      <c r="K9" s="2"/>
    </row>
    <row r="10" spans="1:11" ht="15" customHeight="1" x14ac:dyDescent="0.25">
      <c r="E10" t="s">
        <v>457</v>
      </c>
      <c r="F10" s="2"/>
      <c r="H10" s="7" t="s">
        <v>457</v>
      </c>
      <c r="I10" s="5">
        <v>29800</v>
      </c>
      <c r="J10" s="5"/>
      <c r="K10" s="2"/>
    </row>
    <row r="11" spans="1:11" ht="15.75" customHeight="1" x14ac:dyDescent="0.25">
      <c r="E11" t="s">
        <v>458</v>
      </c>
      <c r="F11" s="2"/>
      <c r="G11" s="2"/>
      <c r="H11" s="7" t="s">
        <v>458</v>
      </c>
      <c r="I11" s="5">
        <v>7692024</v>
      </c>
      <c r="J11" s="5"/>
      <c r="K11" s="2"/>
    </row>
    <row r="12" spans="1:11" ht="15" customHeight="1" x14ac:dyDescent="0.25">
      <c r="E12" t="s">
        <v>459</v>
      </c>
      <c r="F12" s="2"/>
      <c r="H12" s="7" t="s">
        <v>459</v>
      </c>
      <c r="I12" s="5">
        <v>83858</v>
      </c>
      <c r="J12" s="5"/>
      <c r="K12" s="2"/>
    </row>
    <row r="13" spans="1:11" x14ac:dyDescent="0.25">
      <c r="E13" t="s">
        <v>460</v>
      </c>
      <c r="F13" s="2"/>
      <c r="H13" s="7" t="s">
        <v>460</v>
      </c>
      <c r="I13" s="5">
        <v>86600</v>
      </c>
    </row>
    <row r="14" spans="1:11" x14ac:dyDescent="0.25">
      <c r="E14" t="s">
        <v>461</v>
      </c>
      <c r="F14" s="2"/>
      <c r="G14" s="2"/>
      <c r="H14" s="7" t="s">
        <v>461</v>
      </c>
      <c r="I14" s="5">
        <v>13940</v>
      </c>
      <c r="J14" s="5"/>
      <c r="K14" s="2"/>
    </row>
    <row r="15" spans="1:11" x14ac:dyDescent="0.25">
      <c r="E15" t="s">
        <v>462</v>
      </c>
      <c r="F15" s="2"/>
      <c r="H15" s="7" t="s">
        <v>462</v>
      </c>
      <c r="I15" s="5">
        <v>665</v>
      </c>
      <c r="K15" s="2"/>
    </row>
    <row r="16" spans="1:11" ht="15" customHeight="1" x14ac:dyDescent="0.25">
      <c r="E16" t="s">
        <v>463</v>
      </c>
      <c r="F16" s="2"/>
      <c r="G16" s="2"/>
      <c r="H16" s="7" t="s">
        <v>463</v>
      </c>
      <c r="I16" s="5">
        <v>147570</v>
      </c>
      <c r="J16" s="5"/>
      <c r="K16" s="2"/>
    </row>
    <row r="17" spans="5:11" x14ac:dyDescent="0.25">
      <c r="E17" t="s">
        <v>464</v>
      </c>
      <c r="F17" s="2"/>
      <c r="G17" s="2"/>
      <c r="H17" s="7" t="s">
        <v>464</v>
      </c>
      <c r="I17" s="5">
        <v>430</v>
      </c>
      <c r="J17" s="5"/>
      <c r="K17" s="2"/>
    </row>
    <row r="18" spans="5:11" ht="15" customHeight="1" x14ac:dyDescent="0.25">
      <c r="E18" t="s">
        <v>465</v>
      </c>
      <c r="F18" s="2"/>
      <c r="H18" s="7" t="s">
        <v>465</v>
      </c>
      <c r="I18" s="5">
        <v>207600</v>
      </c>
      <c r="J18" s="5"/>
      <c r="K18" s="2"/>
    </row>
    <row r="19" spans="5:11" x14ac:dyDescent="0.25">
      <c r="E19" t="s">
        <v>466</v>
      </c>
      <c r="H19" s="7" t="s">
        <v>466</v>
      </c>
      <c r="I19" s="5">
        <v>32545</v>
      </c>
      <c r="J19" s="5"/>
      <c r="K19" s="2"/>
    </row>
    <row r="20" spans="5:11" ht="15" customHeight="1" x14ac:dyDescent="0.25">
      <c r="E20" t="s">
        <v>467</v>
      </c>
      <c r="F20" s="2"/>
      <c r="H20" s="7" t="s">
        <v>467</v>
      </c>
      <c r="I20" s="5">
        <v>22966</v>
      </c>
      <c r="J20" s="5"/>
      <c r="K20" s="2"/>
    </row>
    <row r="21" spans="5:11" x14ac:dyDescent="0.25">
      <c r="E21" t="s">
        <v>405</v>
      </c>
      <c r="F21" s="2"/>
      <c r="G21" s="2"/>
      <c r="H21" s="7" t="s">
        <v>405</v>
      </c>
      <c r="I21" s="5">
        <v>112620</v>
      </c>
      <c r="J21" s="5"/>
      <c r="K21" s="2"/>
    </row>
    <row r="22" spans="5:11" ht="15" customHeight="1" x14ac:dyDescent="0.25">
      <c r="E22" t="s">
        <v>468</v>
      </c>
      <c r="F22" s="2"/>
      <c r="H22" s="7" t="s">
        <v>468</v>
      </c>
      <c r="I22" s="5">
        <v>47000</v>
      </c>
      <c r="J22" s="5"/>
      <c r="K22" s="2"/>
    </row>
    <row r="23" spans="5:11" x14ac:dyDescent="0.25">
      <c r="E23" t="s">
        <v>469</v>
      </c>
      <c r="F23" s="2"/>
      <c r="G23" s="2"/>
      <c r="H23" s="7" t="s">
        <v>469</v>
      </c>
      <c r="I23" s="5">
        <v>1098580</v>
      </c>
      <c r="J23" s="5"/>
      <c r="K23" s="2"/>
    </row>
    <row r="24" spans="5:11" ht="15" customHeight="1" x14ac:dyDescent="0.25">
      <c r="E24" t="s">
        <v>470</v>
      </c>
      <c r="F24" s="2"/>
      <c r="H24" s="7" t="s">
        <v>470</v>
      </c>
      <c r="I24" s="5">
        <v>51129</v>
      </c>
      <c r="J24" s="5"/>
      <c r="K24" s="2"/>
    </row>
    <row r="25" spans="5:11" x14ac:dyDescent="0.25">
      <c r="E25" t="s">
        <v>406</v>
      </c>
      <c r="F25" s="2"/>
      <c r="G25" s="2"/>
      <c r="H25" s="7" t="s">
        <v>406</v>
      </c>
      <c r="I25" s="5">
        <v>600370</v>
      </c>
      <c r="J25" s="5"/>
      <c r="K25" s="2"/>
    </row>
    <row r="26" spans="5:11" ht="15" customHeight="1" x14ac:dyDescent="0.25">
      <c r="E26" t="s">
        <v>471</v>
      </c>
      <c r="F26" s="2"/>
      <c r="H26" s="7" t="s">
        <v>471</v>
      </c>
      <c r="I26" s="5">
        <v>8515767</v>
      </c>
      <c r="J26" s="5"/>
    </row>
    <row r="27" spans="5:11" x14ac:dyDescent="0.25">
      <c r="E27" t="s">
        <v>472</v>
      </c>
      <c r="G27" s="2"/>
      <c r="H27" s="9" t="s">
        <v>472</v>
      </c>
      <c r="I27" s="5">
        <v>5770</v>
      </c>
      <c r="J27" s="5"/>
    </row>
    <row r="28" spans="5:11" ht="15" customHeight="1" x14ac:dyDescent="0.25">
      <c r="E28" t="s">
        <v>473</v>
      </c>
      <c r="H28" s="7" t="s">
        <v>473</v>
      </c>
      <c r="I28" s="5">
        <v>110910</v>
      </c>
      <c r="J28" s="5"/>
      <c r="K28" s="2"/>
    </row>
    <row r="29" spans="5:11" x14ac:dyDescent="0.25">
      <c r="E29" t="s">
        <v>474</v>
      </c>
      <c r="F29" s="2"/>
      <c r="G29" s="2"/>
      <c r="H29" s="7" t="s">
        <v>474</v>
      </c>
      <c r="I29" s="5">
        <v>274200</v>
      </c>
      <c r="J29" s="5"/>
      <c r="K29" s="2"/>
    </row>
    <row r="30" spans="5:11" ht="15" customHeight="1" x14ac:dyDescent="0.25">
      <c r="E30" t="s">
        <v>407</v>
      </c>
      <c r="F30" s="2"/>
      <c r="G30" s="2"/>
      <c r="H30" s="7" t="s">
        <v>407</v>
      </c>
      <c r="I30" s="5">
        <v>27834</v>
      </c>
      <c r="J30" s="5"/>
    </row>
    <row r="31" spans="5:11" x14ac:dyDescent="0.25">
      <c r="E31" t="s">
        <v>475</v>
      </c>
      <c r="F31" s="2"/>
      <c r="H31" s="7" t="s">
        <v>475</v>
      </c>
      <c r="I31" s="5">
        <v>181035</v>
      </c>
      <c r="J31" s="5"/>
    </row>
    <row r="32" spans="5:11" ht="15.75" customHeight="1" x14ac:dyDescent="0.25">
      <c r="E32" t="s">
        <v>408</v>
      </c>
      <c r="F32" s="2"/>
      <c r="H32" s="7" t="s">
        <v>408</v>
      </c>
      <c r="I32" s="5">
        <v>475440</v>
      </c>
      <c r="J32" s="5"/>
    </row>
    <row r="33" spans="5:11" x14ac:dyDescent="0.25">
      <c r="E33" t="s">
        <v>476</v>
      </c>
      <c r="G33" s="2"/>
      <c r="H33" s="7" t="s">
        <v>476</v>
      </c>
      <c r="I33" s="5">
        <v>9984670</v>
      </c>
      <c r="J33" s="5"/>
    </row>
    <row r="34" spans="5:11" ht="15" customHeight="1" x14ac:dyDescent="0.25">
      <c r="E34" t="s">
        <v>409</v>
      </c>
      <c r="H34" s="7" t="s">
        <v>409</v>
      </c>
      <c r="I34" s="5">
        <v>4033</v>
      </c>
      <c r="J34" s="5"/>
    </row>
    <row r="35" spans="5:11" x14ac:dyDescent="0.25">
      <c r="E35" t="s">
        <v>410</v>
      </c>
      <c r="F35" s="2"/>
      <c r="G35" s="2"/>
      <c r="H35" s="7" t="s">
        <v>410</v>
      </c>
      <c r="I35" s="5">
        <v>622984</v>
      </c>
      <c r="J35" s="5"/>
    </row>
    <row r="36" spans="5:11" ht="15.75" customHeight="1" x14ac:dyDescent="0.25">
      <c r="E36" t="s">
        <v>411</v>
      </c>
      <c r="F36" s="2"/>
      <c r="G36" s="2"/>
      <c r="H36" s="7" t="s">
        <v>411</v>
      </c>
      <c r="I36" s="5">
        <v>1284000</v>
      </c>
      <c r="J36" s="5"/>
      <c r="K36" s="2"/>
    </row>
    <row r="37" spans="5:11" x14ac:dyDescent="0.25">
      <c r="E37" t="s">
        <v>477</v>
      </c>
      <c r="F37" s="2"/>
      <c r="H37" s="7" t="s">
        <v>477</v>
      </c>
      <c r="I37" s="5">
        <v>756950</v>
      </c>
      <c r="J37" s="5"/>
      <c r="K37" s="2"/>
    </row>
    <row r="38" spans="5:11" ht="15" customHeight="1" x14ac:dyDescent="0.25">
      <c r="E38" t="s">
        <v>478</v>
      </c>
      <c r="F38" s="2"/>
      <c r="H38" s="7" t="s">
        <v>478</v>
      </c>
      <c r="I38" s="5">
        <v>9572900</v>
      </c>
      <c r="J38" s="5"/>
      <c r="K38" s="2"/>
    </row>
    <row r="39" spans="5:11" x14ac:dyDescent="0.25">
      <c r="E39" t="s">
        <v>479</v>
      </c>
      <c r="F39" s="2"/>
      <c r="H39" s="7" t="s">
        <v>479</v>
      </c>
      <c r="I39" s="5">
        <v>1197411</v>
      </c>
      <c r="J39" s="5"/>
      <c r="K39" s="2"/>
    </row>
    <row r="40" spans="5:11" ht="15" customHeight="1" x14ac:dyDescent="0.25">
      <c r="E40" t="s">
        <v>412</v>
      </c>
      <c r="F40" s="2"/>
      <c r="H40" s="7" t="s">
        <v>412</v>
      </c>
      <c r="I40" s="5">
        <v>2170</v>
      </c>
    </row>
    <row r="41" spans="5:11" x14ac:dyDescent="0.25">
      <c r="E41" t="s">
        <v>480</v>
      </c>
      <c r="F41" s="2"/>
      <c r="H41" s="9" t="s">
        <v>480</v>
      </c>
      <c r="I41" s="5">
        <v>51100</v>
      </c>
    </row>
    <row r="42" spans="5:11" x14ac:dyDescent="0.25">
      <c r="E42" t="s">
        <v>481</v>
      </c>
      <c r="F42" s="2"/>
      <c r="H42" s="7" t="s">
        <v>481</v>
      </c>
      <c r="I42" s="5">
        <v>56542</v>
      </c>
      <c r="J42" s="5"/>
    </row>
    <row r="43" spans="5:11" ht="15" customHeight="1" x14ac:dyDescent="0.25">
      <c r="E43" t="s">
        <v>482</v>
      </c>
      <c r="F43" s="2"/>
      <c r="H43" s="7" t="s">
        <v>482</v>
      </c>
      <c r="I43" s="5">
        <v>109886</v>
      </c>
      <c r="J43" s="5"/>
    </row>
    <row r="44" spans="5:11" x14ac:dyDescent="0.25">
      <c r="E44" t="s">
        <v>483</v>
      </c>
      <c r="F44" s="2"/>
      <c r="H44" s="7" t="s">
        <v>483</v>
      </c>
      <c r="I44" s="5">
        <v>9250</v>
      </c>
      <c r="J44" s="5"/>
      <c r="K44" s="2"/>
    </row>
    <row r="45" spans="5:11" x14ac:dyDescent="0.25">
      <c r="E45" t="s">
        <v>484</v>
      </c>
      <c r="F45" s="2"/>
      <c r="H45" s="7" t="s">
        <v>484</v>
      </c>
      <c r="I45" s="5">
        <v>78867</v>
      </c>
      <c r="J45" s="5"/>
      <c r="K45" s="2"/>
    </row>
    <row r="46" spans="5:11" ht="15" customHeight="1" x14ac:dyDescent="0.25">
      <c r="E46" t="s">
        <v>485</v>
      </c>
      <c r="F46" s="2"/>
      <c r="H46" s="7" t="s">
        <v>485</v>
      </c>
      <c r="I46" s="5">
        <v>43098</v>
      </c>
      <c r="J46" s="5"/>
      <c r="K46" s="2"/>
    </row>
    <row r="47" spans="5:11" x14ac:dyDescent="0.25">
      <c r="E47" t="s">
        <v>249</v>
      </c>
      <c r="F47" s="2"/>
      <c r="G47" s="2"/>
      <c r="H47" s="7" t="s">
        <v>249</v>
      </c>
      <c r="I47" s="5">
        <v>22000</v>
      </c>
      <c r="J47" s="5"/>
      <c r="K47" s="2"/>
    </row>
    <row r="48" spans="5:11" ht="15" customHeight="1" x14ac:dyDescent="0.25">
      <c r="E48" t="s">
        <v>486</v>
      </c>
      <c r="G48" s="2"/>
      <c r="H48" s="7" t="s">
        <v>486</v>
      </c>
      <c r="I48" s="5">
        <v>754</v>
      </c>
      <c r="J48" s="5"/>
      <c r="K48" s="2"/>
    </row>
    <row r="49" spans="5:11" x14ac:dyDescent="0.25">
      <c r="E49" t="s">
        <v>401</v>
      </c>
      <c r="F49" s="2"/>
      <c r="H49" s="7" t="s">
        <v>401</v>
      </c>
      <c r="I49" s="5">
        <v>48730</v>
      </c>
      <c r="J49" s="5"/>
      <c r="K49" s="2"/>
    </row>
    <row r="50" spans="5:11" ht="15" customHeight="1" x14ac:dyDescent="0.25">
      <c r="E50" t="s">
        <v>399</v>
      </c>
      <c r="F50" s="2"/>
      <c r="H50" s="7" t="s">
        <v>399</v>
      </c>
      <c r="I50" s="5">
        <v>2345410</v>
      </c>
      <c r="J50" s="5"/>
      <c r="K50" s="2"/>
    </row>
    <row r="51" spans="5:11" x14ac:dyDescent="0.25">
      <c r="E51" t="s">
        <v>201</v>
      </c>
      <c r="F51" s="2"/>
      <c r="G51" s="2"/>
      <c r="H51" s="7" t="s">
        <v>201</v>
      </c>
      <c r="I51" s="5">
        <v>14874</v>
      </c>
      <c r="J51" s="5"/>
      <c r="K51" s="2"/>
    </row>
    <row r="52" spans="5:11" x14ac:dyDescent="0.25">
      <c r="E52" t="s">
        <v>487</v>
      </c>
      <c r="F52" s="2"/>
      <c r="G52" s="2"/>
      <c r="H52" s="7" t="s">
        <v>487</v>
      </c>
      <c r="I52" s="5">
        <v>283560</v>
      </c>
      <c r="J52" s="5"/>
    </row>
    <row r="53" spans="5:11" x14ac:dyDescent="0.25">
      <c r="E53" t="s">
        <v>413</v>
      </c>
      <c r="F53" s="2"/>
      <c r="H53" s="7" t="s">
        <v>413</v>
      </c>
      <c r="I53" s="5">
        <v>1001450</v>
      </c>
      <c r="J53" s="5"/>
    </row>
    <row r="54" spans="5:11" x14ac:dyDescent="0.25">
      <c r="E54" t="s">
        <v>488</v>
      </c>
      <c r="F54" s="2"/>
      <c r="H54" s="7" t="s">
        <v>488</v>
      </c>
      <c r="I54" s="5">
        <v>21040</v>
      </c>
      <c r="J54" s="5"/>
    </row>
    <row r="55" spans="5:11" x14ac:dyDescent="0.25">
      <c r="E55" t="s">
        <v>414</v>
      </c>
      <c r="F55" s="2"/>
      <c r="G55" s="2"/>
      <c r="H55" s="10" t="s">
        <v>414</v>
      </c>
      <c r="I55" s="5">
        <v>28051</v>
      </c>
      <c r="J55" s="5"/>
    </row>
    <row r="56" spans="5:11" x14ac:dyDescent="0.25">
      <c r="E56" t="s">
        <v>415</v>
      </c>
      <c r="H56" s="7" t="s">
        <v>415</v>
      </c>
      <c r="I56" s="5">
        <v>121320</v>
      </c>
      <c r="J56" s="5"/>
      <c r="K56" s="2"/>
    </row>
    <row r="57" spans="5:11" x14ac:dyDescent="0.25">
      <c r="E57" t="s">
        <v>489</v>
      </c>
      <c r="F57" s="2"/>
      <c r="G57" s="2"/>
      <c r="H57" s="7" t="s">
        <v>489</v>
      </c>
      <c r="I57" s="5">
        <v>45339</v>
      </c>
      <c r="J57" s="5"/>
      <c r="K57" s="2"/>
    </row>
    <row r="58" spans="5:11" x14ac:dyDescent="0.25">
      <c r="E58" t="s">
        <v>416</v>
      </c>
      <c r="F58" s="2"/>
      <c r="G58" s="2"/>
      <c r="H58" s="7" t="s">
        <v>416</v>
      </c>
      <c r="I58" s="5">
        <v>1127127</v>
      </c>
      <c r="J58" s="5"/>
      <c r="K58" s="2"/>
    </row>
    <row r="59" spans="5:11" ht="15.75" customHeight="1" x14ac:dyDescent="0.25">
      <c r="E59" t="s">
        <v>490</v>
      </c>
      <c r="F59" s="2"/>
      <c r="H59" s="7" t="s">
        <v>490</v>
      </c>
      <c r="I59" s="5">
        <v>18270</v>
      </c>
      <c r="J59" s="5"/>
      <c r="K59" s="2"/>
    </row>
    <row r="60" spans="5:11" x14ac:dyDescent="0.25">
      <c r="E60" t="s">
        <v>491</v>
      </c>
      <c r="F60" s="2"/>
      <c r="H60" s="7" t="s">
        <v>491</v>
      </c>
      <c r="I60" s="5">
        <v>337030</v>
      </c>
      <c r="J60" s="5"/>
      <c r="K60" s="2"/>
    </row>
    <row r="61" spans="5:11" ht="15.75" customHeight="1" x14ac:dyDescent="0.25">
      <c r="E61" t="s">
        <v>492</v>
      </c>
      <c r="H61" s="7" t="s">
        <v>492</v>
      </c>
      <c r="I61" s="5">
        <v>675417</v>
      </c>
      <c r="J61" s="5"/>
      <c r="K61" s="2"/>
    </row>
    <row r="62" spans="5:11" x14ac:dyDescent="0.25">
      <c r="E62" t="s">
        <v>417</v>
      </c>
      <c r="F62" s="2"/>
      <c r="H62" s="7" t="s">
        <v>417</v>
      </c>
      <c r="I62" s="5">
        <v>267667</v>
      </c>
      <c r="J62" s="5"/>
      <c r="K62" s="2"/>
    </row>
    <row r="63" spans="5:11" x14ac:dyDescent="0.25">
      <c r="E63" t="s">
        <v>418</v>
      </c>
      <c r="F63" s="2"/>
      <c r="H63" s="7" t="s">
        <v>418</v>
      </c>
      <c r="I63" s="5">
        <v>11300</v>
      </c>
      <c r="J63" s="5"/>
      <c r="K63" s="2"/>
    </row>
    <row r="64" spans="5:11" x14ac:dyDescent="0.25">
      <c r="E64" t="s">
        <v>493</v>
      </c>
      <c r="F64" s="2"/>
      <c r="H64" s="7" t="s">
        <v>493</v>
      </c>
      <c r="I64" s="5">
        <v>69701</v>
      </c>
      <c r="J64" s="5"/>
      <c r="K64" s="2"/>
    </row>
    <row r="65" spans="5:11" x14ac:dyDescent="0.25">
      <c r="E65" t="s">
        <v>494</v>
      </c>
      <c r="F65" s="2"/>
      <c r="G65" s="2"/>
      <c r="H65" s="7" t="s">
        <v>494</v>
      </c>
      <c r="I65" s="5">
        <v>357021</v>
      </c>
      <c r="J65" s="5"/>
      <c r="K65" s="2"/>
    </row>
    <row r="66" spans="5:11" x14ac:dyDescent="0.25">
      <c r="E66" t="s">
        <v>419</v>
      </c>
      <c r="F66" s="2"/>
      <c r="H66" s="7" t="s">
        <v>419</v>
      </c>
      <c r="I66" s="5">
        <v>238540</v>
      </c>
      <c r="J66" s="5"/>
      <c r="K66" s="2"/>
    </row>
    <row r="67" spans="5:11" x14ac:dyDescent="0.25">
      <c r="E67" t="s">
        <v>495</v>
      </c>
      <c r="F67" s="2"/>
      <c r="G67" s="2"/>
      <c r="H67" s="7" t="s">
        <v>495</v>
      </c>
      <c r="I67" s="5">
        <v>131940</v>
      </c>
      <c r="J67" s="5"/>
      <c r="K67" s="2"/>
    </row>
    <row r="68" spans="5:11" ht="15.75" customHeight="1" x14ac:dyDescent="0.25">
      <c r="E68" t="s">
        <v>496</v>
      </c>
      <c r="H68" s="7" t="s">
        <v>496</v>
      </c>
      <c r="I68" s="5">
        <v>340</v>
      </c>
      <c r="J68" s="5"/>
      <c r="K68" s="2"/>
    </row>
    <row r="69" spans="5:11" x14ac:dyDescent="0.25">
      <c r="E69" t="s">
        <v>497</v>
      </c>
      <c r="H69" s="7" t="s">
        <v>497</v>
      </c>
      <c r="I69" s="5">
        <v>108890</v>
      </c>
      <c r="J69" s="5"/>
      <c r="K69" s="2"/>
    </row>
    <row r="70" spans="5:11" x14ac:dyDescent="0.25">
      <c r="E70" t="s">
        <v>420</v>
      </c>
      <c r="F70" s="2"/>
      <c r="G70" s="2"/>
      <c r="H70" s="7" t="s">
        <v>420</v>
      </c>
      <c r="I70" s="5">
        <v>245857</v>
      </c>
      <c r="J70" s="5"/>
      <c r="K70" s="2"/>
    </row>
    <row r="71" spans="5:11" x14ac:dyDescent="0.25">
      <c r="E71" t="s">
        <v>421</v>
      </c>
      <c r="H71" s="7" t="s">
        <v>421</v>
      </c>
      <c r="I71" s="5">
        <v>36120</v>
      </c>
      <c r="J71" s="5"/>
      <c r="K71" s="2"/>
    </row>
    <row r="72" spans="5:11" x14ac:dyDescent="0.25">
      <c r="E72" t="s">
        <v>498</v>
      </c>
      <c r="F72" s="2"/>
      <c r="G72" s="2"/>
      <c r="H72" s="7" t="s">
        <v>498</v>
      </c>
      <c r="I72" s="5">
        <v>214970</v>
      </c>
      <c r="J72" s="5"/>
      <c r="K72" s="2"/>
    </row>
    <row r="73" spans="5:11" ht="15.75" customHeight="1" x14ac:dyDescent="0.25">
      <c r="E73" t="s">
        <v>499</v>
      </c>
      <c r="F73" s="2"/>
      <c r="G73" s="2"/>
      <c r="H73" s="7" t="s">
        <v>499</v>
      </c>
      <c r="I73" s="5">
        <v>27750</v>
      </c>
      <c r="J73" s="5"/>
      <c r="K73" s="2"/>
    </row>
    <row r="74" spans="5:11" x14ac:dyDescent="0.25">
      <c r="E74" t="s">
        <v>500</v>
      </c>
      <c r="F74" s="2"/>
      <c r="H74" s="7" t="s">
        <v>500</v>
      </c>
      <c r="I74" s="5">
        <v>112090</v>
      </c>
      <c r="J74" s="5"/>
      <c r="K74" s="2"/>
    </row>
    <row r="75" spans="5:11" x14ac:dyDescent="0.25">
      <c r="E75" t="s">
        <v>501</v>
      </c>
      <c r="F75" s="2"/>
      <c r="G75" s="2"/>
      <c r="H75" s="7" t="s">
        <v>501</v>
      </c>
      <c r="I75" s="5">
        <v>93030</v>
      </c>
      <c r="J75" s="5"/>
      <c r="K75" s="2"/>
    </row>
    <row r="76" spans="5:11" x14ac:dyDescent="0.25">
      <c r="E76" t="s">
        <v>502</v>
      </c>
      <c r="F76" s="2"/>
      <c r="G76" s="2"/>
      <c r="H76" s="7" t="s">
        <v>502</v>
      </c>
      <c r="I76" s="5">
        <v>103000</v>
      </c>
      <c r="J76" s="5"/>
      <c r="K76" s="2"/>
    </row>
    <row r="77" spans="5:11" x14ac:dyDescent="0.25">
      <c r="E77" t="s">
        <v>503</v>
      </c>
      <c r="F77" s="2"/>
      <c r="G77" s="2"/>
      <c r="H77" s="7" t="s">
        <v>503</v>
      </c>
      <c r="I77" s="5">
        <v>3287263</v>
      </c>
      <c r="J77" s="5"/>
      <c r="K77" s="2"/>
    </row>
    <row r="78" spans="5:11" x14ac:dyDescent="0.25">
      <c r="E78" t="s">
        <v>504</v>
      </c>
      <c r="F78" s="2"/>
      <c r="G78" s="2"/>
      <c r="H78" s="7" t="s">
        <v>504</v>
      </c>
      <c r="I78" s="5">
        <v>1904556</v>
      </c>
      <c r="J78" s="5"/>
      <c r="K78" s="2"/>
    </row>
    <row r="79" spans="5:11" x14ac:dyDescent="0.25">
      <c r="E79" t="s">
        <v>505</v>
      </c>
      <c r="F79" s="2"/>
      <c r="G79" s="2"/>
      <c r="H79" s="7" t="s">
        <v>505</v>
      </c>
      <c r="I79" s="5">
        <v>1648000</v>
      </c>
      <c r="J79" s="5"/>
    </row>
    <row r="80" spans="5:11" x14ac:dyDescent="0.25">
      <c r="E80" t="s">
        <v>506</v>
      </c>
      <c r="F80" s="2"/>
      <c r="G80" s="2"/>
      <c r="H80" s="7" t="s">
        <v>506</v>
      </c>
      <c r="I80" s="5">
        <v>437072</v>
      </c>
      <c r="J80" s="5"/>
      <c r="K80" s="2"/>
    </row>
    <row r="81" spans="5:14" x14ac:dyDescent="0.25">
      <c r="E81" t="s">
        <v>507</v>
      </c>
      <c r="F81" s="2"/>
      <c r="H81" s="7" t="s">
        <v>507</v>
      </c>
      <c r="I81" s="5">
        <v>71273</v>
      </c>
      <c r="J81" s="5"/>
      <c r="K81" s="2"/>
    </row>
    <row r="82" spans="5:14" ht="15" customHeight="1" x14ac:dyDescent="0.25">
      <c r="E82" t="s">
        <v>508</v>
      </c>
      <c r="F82" s="2"/>
      <c r="G82" s="2"/>
      <c r="H82" s="7" t="s">
        <v>508</v>
      </c>
      <c r="I82" s="5">
        <v>26990</v>
      </c>
      <c r="J82" s="5"/>
      <c r="K82" s="2"/>
    </row>
    <row r="83" spans="5:14" x14ac:dyDescent="0.25">
      <c r="E83" t="s">
        <v>509</v>
      </c>
      <c r="F83" s="2"/>
      <c r="G83" s="2"/>
      <c r="H83" s="7" t="s">
        <v>509</v>
      </c>
      <c r="I83" s="5">
        <v>301230</v>
      </c>
      <c r="J83" s="5"/>
      <c r="K83" s="2"/>
      <c r="N83" s="2"/>
    </row>
    <row r="84" spans="5:14" x14ac:dyDescent="0.25">
      <c r="E84" t="s">
        <v>422</v>
      </c>
      <c r="F84" s="2"/>
      <c r="G84" s="2"/>
      <c r="H84" s="7" t="s">
        <v>422</v>
      </c>
      <c r="I84" s="5">
        <v>322460</v>
      </c>
      <c r="J84" s="5"/>
      <c r="K84" s="2"/>
      <c r="N84" s="2"/>
    </row>
    <row r="85" spans="5:14" x14ac:dyDescent="0.25">
      <c r="E85" t="s">
        <v>510</v>
      </c>
      <c r="F85" s="2"/>
      <c r="G85" s="2"/>
      <c r="H85" s="7" t="s">
        <v>510</v>
      </c>
      <c r="I85" s="5">
        <v>10990</v>
      </c>
      <c r="J85" s="5"/>
      <c r="K85" s="2"/>
      <c r="N85" s="2"/>
    </row>
    <row r="86" spans="5:14" x14ac:dyDescent="0.25">
      <c r="E86" t="s">
        <v>511</v>
      </c>
      <c r="F86" s="2"/>
      <c r="G86" s="2"/>
      <c r="H86" s="7" t="s">
        <v>511</v>
      </c>
      <c r="I86" s="5">
        <v>377835</v>
      </c>
      <c r="J86" s="5"/>
      <c r="K86" s="2"/>
    </row>
    <row r="87" spans="5:14" x14ac:dyDescent="0.25">
      <c r="E87" t="s">
        <v>512</v>
      </c>
      <c r="F87" s="2"/>
      <c r="H87" s="7" t="s">
        <v>512</v>
      </c>
      <c r="I87" s="5">
        <v>92300</v>
      </c>
      <c r="J87" s="5"/>
      <c r="K87" s="2"/>
    </row>
    <row r="88" spans="5:14" x14ac:dyDescent="0.25">
      <c r="E88" t="s">
        <v>513</v>
      </c>
      <c r="F88" s="2"/>
      <c r="H88" s="7" t="s">
        <v>513</v>
      </c>
      <c r="I88" s="5">
        <v>2724900</v>
      </c>
      <c r="J88" s="5"/>
      <c r="K88" s="2"/>
    </row>
    <row r="89" spans="5:14" x14ac:dyDescent="0.25">
      <c r="E89" t="s">
        <v>423</v>
      </c>
      <c r="F89" s="2"/>
      <c r="G89" s="2"/>
      <c r="H89" s="7" t="s">
        <v>423</v>
      </c>
      <c r="I89" s="5">
        <v>580367</v>
      </c>
      <c r="J89" s="5"/>
      <c r="K89" s="2"/>
    </row>
    <row r="90" spans="5:14" x14ac:dyDescent="0.25">
      <c r="E90" t="s">
        <v>514</v>
      </c>
      <c r="F90" s="2"/>
      <c r="G90" s="2"/>
      <c r="H90" s="11" t="s">
        <v>514</v>
      </c>
      <c r="I90" s="5">
        <v>717</v>
      </c>
      <c r="J90" s="5"/>
    </row>
    <row r="91" spans="5:14" x14ac:dyDescent="0.25">
      <c r="E91" t="s">
        <v>515</v>
      </c>
      <c r="F91" s="2"/>
      <c r="H91" s="7" t="s">
        <v>515</v>
      </c>
      <c r="I91" s="5">
        <v>10908</v>
      </c>
      <c r="J91" s="5"/>
    </row>
    <row r="92" spans="5:14" ht="15" customHeight="1" x14ac:dyDescent="0.25">
      <c r="E92" t="s">
        <v>516</v>
      </c>
      <c r="F92" s="2"/>
      <c r="G92" s="2"/>
      <c r="H92" s="7" t="s">
        <v>516</v>
      </c>
      <c r="I92" s="5">
        <v>17820</v>
      </c>
    </row>
    <row r="93" spans="5:14" x14ac:dyDescent="0.25">
      <c r="E93" t="s">
        <v>517</v>
      </c>
      <c r="F93" s="2"/>
      <c r="G93" s="2"/>
      <c r="H93" s="7" t="s">
        <v>517</v>
      </c>
      <c r="I93" s="5">
        <v>198500</v>
      </c>
    </row>
    <row r="94" spans="5:14" ht="15" customHeight="1" x14ac:dyDescent="0.25">
      <c r="E94" t="s">
        <v>518</v>
      </c>
      <c r="F94" s="2"/>
      <c r="G94" s="2"/>
      <c r="H94" s="7" t="s">
        <v>518</v>
      </c>
      <c r="I94" s="5">
        <v>236800</v>
      </c>
      <c r="J94" s="5"/>
      <c r="K94" s="2"/>
      <c r="N94" s="2"/>
    </row>
    <row r="95" spans="5:14" x14ac:dyDescent="0.25">
      <c r="E95" t="s">
        <v>519</v>
      </c>
      <c r="F95" s="2"/>
      <c r="G95" s="2"/>
      <c r="H95" s="7" t="s">
        <v>519</v>
      </c>
      <c r="I95" s="5">
        <v>64589</v>
      </c>
      <c r="J95" s="5"/>
      <c r="K95" s="2"/>
      <c r="N95" s="2"/>
    </row>
    <row r="96" spans="5:14" x14ac:dyDescent="0.25">
      <c r="E96" t="s">
        <v>520</v>
      </c>
      <c r="G96" s="2"/>
      <c r="H96" s="7" t="s">
        <v>520</v>
      </c>
      <c r="I96" s="5">
        <v>10452</v>
      </c>
      <c r="J96" s="5"/>
      <c r="K96" s="2"/>
      <c r="N96" s="2"/>
    </row>
    <row r="97" spans="5:14" x14ac:dyDescent="0.25">
      <c r="E97" t="s">
        <v>424</v>
      </c>
      <c r="F97" s="2"/>
      <c r="G97" s="2"/>
      <c r="H97" s="7" t="s">
        <v>424</v>
      </c>
      <c r="I97" s="5">
        <v>30355</v>
      </c>
      <c r="J97" s="5"/>
      <c r="K97" s="2"/>
    </row>
    <row r="98" spans="5:14" ht="15.75" customHeight="1" x14ac:dyDescent="0.25">
      <c r="E98" t="s">
        <v>425</v>
      </c>
      <c r="F98" s="2"/>
      <c r="H98" s="7" t="s">
        <v>425</v>
      </c>
      <c r="I98" s="5">
        <v>111370</v>
      </c>
      <c r="J98" s="5"/>
    </row>
    <row r="99" spans="5:14" ht="15.75" customHeight="1" x14ac:dyDescent="0.25">
      <c r="E99" t="s">
        <v>426</v>
      </c>
      <c r="F99" s="2"/>
      <c r="H99" s="7" t="s">
        <v>426</v>
      </c>
      <c r="I99" s="5">
        <v>1759540</v>
      </c>
      <c r="J99" s="5"/>
      <c r="N99" s="2"/>
    </row>
    <row r="100" spans="5:14" ht="15" customHeight="1" x14ac:dyDescent="0.25">
      <c r="E100" t="s">
        <v>521</v>
      </c>
      <c r="F100" s="2"/>
      <c r="G100" s="2"/>
      <c r="H100" s="7" t="s">
        <v>521</v>
      </c>
      <c r="I100" s="5">
        <v>160</v>
      </c>
      <c r="J100" s="5"/>
      <c r="K100" s="2"/>
    </row>
    <row r="101" spans="5:14" x14ac:dyDescent="0.25">
      <c r="E101" t="s">
        <v>522</v>
      </c>
      <c r="F101" s="2"/>
      <c r="G101" s="2"/>
      <c r="H101" s="7" t="s">
        <v>522</v>
      </c>
      <c r="I101" s="5">
        <v>65201</v>
      </c>
      <c r="J101" s="5"/>
      <c r="K101" s="2"/>
    </row>
    <row r="102" spans="5:14" x14ac:dyDescent="0.25">
      <c r="E102" t="s">
        <v>523</v>
      </c>
      <c r="G102" s="2"/>
      <c r="H102" s="7" t="s">
        <v>523</v>
      </c>
      <c r="I102" s="5">
        <v>2586</v>
      </c>
      <c r="J102" s="5"/>
      <c r="K102" s="2"/>
      <c r="N102" s="2"/>
    </row>
    <row r="103" spans="5:14" x14ac:dyDescent="0.25">
      <c r="E103" t="s">
        <v>524</v>
      </c>
      <c r="G103" s="2"/>
      <c r="H103" s="7" t="s">
        <v>524</v>
      </c>
      <c r="I103" s="5">
        <v>25333</v>
      </c>
      <c r="J103" s="5"/>
      <c r="K103" s="2"/>
    </row>
    <row r="104" spans="5:14" x14ac:dyDescent="0.25">
      <c r="E104" t="s">
        <v>427</v>
      </c>
      <c r="F104" s="2"/>
      <c r="G104" s="2"/>
      <c r="H104" s="7" t="s">
        <v>427</v>
      </c>
      <c r="I104" s="5">
        <v>587040</v>
      </c>
      <c r="J104" s="5"/>
      <c r="K104" s="2"/>
      <c r="N104" s="2"/>
    </row>
    <row r="105" spans="5:14" x14ac:dyDescent="0.25">
      <c r="E105" t="s">
        <v>428</v>
      </c>
      <c r="F105" s="2"/>
      <c r="H105" s="7" t="s">
        <v>428</v>
      </c>
      <c r="I105" s="5">
        <v>118480</v>
      </c>
      <c r="J105" s="5"/>
      <c r="K105" s="2"/>
    </row>
    <row r="106" spans="5:14" x14ac:dyDescent="0.25">
      <c r="E106" t="s">
        <v>525</v>
      </c>
      <c r="G106" s="2"/>
      <c r="H106" s="7" t="s">
        <v>525</v>
      </c>
      <c r="I106" s="5">
        <v>329750</v>
      </c>
      <c r="J106" s="5"/>
      <c r="K106" s="2"/>
    </row>
    <row r="107" spans="5:14" x14ac:dyDescent="0.25">
      <c r="E107" t="s">
        <v>526</v>
      </c>
      <c r="F107" s="2"/>
      <c r="G107" s="2"/>
      <c r="H107" s="7" t="s">
        <v>526</v>
      </c>
      <c r="I107" s="5">
        <v>300</v>
      </c>
      <c r="J107" s="5"/>
      <c r="K107" s="2"/>
    </row>
    <row r="108" spans="5:14" x14ac:dyDescent="0.25">
      <c r="E108" t="s">
        <v>429</v>
      </c>
      <c r="F108" s="2"/>
      <c r="H108" s="7" t="s">
        <v>429</v>
      </c>
      <c r="I108" s="5">
        <v>1240000</v>
      </c>
      <c r="J108" s="5"/>
    </row>
    <row r="109" spans="5:14" x14ac:dyDescent="0.25">
      <c r="E109" t="s">
        <v>527</v>
      </c>
      <c r="F109" s="2"/>
      <c r="G109" s="2"/>
      <c r="H109" s="7" t="s">
        <v>527</v>
      </c>
      <c r="I109" s="5">
        <v>316</v>
      </c>
      <c r="J109" s="5"/>
      <c r="N109" s="2"/>
    </row>
    <row r="110" spans="5:14" x14ac:dyDescent="0.25">
      <c r="E110" t="s">
        <v>528</v>
      </c>
      <c r="F110" s="2"/>
      <c r="G110" s="2"/>
      <c r="H110" s="7" t="s">
        <v>528</v>
      </c>
      <c r="I110" s="5">
        <v>181</v>
      </c>
      <c r="J110" s="5"/>
      <c r="K110" s="2"/>
    </row>
    <row r="111" spans="5:14" x14ac:dyDescent="0.25">
      <c r="E111" t="s">
        <v>430</v>
      </c>
      <c r="F111" s="2"/>
      <c r="G111" s="2"/>
      <c r="H111" s="7" t="s">
        <v>430</v>
      </c>
      <c r="I111" s="5">
        <v>1030700</v>
      </c>
      <c r="J111" s="5"/>
    </row>
    <row r="112" spans="5:14" ht="15" customHeight="1" x14ac:dyDescent="0.25">
      <c r="E112" t="s">
        <v>431</v>
      </c>
      <c r="F112" s="2"/>
      <c r="H112" s="7" t="s">
        <v>431</v>
      </c>
      <c r="I112" s="5">
        <v>1860</v>
      </c>
      <c r="J112" s="5"/>
      <c r="K112" s="2"/>
      <c r="N112" s="2"/>
    </row>
    <row r="113" spans="5:14" x14ac:dyDescent="0.25">
      <c r="E113" t="s">
        <v>529</v>
      </c>
      <c r="F113" s="2"/>
      <c r="G113" s="2"/>
      <c r="H113" s="7" t="s">
        <v>529</v>
      </c>
      <c r="I113" s="5">
        <v>1964375</v>
      </c>
      <c r="J113" s="5"/>
      <c r="K113" s="2"/>
    </row>
    <row r="114" spans="5:14" x14ac:dyDescent="0.25">
      <c r="E114" t="s">
        <v>200</v>
      </c>
      <c r="F114" s="2"/>
      <c r="H114" s="7" t="s">
        <v>200</v>
      </c>
      <c r="I114" s="5">
        <v>702</v>
      </c>
      <c r="J114" s="5"/>
      <c r="K114" s="2"/>
    </row>
    <row r="115" spans="5:14" x14ac:dyDescent="0.25">
      <c r="E115" t="s">
        <v>530</v>
      </c>
      <c r="F115" s="2"/>
      <c r="G115" s="2"/>
      <c r="H115" s="7" t="s">
        <v>530</v>
      </c>
      <c r="I115" s="5">
        <v>33843</v>
      </c>
      <c r="J115" s="5"/>
      <c r="K115" s="2"/>
    </row>
    <row r="116" spans="5:14" x14ac:dyDescent="0.25">
      <c r="E116" t="s">
        <v>318</v>
      </c>
      <c r="F116" s="2"/>
      <c r="G116" s="2"/>
      <c r="H116" s="7" t="s">
        <v>318</v>
      </c>
      <c r="I116" s="5">
        <v>1.95</v>
      </c>
      <c r="J116" s="5"/>
      <c r="K116" s="2"/>
    </row>
    <row r="117" spans="5:14" x14ac:dyDescent="0.25">
      <c r="E117" t="s">
        <v>531</v>
      </c>
      <c r="F117" s="2"/>
      <c r="G117" s="2"/>
      <c r="H117" s="7" t="s">
        <v>531</v>
      </c>
      <c r="I117" s="5">
        <v>1565000</v>
      </c>
      <c r="J117" s="5"/>
      <c r="K117" s="2"/>
      <c r="N117" s="2"/>
    </row>
    <row r="118" spans="5:14" x14ac:dyDescent="0.25">
      <c r="E118" t="s">
        <v>532</v>
      </c>
      <c r="H118" s="7" t="s">
        <v>532</v>
      </c>
      <c r="I118" s="5">
        <v>13812</v>
      </c>
      <c r="J118" s="5"/>
      <c r="K118" s="2"/>
    </row>
    <row r="119" spans="5:14" x14ac:dyDescent="0.25">
      <c r="E119" t="s">
        <v>432</v>
      </c>
      <c r="F119" s="2"/>
      <c r="G119" s="2"/>
      <c r="H119" s="7" t="s">
        <v>432</v>
      </c>
      <c r="I119" s="5">
        <v>446550</v>
      </c>
      <c r="J119" s="5"/>
      <c r="K119" s="2"/>
    </row>
    <row r="120" spans="5:14" ht="15" customHeight="1" x14ac:dyDescent="0.25">
      <c r="E120" t="s">
        <v>433</v>
      </c>
      <c r="F120" s="2"/>
      <c r="G120" s="2"/>
      <c r="H120" s="7" t="s">
        <v>433</v>
      </c>
      <c r="I120" s="5">
        <v>801590</v>
      </c>
      <c r="J120" s="5"/>
      <c r="K120" s="2"/>
    </row>
    <row r="121" spans="5:14" x14ac:dyDescent="0.25">
      <c r="E121" t="s">
        <v>533</v>
      </c>
      <c r="F121" s="2"/>
      <c r="H121" s="7" t="s">
        <v>533</v>
      </c>
      <c r="I121" s="5">
        <v>678500</v>
      </c>
      <c r="J121" s="5"/>
      <c r="K121" s="2"/>
    </row>
    <row r="122" spans="5:14" x14ac:dyDescent="0.25">
      <c r="E122" t="s">
        <v>434</v>
      </c>
      <c r="G122" s="2"/>
      <c r="H122" s="7" t="s">
        <v>434</v>
      </c>
      <c r="I122" s="5">
        <v>825418</v>
      </c>
      <c r="J122" s="5"/>
      <c r="K122" s="2"/>
      <c r="N122" s="2"/>
    </row>
    <row r="123" spans="5:14" x14ac:dyDescent="0.25">
      <c r="E123" t="s">
        <v>534</v>
      </c>
      <c r="F123" s="2"/>
      <c r="G123" s="2"/>
      <c r="H123" s="7" t="s">
        <v>534</v>
      </c>
      <c r="I123" s="5">
        <v>21</v>
      </c>
      <c r="J123" s="5"/>
      <c r="K123" s="2"/>
    </row>
    <row r="124" spans="5:14" x14ac:dyDescent="0.25">
      <c r="E124" t="s">
        <v>535</v>
      </c>
      <c r="F124" s="2"/>
      <c r="G124" s="2"/>
      <c r="H124" s="7" t="s">
        <v>535</v>
      </c>
      <c r="I124" s="5">
        <v>147181</v>
      </c>
      <c r="J124" s="5"/>
    </row>
    <row r="125" spans="5:14" x14ac:dyDescent="0.25">
      <c r="E125" t="s">
        <v>536</v>
      </c>
      <c r="F125" s="2"/>
      <c r="H125" s="7" t="s">
        <v>536</v>
      </c>
      <c r="I125" s="5">
        <v>41526</v>
      </c>
      <c r="J125" s="5"/>
      <c r="N125" s="2"/>
    </row>
    <row r="126" spans="5:14" x14ac:dyDescent="0.25">
      <c r="E126" t="s">
        <v>537</v>
      </c>
      <c r="G126" s="2"/>
      <c r="H126" s="7" t="s">
        <v>537</v>
      </c>
      <c r="I126" s="5">
        <v>269190</v>
      </c>
      <c r="J126" s="5"/>
    </row>
    <row r="127" spans="5:14" x14ac:dyDescent="0.25">
      <c r="E127" t="s">
        <v>538</v>
      </c>
      <c r="F127" s="2"/>
      <c r="G127" s="2"/>
      <c r="H127" s="7" t="s">
        <v>538</v>
      </c>
      <c r="I127" s="5">
        <v>129494</v>
      </c>
      <c r="J127" s="5"/>
    </row>
    <row r="128" spans="5:14" x14ac:dyDescent="0.25">
      <c r="E128" t="s">
        <v>435</v>
      </c>
      <c r="G128" s="2"/>
      <c r="H128" s="7" t="s">
        <v>435</v>
      </c>
      <c r="I128" s="5">
        <v>1267000</v>
      </c>
      <c r="J128" s="5"/>
      <c r="K128" s="2"/>
      <c r="N128" s="2"/>
    </row>
    <row r="129" spans="5:14" x14ac:dyDescent="0.25">
      <c r="E129" t="s">
        <v>436</v>
      </c>
      <c r="F129" s="2"/>
      <c r="G129" s="2"/>
      <c r="H129" s="7" t="s">
        <v>436</v>
      </c>
      <c r="I129" s="5">
        <v>923768</v>
      </c>
      <c r="J129" s="5"/>
      <c r="K129" s="2"/>
    </row>
    <row r="130" spans="5:14" x14ac:dyDescent="0.25">
      <c r="E130" t="s">
        <v>539</v>
      </c>
      <c r="F130" s="2"/>
      <c r="G130" s="2"/>
      <c r="H130" s="7" t="s">
        <v>539</v>
      </c>
      <c r="I130" s="5">
        <v>120540</v>
      </c>
      <c r="J130" s="5"/>
      <c r="K130" s="2"/>
    </row>
    <row r="131" spans="5:14" x14ac:dyDescent="0.25">
      <c r="E131" t="s">
        <v>540</v>
      </c>
      <c r="F131" s="2"/>
      <c r="G131" s="2"/>
      <c r="H131" s="7" t="s">
        <v>540</v>
      </c>
      <c r="I131" s="5">
        <v>324220</v>
      </c>
      <c r="J131" s="5"/>
      <c r="K131" s="2"/>
      <c r="N131" s="2"/>
    </row>
    <row r="132" spans="5:14" ht="15" customHeight="1" x14ac:dyDescent="0.25">
      <c r="E132" t="s">
        <v>541</v>
      </c>
      <c r="F132" s="2"/>
      <c r="H132" s="7" t="s">
        <v>541</v>
      </c>
      <c r="I132" s="5">
        <v>309500</v>
      </c>
      <c r="J132" s="5"/>
      <c r="K132" s="2"/>
    </row>
    <row r="133" spans="5:14" x14ac:dyDescent="0.25">
      <c r="E133" t="s">
        <v>542</v>
      </c>
      <c r="F133" s="2"/>
      <c r="G133" s="2"/>
      <c r="H133" s="7" t="s">
        <v>542</v>
      </c>
      <c r="I133" s="5">
        <v>803940</v>
      </c>
      <c r="J133" s="5"/>
      <c r="K133" s="2"/>
      <c r="N133" s="2"/>
    </row>
    <row r="134" spans="5:14" ht="15" customHeight="1" x14ac:dyDescent="0.25">
      <c r="E134" t="s">
        <v>543</v>
      </c>
      <c r="F134" s="2"/>
      <c r="G134" s="2"/>
      <c r="H134" s="7" t="s">
        <v>543</v>
      </c>
      <c r="I134" s="5">
        <v>458</v>
      </c>
      <c r="J134" s="5"/>
      <c r="K134" s="2"/>
    </row>
    <row r="135" spans="5:14" x14ac:dyDescent="0.25">
      <c r="E135" t="s">
        <v>544</v>
      </c>
      <c r="F135" s="2"/>
      <c r="G135" s="2"/>
      <c r="H135" t="s">
        <v>544</v>
      </c>
      <c r="I135" s="5">
        <v>6220</v>
      </c>
      <c r="J135" s="5"/>
      <c r="K135" s="2"/>
    </row>
    <row r="136" spans="5:14" ht="15" customHeight="1" x14ac:dyDescent="0.25">
      <c r="E136" t="s">
        <v>545</v>
      </c>
      <c r="F136" s="2"/>
      <c r="G136" s="2"/>
      <c r="H136" s="7" t="s">
        <v>545</v>
      </c>
      <c r="I136" s="5">
        <v>78201</v>
      </c>
      <c r="J136" s="5"/>
    </row>
    <row r="137" spans="5:14" x14ac:dyDescent="0.25">
      <c r="E137" t="s">
        <v>546</v>
      </c>
      <c r="F137" s="2"/>
      <c r="G137" s="2"/>
      <c r="H137" s="7" t="s">
        <v>546</v>
      </c>
      <c r="I137" s="5">
        <v>462840</v>
      </c>
      <c r="J137" s="5"/>
    </row>
    <row r="138" spans="5:14" x14ac:dyDescent="0.25">
      <c r="E138" t="s">
        <v>547</v>
      </c>
      <c r="F138" s="2"/>
      <c r="G138" s="2"/>
      <c r="H138" s="7" t="s">
        <v>547</v>
      </c>
      <c r="I138" s="5">
        <v>406750</v>
      </c>
      <c r="J138" s="5"/>
      <c r="K138" s="2"/>
    </row>
    <row r="139" spans="5:14" x14ac:dyDescent="0.25">
      <c r="E139" t="s">
        <v>548</v>
      </c>
      <c r="F139" s="2"/>
      <c r="G139" s="2"/>
      <c r="H139" s="7" t="s">
        <v>548</v>
      </c>
      <c r="I139" s="5">
        <v>1285220</v>
      </c>
      <c r="J139" s="5"/>
      <c r="K139" s="2"/>
    </row>
    <row r="140" spans="5:14" x14ac:dyDescent="0.25">
      <c r="E140" t="s">
        <v>549</v>
      </c>
      <c r="F140" s="2"/>
      <c r="G140" s="2"/>
      <c r="H140" s="7" t="s">
        <v>549</v>
      </c>
      <c r="I140" s="5">
        <v>300000</v>
      </c>
      <c r="J140" s="5"/>
      <c r="K140" s="2"/>
    </row>
    <row r="141" spans="5:14" x14ac:dyDescent="0.25">
      <c r="E141" t="s">
        <v>550</v>
      </c>
      <c r="F141" s="2"/>
      <c r="G141" s="2"/>
      <c r="H141" s="7" t="s">
        <v>550</v>
      </c>
      <c r="I141" s="5">
        <v>312685</v>
      </c>
      <c r="J141" s="5"/>
      <c r="K141" s="2"/>
    </row>
    <row r="142" spans="5:14" ht="15.75" customHeight="1" x14ac:dyDescent="0.25">
      <c r="E142" t="s">
        <v>551</v>
      </c>
      <c r="F142" s="2"/>
      <c r="G142" s="2"/>
      <c r="H142" s="9" t="s">
        <v>551</v>
      </c>
      <c r="I142" s="5">
        <v>88267</v>
      </c>
      <c r="J142" s="5"/>
      <c r="K142" s="2"/>
    </row>
    <row r="143" spans="5:14" x14ac:dyDescent="0.25">
      <c r="E143" t="s">
        <v>552</v>
      </c>
      <c r="F143" s="2"/>
      <c r="G143" s="2"/>
      <c r="H143" s="7" t="s">
        <v>552</v>
      </c>
      <c r="I143" s="5">
        <v>11437</v>
      </c>
      <c r="J143" s="5"/>
    </row>
    <row r="144" spans="5:14" x14ac:dyDescent="0.25">
      <c r="E144" t="s">
        <v>400</v>
      </c>
      <c r="F144" s="2"/>
      <c r="G144" s="2"/>
      <c r="H144" s="7" t="s">
        <v>400</v>
      </c>
      <c r="I144" s="5">
        <v>342000</v>
      </c>
      <c r="J144" s="5"/>
      <c r="K144" s="2"/>
    </row>
    <row r="145" spans="5:14" x14ac:dyDescent="0.25">
      <c r="E145" t="s">
        <v>553</v>
      </c>
      <c r="G145" s="2"/>
      <c r="H145" s="7" t="s">
        <v>553</v>
      </c>
      <c r="I145" s="5">
        <v>238391</v>
      </c>
      <c r="J145" s="5"/>
      <c r="K145" s="2"/>
    </row>
    <row r="146" spans="5:14" x14ac:dyDescent="0.25">
      <c r="E146" t="s">
        <v>554</v>
      </c>
      <c r="F146" s="2"/>
      <c r="H146" s="7" t="s">
        <v>554</v>
      </c>
      <c r="I146" s="5">
        <v>17098246</v>
      </c>
      <c r="J146" s="5"/>
      <c r="K146" s="2"/>
      <c r="N146" s="2"/>
    </row>
    <row r="147" spans="5:14" x14ac:dyDescent="0.25">
      <c r="E147" t="s">
        <v>437</v>
      </c>
      <c r="F147" s="2"/>
      <c r="H147" s="7" t="s">
        <v>437</v>
      </c>
      <c r="I147" s="5">
        <v>26338</v>
      </c>
      <c r="J147" s="5"/>
      <c r="K147" s="2"/>
    </row>
    <row r="148" spans="5:14" x14ac:dyDescent="0.25">
      <c r="E148" t="s">
        <v>555</v>
      </c>
      <c r="F148" s="2"/>
      <c r="H148" s="7" t="s">
        <v>555</v>
      </c>
      <c r="I148" s="5">
        <v>261</v>
      </c>
      <c r="J148" s="5"/>
    </row>
    <row r="149" spans="5:14" x14ac:dyDescent="0.25">
      <c r="E149" t="s">
        <v>556</v>
      </c>
      <c r="F149" s="2"/>
      <c r="H149" s="7" t="s">
        <v>556</v>
      </c>
      <c r="I149" s="5">
        <v>620</v>
      </c>
      <c r="J149" s="5"/>
      <c r="N149" s="2"/>
    </row>
    <row r="150" spans="5:14" x14ac:dyDescent="0.25">
      <c r="E150" t="s">
        <v>557</v>
      </c>
      <c r="F150" s="2"/>
      <c r="H150" s="7" t="s">
        <v>557</v>
      </c>
      <c r="I150" s="5">
        <v>389</v>
      </c>
      <c r="J150" s="5"/>
      <c r="N150" s="2"/>
    </row>
    <row r="151" spans="5:14" x14ac:dyDescent="0.25">
      <c r="E151" t="s">
        <v>558</v>
      </c>
      <c r="F151" s="2"/>
      <c r="H151" s="7" t="s">
        <v>558</v>
      </c>
      <c r="I151" s="5">
        <v>2860</v>
      </c>
      <c r="J151" s="5"/>
    </row>
    <row r="152" spans="5:14" x14ac:dyDescent="0.25">
      <c r="E152" t="s">
        <v>352</v>
      </c>
      <c r="F152" s="2"/>
      <c r="G152" s="2"/>
      <c r="H152" s="7" t="s">
        <v>352</v>
      </c>
      <c r="I152" s="5">
        <v>61.2</v>
      </c>
      <c r="J152" s="5"/>
      <c r="K152" s="2"/>
    </row>
    <row r="153" spans="5:14" x14ac:dyDescent="0.25">
      <c r="E153" t="s">
        <v>559</v>
      </c>
      <c r="G153" s="2"/>
      <c r="H153" s="7" t="s">
        <v>559</v>
      </c>
      <c r="I153" s="5">
        <v>1001</v>
      </c>
      <c r="J153" s="5"/>
      <c r="K153" s="2"/>
    </row>
    <row r="154" spans="5:14" ht="15.75" customHeight="1" x14ac:dyDescent="0.25">
      <c r="E154" t="s">
        <v>560</v>
      </c>
      <c r="F154" s="2"/>
      <c r="G154" s="2"/>
      <c r="H154" s="7" t="s">
        <v>560</v>
      </c>
      <c r="I154" s="5">
        <v>2149690</v>
      </c>
      <c r="J154" s="5"/>
      <c r="K154" s="2"/>
    </row>
    <row r="155" spans="5:14" x14ac:dyDescent="0.25">
      <c r="E155" t="s">
        <v>438</v>
      </c>
      <c r="F155" s="2"/>
      <c r="H155" s="7" t="s">
        <v>438</v>
      </c>
      <c r="I155" s="5">
        <v>196190</v>
      </c>
      <c r="J155" s="5"/>
    </row>
    <row r="156" spans="5:14" x14ac:dyDescent="0.25">
      <c r="E156" t="s">
        <v>561</v>
      </c>
      <c r="G156" s="2"/>
      <c r="H156" s="7" t="s">
        <v>561</v>
      </c>
      <c r="I156" s="5">
        <v>88361</v>
      </c>
      <c r="J156" s="5"/>
      <c r="K156" s="2"/>
    </row>
    <row r="157" spans="5:14" x14ac:dyDescent="0.25">
      <c r="E157" t="s">
        <v>439</v>
      </c>
      <c r="F157" s="2"/>
      <c r="G157" s="2"/>
      <c r="H157" s="7" t="s">
        <v>439</v>
      </c>
      <c r="I157" s="5">
        <v>455</v>
      </c>
      <c r="J157" s="5"/>
      <c r="K157" s="2"/>
    </row>
    <row r="158" spans="5:14" x14ac:dyDescent="0.25">
      <c r="E158" t="s">
        <v>440</v>
      </c>
      <c r="F158" s="2"/>
      <c r="G158" s="2"/>
      <c r="H158" s="7" t="s">
        <v>440</v>
      </c>
      <c r="I158" s="5">
        <v>72740</v>
      </c>
      <c r="J158" s="5"/>
    </row>
    <row r="159" spans="5:14" x14ac:dyDescent="0.25">
      <c r="E159" t="s">
        <v>359</v>
      </c>
      <c r="F159" s="2"/>
      <c r="G159" s="2"/>
      <c r="H159" s="7" t="s">
        <v>359</v>
      </c>
      <c r="I159" s="5">
        <v>692.7</v>
      </c>
      <c r="J159" s="5"/>
    </row>
    <row r="160" spans="5:14" x14ac:dyDescent="0.25">
      <c r="E160" t="s">
        <v>562</v>
      </c>
      <c r="F160" s="2"/>
      <c r="G160" s="2"/>
      <c r="H160" s="7" t="s">
        <v>562</v>
      </c>
      <c r="I160" s="5">
        <v>48845</v>
      </c>
      <c r="J160" s="5"/>
      <c r="K160" s="2"/>
    </row>
    <row r="161" spans="5:14" x14ac:dyDescent="0.25">
      <c r="E161" t="s">
        <v>563</v>
      </c>
      <c r="G161" s="2"/>
      <c r="H161" s="7" t="s">
        <v>563</v>
      </c>
      <c r="I161" s="5">
        <v>20253</v>
      </c>
      <c r="J161" s="5"/>
      <c r="K161" s="2"/>
    </row>
    <row r="162" spans="5:14" x14ac:dyDescent="0.25">
      <c r="E162" t="s">
        <v>564</v>
      </c>
      <c r="F162" s="2"/>
      <c r="G162" s="2"/>
      <c r="H162" s="7" t="s">
        <v>564</v>
      </c>
      <c r="I162" s="5">
        <v>28450</v>
      </c>
      <c r="J162" s="5"/>
      <c r="K162" s="2"/>
      <c r="N162" s="2"/>
    </row>
    <row r="163" spans="5:14" ht="15" customHeight="1" x14ac:dyDescent="0.25">
      <c r="E163" t="s">
        <v>441</v>
      </c>
      <c r="F163" s="2"/>
      <c r="G163" s="2"/>
      <c r="H163" s="9" t="s">
        <v>441</v>
      </c>
      <c r="I163" s="5">
        <v>637657</v>
      </c>
      <c r="J163" s="5"/>
      <c r="K163" s="2"/>
      <c r="N163" s="2"/>
    </row>
    <row r="164" spans="5:14" ht="15" customHeight="1" x14ac:dyDescent="0.25">
      <c r="E164" t="s">
        <v>442</v>
      </c>
      <c r="G164" s="2"/>
      <c r="H164" s="7" t="s">
        <v>442</v>
      </c>
      <c r="I164" s="5">
        <v>1219912</v>
      </c>
      <c r="J164" s="5"/>
      <c r="N164" s="2"/>
    </row>
    <row r="165" spans="5:14" x14ac:dyDescent="0.25">
      <c r="E165" t="s">
        <v>565</v>
      </c>
      <c r="F165" s="2"/>
      <c r="G165" s="2"/>
      <c r="H165" s="7" t="s">
        <v>565</v>
      </c>
      <c r="I165" s="5">
        <v>98480</v>
      </c>
      <c r="J165" s="5"/>
      <c r="N165" s="2"/>
    </row>
    <row r="166" spans="5:14" x14ac:dyDescent="0.25">
      <c r="E166" t="s">
        <v>443</v>
      </c>
      <c r="F166" s="2"/>
      <c r="G166" s="2"/>
      <c r="H166" s="7" t="s">
        <v>443</v>
      </c>
      <c r="I166" s="5">
        <v>619745</v>
      </c>
      <c r="J166" s="5"/>
    </row>
    <row r="167" spans="5:14" x14ac:dyDescent="0.25">
      <c r="E167" t="s">
        <v>566</v>
      </c>
      <c r="F167" s="2"/>
      <c r="G167" s="2"/>
      <c r="H167" s="7" t="s">
        <v>566</v>
      </c>
      <c r="I167" s="5">
        <v>504781</v>
      </c>
      <c r="J167" s="5"/>
    </row>
    <row r="168" spans="5:14" ht="15" customHeight="1" x14ac:dyDescent="0.25">
      <c r="E168" t="s">
        <v>567</v>
      </c>
      <c r="F168" s="2"/>
      <c r="H168" s="7" t="s">
        <v>567</v>
      </c>
      <c r="I168" s="5">
        <v>65611</v>
      </c>
      <c r="J168" s="5"/>
      <c r="K168" s="2"/>
    </row>
    <row r="169" spans="5:14" x14ac:dyDescent="0.25">
      <c r="E169" t="s">
        <v>444</v>
      </c>
      <c r="F169" s="2"/>
      <c r="G169" s="2"/>
      <c r="H169" s="7" t="s">
        <v>444</v>
      </c>
      <c r="I169" s="5">
        <v>1861484</v>
      </c>
      <c r="J169" s="5"/>
    </row>
    <row r="170" spans="5:14" x14ac:dyDescent="0.25">
      <c r="E170" t="s">
        <v>568</v>
      </c>
      <c r="F170" s="2"/>
      <c r="G170" s="2"/>
      <c r="H170" s="7" t="s">
        <v>568</v>
      </c>
      <c r="I170" s="5">
        <v>163270</v>
      </c>
      <c r="J170" s="5"/>
      <c r="K170" s="2"/>
    </row>
    <row r="171" spans="5:14" x14ac:dyDescent="0.25">
      <c r="E171" t="s">
        <v>445</v>
      </c>
      <c r="F171" s="2"/>
      <c r="G171" s="2"/>
      <c r="H171" s="7" t="s">
        <v>445</v>
      </c>
      <c r="I171" s="5">
        <v>17363</v>
      </c>
      <c r="J171" s="5"/>
      <c r="K171" s="2"/>
    </row>
    <row r="172" spans="5:14" x14ac:dyDescent="0.25">
      <c r="E172" t="s">
        <v>569</v>
      </c>
      <c r="F172" s="2"/>
      <c r="G172" s="2"/>
      <c r="H172" s="7" t="s">
        <v>569</v>
      </c>
      <c r="I172" s="5">
        <v>449964</v>
      </c>
      <c r="J172" s="5"/>
      <c r="K172" s="2"/>
      <c r="N172" s="2"/>
    </row>
    <row r="173" spans="5:14" x14ac:dyDescent="0.25">
      <c r="E173" t="s">
        <v>570</v>
      </c>
      <c r="F173" s="6"/>
      <c r="G173" s="2"/>
      <c r="H173" s="7" t="s">
        <v>570</v>
      </c>
      <c r="I173" s="5">
        <v>41210</v>
      </c>
      <c r="J173" s="5"/>
      <c r="K173" s="2"/>
      <c r="N173" s="2"/>
    </row>
    <row r="174" spans="5:14" x14ac:dyDescent="0.25">
      <c r="E174" t="s">
        <v>571</v>
      </c>
      <c r="G174" s="2"/>
      <c r="H174" s="7" t="s">
        <v>571</v>
      </c>
      <c r="I174" s="5">
        <v>185180</v>
      </c>
      <c r="J174" s="5"/>
      <c r="K174" s="2"/>
    </row>
    <row r="175" spans="5:14" x14ac:dyDescent="0.25">
      <c r="E175" t="s">
        <v>572</v>
      </c>
      <c r="G175" s="2"/>
      <c r="H175" t="s">
        <v>572</v>
      </c>
      <c r="I175" s="5">
        <v>36193</v>
      </c>
      <c r="J175" s="5"/>
      <c r="K175" s="2"/>
      <c r="N175" s="2"/>
    </row>
    <row r="176" spans="5:14" x14ac:dyDescent="0.25">
      <c r="E176" t="s">
        <v>573</v>
      </c>
      <c r="F176" s="2"/>
      <c r="G176" s="2"/>
      <c r="H176" s="7" t="s">
        <v>573</v>
      </c>
      <c r="I176" s="5">
        <v>143100</v>
      </c>
      <c r="J176" s="5"/>
      <c r="K176" s="2"/>
    </row>
    <row r="177" spans="5:14" x14ac:dyDescent="0.25">
      <c r="E177" t="s">
        <v>446</v>
      </c>
      <c r="G177" s="2"/>
      <c r="H177" s="7" t="s">
        <v>446</v>
      </c>
      <c r="I177" s="5">
        <v>945087</v>
      </c>
      <c r="J177" s="5"/>
      <c r="K177" s="2"/>
      <c r="N177" s="2"/>
    </row>
    <row r="178" spans="5:14" ht="15.75" customHeight="1" x14ac:dyDescent="0.25">
      <c r="E178" t="s">
        <v>574</v>
      </c>
      <c r="F178" s="2"/>
      <c r="H178" s="7" t="s">
        <v>574</v>
      </c>
      <c r="I178" s="5">
        <v>514000</v>
      </c>
      <c r="J178" s="5"/>
      <c r="K178" s="2"/>
    </row>
    <row r="179" spans="5:14" x14ac:dyDescent="0.25">
      <c r="E179" t="s">
        <v>447</v>
      </c>
      <c r="F179" s="2"/>
      <c r="H179" s="7" t="s">
        <v>447</v>
      </c>
      <c r="I179" s="5">
        <v>56785</v>
      </c>
      <c r="J179" s="5"/>
      <c r="K179" s="2"/>
    </row>
    <row r="180" spans="5:14" ht="15.75" customHeight="1" x14ac:dyDescent="0.25">
      <c r="E180" t="s">
        <v>575</v>
      </c>
      <c r="F180" s="2"/>
      <c r="G180" s="2"/>
      <c r="H180" s="7" t="s">
        <v>575</v>
      </c>
      <c r="I180" s="5">
        <v>748</v>
      </c>
      <c r="J180" s="5"/>
      <c r="K180" s="2"/>
    </row>
    <row r="181" spans="5:14" x14ac:dyDescent="0.25">
      <c r="E181" t="s">
        <v>576</v>
      </c>
      <c r="F181" s="2"/>
      <c r="G181" s="2"/>
      <c r="H181" s="7" t="s">
        <v>576</v>
      </c>
      <c r="I181" s="5">
        <v>5128</v>
      </c>
      <c r="J181" s="5"/>
      <c r="K181" s="2"/>
    </row>
    <row r="182" spans="5:14" x14ac:dyDescent="0.25">
      <c r="E182" t="s">
        <v>448</v>
      </c>
      <c r="F182" s="2"/>
      <c r="H182" s="7" t="s">
        <v>448</v>
      </c>
      <c r="I182" s="5">
        <v>163610</v>
      </c>
      <c r="J182" s="5"/>
      <c r="K182" s="2"/>
      <c r="N182" s="2"/>
    </row>
    <row r="183" spans="5:14" x14ac:dyDescent="0.25">
      <c r="E183" t="s">
        <v>577</v>
      </c>
      <c r="F183" s="2"/>
      <c r="H183" s="7" t="s">
        <v>577</v>
      </c>
      <c r="I183" s="5">
        <v>780580</v>
      </c>
      <c r="J183" s="5"/>
      <c r="K183" s="2"/>
    </row>
    <row r="184" spans="5:14" x14ac:dyDescent="0.25">
      <c r="E184" t="s">
        <v>578</v>
      </c>
      <c r="G184" s="2"/>
      <c r="H184" s="7" t="s">
        <v>578</v>
      </c>
      <c r="I184" s="5">
        <v>488100</v>
      </c>
      <c r="J184" s="5"/>
      <c r="K184" s="2"/>
    </row>
    <row r="185" spans="5:14" x14ac:dyDescent="0.25">
      <c r="E185" t="s">
        <v>579</v>
      </c>
      <c r="F185" s="2"/>
      <c r="G185" s="2"/>
      <c r="H185" s="7" t="s">
        <v>579</v>
      </c>
      <c r="I185" s="5">
        <v>26</v>
      </c>
      <c r="J185" s="5"/>
      <c r="K185" s="2"/>
      <c r="N185" s="2"/>
    </row>
    <row r="186" spans="5:14" x14ac:dyDescent="0.25">
      <c r="E186" t="s">
        <v>449</v>
      </c>
      <c r="F186" s="2"/>
      <c r="G186" s="2"/>
      <c r="H186" s="7" t="s">
        <v>449</v>
      </c>
      <c r="I186" s="5">
        <v>241550</v>
      </c>
      <c r="J186" s="5"/>
      <c r="K186" s="2"/>
    </row>
    <row r="187" spans="5:14" x14ac:dyDescent="0.25">
      <c r="E187" t="s">
        <v>580</v>
      </c>
      <c r="F187" s="2"/>
      <c r="G187" s="2"/>
      <c r="H187" s="7" t="s">
        <v>580</v>
      </c>
      <c r="I187" s="5">
        <v>603628</v>
      </c>
      <c r="J187" s="5"/>
    </row>
    <row r="188" spans="5:14" x14ac:dyDescent="0.25">
      <c r="E188" t="s">
        <v>581</v>
      </c>
      <c r="F188" s="2"/>
      <c r="G188" s="2"/>
      <c r="H188" s="7" t="s">
        <v>581</v>
      </c>
      <c r="I188" s="5">
        <v>82880</v>
      </c>
      <c r="J188" s="5"/>
      <c r="K188" s="2"/>
    </row>
    <row r="189" spans="5:14" x14ac:dyDescent="0.25">
      <c r="E189" t="s">
        <v>582</v>
      </c>
      <c r="F189" s="2"/>
      <c r="G189" s="2"/>
      <c r="H189" s="7" t="s">
        <v>582</v>
      </c>
      <c r="I189" s="5">
        <v>243610</v>
      </c>
      <c r="J189" s="5"/>
      <c r="K189" s="2"/>
    </row>
    <row r="190" spans="5:14" ht="15.75" customHeight="1" x14ac:dyDescent="0.25">
      <c r="E190" t="s">
        <v>583</v>
      </c>
      <c r="F190" s="2"/>
      <c r="G190" s="2"/>
      <c r="H190" t="s">
        <v>583</v>
      </c>
      <c r="I190" s="5">
        <v>9525067</v>
      </c>
      <c r="J190" s="5"/>
      <c r="K190" s="2"/>
    </row>
    <row r="191" spans="5:14" x14ac:dyDescent="0.25">
      <c r="E191" t="s">
        <v>584</v>
      </c>
      <c r="F191" s="2"/>
      <c r="H191" s="7" t="s">
        <v>584</v>
      </c>
      <c r="I191" s="5">
        <v>176220</v>
      </c>
      <c r="J191" s="5"/>
      <c r="N191" s="2"/>
    </row>
    <row r="192" spans="5:14" x14ac:dyDescent="0.25">
      <c r="E192" t="s">
        <v>585</v>
      </c>
      <c r="H192" s="7" t="s">
        <v>585</v>
      </c>
      <c r="I192" s="5">
        <v>447400</v>
      </c>
    </row>
    <row r="193" spans="5:14" x14ac:dyDescent="0.25">
      <c r="E193" t="s">
        <v>586</v>
      </c>
      <c r="F193" s="2"/>
      <c r="G193" s="2"/>
      <c r="H193" s="7" t="s">
        <v>586</v>
      </c>
      <c r="I193" s="5">
        <v>12200</v>
      </c>
    </row>
    <row r="194" spans="5:14" ht="15" customHeight="1" x14ac:dyDescent="0.25">
      <c r="E194" t="s">
        <v>391</v>
      </c>
      <c r="F194" s="2"/>
      <c r="G194" s="2"/>
      <c r="H194" s="7" t="s">
        <v>391</v>
      </c>
      <c r="I194" s="5">
        <v>0.44</v>
      </c>
      <c r="J194" s="5"/>
      <c r="K194" s="2"/>
    </row>
    <row r="195" spans="5:14" x14ac:dyDescent="0.25">
      <c r="E195" t="s">
        <v>587</v>
      </c>
      <c r="G195" s="2"/>
      <c r="H195" s="7" t="s">
        <v>587</v>
      </c>
      <c r="I195" s="5">
        <v>912050</v>
      </c>
      <c r="J195" s="5"/>
      <c r="K195" s="2"/>
      <c r="N195" s="2"/>
    </row>
    <row r="196" spans="5:14" x14ac:dyDescent="0.25">
      <c r="E196" t="s">
        <v>588</v>
      </c>
      <c r="F196" s="2"/>
      <c r="G196" s="2"/>
      <c r="H196" s="7" t="s">
        <v>588</v>
      </c>
      <c r="I196" s="5">
        <v>329560</v>
      </c>
      <c r="J196" s="5"/>
      <c r="K196" s="2"/>
    </row>
    <row r="197" spans="5:14" x14ac:dyDescent="0.25">
      <c r="E197" t="s">
        <v>589</v>
      </c>
      <c r="H197" s="7" t="s">
        <v>589</v>
      </c>
      <c r="I197" s="5">
        <v>527970</v>
      </c>
      <c r="J197" s="5"/>
      <c r="K197" s="2"/>
    </row>
    <row r="198" spans="5:14" x14ac:dyDescent="0.25">
      <c r="E198" t="s">
        <v>450</v>
      </c>
      <c r="G198" s="2"/>
      <c r="H198" s="7" t="s">
        <v>450</v>
      </c>
      <c r="I198" s="5">
        <v>752614</v>
      </c>
      <c r="J198" s="5"/>
      <c r="K198" s="2"/>
    </row>
    <row r="199" spans="5:14" x14ac:dyDescent="0.25">
      <c r="E199" t="s">
        <v>451</v>
      </c>
      <c r="G199" s="2"/>
      <c r="H199" s="7" t="s">
        <v>451</v>
      </c>
      <c r="I199" s="5">
        <v>390580</v>
      </c>
      <c r="J199" s="5"/>
      <c r="K199" s="2"/>
    </row>
    <row r="200" spans="5:14" ht="15" customHeight="1" x14ac:dyDescent="0.25">
      <c r="G200" s="2"/>
      <c r="J200" s="5"/>
      <c r="K200" s="2"/>
    </row>
    <row r="201" spans="5:14" x14ac:dyDescent="0.25">
      <c r="G201" s="2"/>
      <c r="I201" s="5"/>
      <c r="J201" s="5"/>
      <c r="K201" s="2"/>
      <c r="N201" s="2"/>
    </row>
    <row r="202" spans="5:14" x14ac:dyDescent="0.25">
      <c r="I202" s="5"/>
      <c r="J202" s="5"/>
      <c r="K202" s="2"/>
    </row>
    <row r="203" spans="5:14" x14ac:dyDescent="0.25">
      <c r="I203" s="5"/>
      <c r="J203" s="5"/>
      <c r="K203" s="2"/>
    </row>
    <row r="204" spans="5:14" x14ac:dyDescent="0.25">
      <c r="I204" s="5"/>
      <c r="J204" s="5"/>
      <c r="K204" s="2"/>
      <c r="N204" s="2"/>
    </row>
    <row r="205" spans="5:14" x14ac:dyDescent="0.25">
      <c r="I205" s="5"/>
      <c r="J205" s="5"/>
      <c r="N205" s="2"/>
    </row>
    <row r="206" spans="5:14" ht="15" customHeight="1" x14ac:dyDescent="0.25">
      <c r="I206" s="5"/>
      <c r="J206" s="5"/>
      <c r="K206" s="2"/>
    </row>
    <row r="207" spans="5:14" x14ac:dyDescent="0.25">
      <c r="I207" s="5"/>
      <c r="J207" s="5"/>
      <c r="K207" s="2"/>
      <c r="N207" s="2"/>
    </row>
    <row r="208" spans="5:14" x14ac:dyDescent="0.25">
      <c r="I208" s="5"/>
      <c r="J208" s="5"/>
    </row>
    <row r="209" spans="9:14" x14ac:dyDescent="0.25">
      <c r="I209" s="5"/>
      <c r="J209" s="5"/>
      <c r="N209" s="2"/>
    </row>
    <row r="210" spans="9:14" x14ac:dyDescent="0.25">
      <c r="I210" s="5"/>
      <c r="J210" s="5"/>
      <c r="K210" s="2"/>
      <c r="N210" s="2"/>
    </row>
    <row r="211" spans="9:14" x14ac:dyDescent="0.25">
      <c r="I211" s="5"/>
      <c r="J211" s="5"/>
      <c r="K211" s="2"/>
      <c r="N211" s="2"/>
    </row>
    <row r="212" spans="9:14" x14ac:dyDescent="0.25">
      <c r="I212" s="5"/>
      <c r="J212" s="5"/>
      <c r="K212" s="2"/>
    </row>
    <row r="213" spans="9:14" x14ac:dyDescent="0.25">
      <c r="I213" s="5"/>
      <c r="J213" s="5"/>
      <c r="K213" s="2"/>
      <c r="N213" s="2"/>
    </row>
    <row r="214" spans="9:14" x14ac:dyDescent="0.25">
      <c r="I214" s="5"/>
      <c r="J214" s="5"/>
      <c r="N214" s="2"/>
    </row>
    <row r="215" spans="9:14" x14ac:dyDescent="0.25">
      <c r="I215" s="5"/>
      <c r="J215" s="5"/>
    </row>
    <row r="216" spans="9:14" x14ac:dyDescent="0.25">
      <c r="I216" s="5"/>
      <c r="J216" s="5"/>
    </row>
    <row r="217" spans="9:14" x14ac:dyDescent="0.25">
      <c r="I217" s="5"/>
      <c r="J217" s="5"/>
      <c r="N217" s="2"/>
    </row>
    <row r="218" spans="9:14" x14ac:dyDescent="0.25">
      <c r="I218" s="5"/>
      <c r="J218" s="5"/>
      <c r="K218" s="2"/>
    </row>
    <row r="219" spans="9:14" ht="29.25" customHeight="1" x14ac:dyDescent="0.25">
      <c r="I219" s="5"/>
      <c r="J219" s="5"/>
      <c r="K219" s="2"/>
    </row>
    <row r="220" spans="9:14" x14ac:dyDescent="0.25">
      <c r="I220" s="5"/>
      <c r="J220" s="5"/>
      <c r="K220" s="2"/>
    </row>
    <row r="221" spans="9:14" x14ac:dyDescent="0.25">
      <c r="I221" s="5"/>
      <c r="J221" s="5"/>
    </row>
    <row r="222" spans="9:14" ht="15" customHeight="1" x14ac:dyDescent="0.25">
      <c r="I222" s="5"/>
      <c r="J222" s="5"/>
      <c r="K222" s="2"/>
    </row>
    <row r="223" spans="9:14" x14ac:dyDescent="0.25">
      <c r="I223" s="5"/>
      <c r="J223" s="5"/>
    </row>
    <row r="224" spans="9:14" x14ac:dyDescent="0.25">
      <c r="I224" s="5"/>
      <c r="J224" s="5"/>
      <c r="K224" s="2"/>
      <c r="N224" s="2"/>
    </row>
    <row r="225" spans="9:14" x14ac:dyDescent="0.25">
      <c r="I225" s="5"/>
      <c r="J225" s="5"/>
      <c r="N225" s="2"/>
    </row>
    <row r="226" spans="9:14" x14ac:dyDescent="0.25">
      <c r="I226" s="5"/>
      <c r="J226" s="5"/>
      <c r="K226" s="2"/>
    </row>
    <row r="227" spans="9:14" x14ac:dyDescent="0.25">
      <c r="I227" s="5"/>
      <c r="J227" s="5"/>
      <c r="K227" s="2"/>
    </row>
    <row r="228" spans="9:14" x14ac:dyDescent="0.25">
      <c r="I228" s="5"/>
      <c r="J228" s="5"/>
    </row>
    <row r="229" spans="9:14" x14ac:dyDescent="0.25">
      <c r="I229" s="5"/>
      <c r="J229" s="5"/>
    </row>
    <row r="230" spans="9:14" x14ac:dyDescent="0.25">
      <c r="I230" s="5"/>
      <c r="J230" s="5"/>
      <c r="K230" s="2"/>
    </row>
    <row r="231" spans="9:14" x14ac:dyDescent="0.25">
      <c r="I231" s="5"/>
      <c r="J231" s="5"/>
      <c r="K231" s="2"/>
    </row>
    <row r="232" spans="9:14" x14ac:dyDescent="0.25">
      <c r="I232" s="5"/>
      <c r="J232" s="5"/>
    </row>
    <row r="233" spans="9:14" x14ac:dyDescent="0.25">
      <c r="I233" s="5"/>
      <c r="J233" s="5"/>
    </row>
    <row r="234" spans="9:14" x14ac:dyDescent="0.25">
      <c r="I234" s="5"/>
      <c r="J234" s="5"/>
    </row>
    <row r="235" spans="9:14" x14ac:dyDescent="0.25">
      <c r="I235" s="5"/>
      <c r="J235" s="5"/>
    </row>
    <row r="236" spans="9:14" ht="15" customHeight="1" x14ac:dyDescent="0.25">
      <c r="I236" s="5"/>
      <c r="J236" s="5"/>
      <c r="N236" s="2"/>
    </row>
    <row r="237" spans="9:14" x14ac:dyDescent="0.25">
      <c r="I237" s="5"/>
      <c r="J237" s="5"/>
    </row>
    <row r="238" spans="9:14" ht="15" customHeight="1" x14ac:dyDescent="0.25">
      <c r="I238" s="5"/>
      <c r="J238" s="5"/>
      <c r="N238" s="2"/>
    </row>
    <row r="239" spans="9:14" x14ac:dyDescent="0.25">
      <c r="I239" s="5"/>
      <c r="J239" s="5"/>
    </row>
    <row r="240" spans="9:14" x14ac:dyDescent="0.25">
      <c r="I240" s="5"/>
      <c r="J240" s="5"/>
      <c r="K240" s="2"/>
    </row>
    <row r="241" spans="9:14" x14ac:dyDescent="0.25">
      <c r="I241" s="5"/>
      <c r="J241" s="5"/>
    </row>
    <row r="242" spans="9:14" x14ac:dyDescent="0.25">
      <c r="I242" s="5"/>
      <c r="J242" s="5"/>
    </row>
    <row r="243" spans="9:14" x14ac:dyDescent="0.25">
      <c r="I243" s="5"/>
      <c r="J243" s="5"/>
    </row>
    <row r="244" spans="9:14" x14ac:dyDescent="0.25">
      <c r="I244" s="5"/>
      <c r="J244" s="5"/>
      <c r="K244" s="2"/>
    </row>
    <row r="245" spans="9:14" x14ac:dyDescent="0.25">
      <c r="I245" s="5"/>
      <c r="J245" s="5"/>
    </row>
    <row r="246" spans="9:14" x14ac:dyDescent="0.25">
      <c r="I246" s="5"/>
      <c r="J246" s="5"/>
      <c r="K246" s="2"/>
      <c r="N246" s="2"/>
    </row>
    <row r="247" spans="9:14" x14ac:dyDescent="0.25">
      <c r="I247" s="5"/>
      <c r="J247" s="5"/>
    </row>
    <row r="248" spans="9:14" x14ac:dyDescent="0.25">
      <c r="I248" s="5"/>
      <c r="J248" s="5"/>
      <c r="N248" s="2"/>
    </row>
    <row r="249" spans="9:14" x14ac:dyDescent="0.25">
      <c r="I249" s="5"/>
      <c r="J249" s="5"/>
    </row>
    <row r="250" spans="9:14" ht="15" customHeight="1" x14ac:dyDescent="0.25">
      <c r="I250" s="5"/>
      <c r="J250" s="5"/>
      <c r="K250" s="2"/>
    </row>
    <row r="251" spans="9:14" x14ac:dyDescent="0.25">
      <c r="I251" s="5"/>
      <c r="J251" s="5"/>
    </row>
    <row r="252" spans="9:14" x14ac:dyDescent="0.25">
      <c r="I252" s="5"/>
      <c r="J252" s="5"/>
    </row>
    <row r="253" spans="9:14" x14ac:dyDescent="0.25">
      <c r="I253" s="5"/>
      <c r="J253" s="5"/>
    </row>
    <row r="254" spans="9:14" x14ac:dyDescent="0.25">
      <c r="I254" s="5"/>
      <c r="J254" s="5"/>
      <c r="K254" s="2"/>
    </row>
    <row r="255" spans="9:14" x14ac:dyDescent="0.25">
      <c r="I255" s="5"/>
      <c r="J255" s="5"/>
      <c r="K255" s="2"/>
    </row>
    <row r="256" spans="9:14" x14ac:dyDescent="0.25">
      <c r="I256" s="5"/>
      <c r="J256" s="5"/>
      <c r="K256" s="2"/>
    </row>
    <row r="257" spans="9:11" x14ac:dyDescent="0.25">
      <c r="I257" s="5"/>
      <c r="J257" s="5"/>
      <c r="K257" s="2"/>
    </row>
    <row r="258" spans="9:11" x14ac:dyDescent="0.25">
      <c r="I258" s="5"/>
      <c r="J258" s="5"/>
      <c r="K258" s="2"/>
    </row>
    <row r="259" spans="9:11" x14ac:dyDescent="0.25">
      <c r="I259" s="5"/>
      <c r="J259" s="5"/>
    </row>
    <row r="260" spans="9:11" x14ac:dyDescent="0.25">
      <c r="I260" s="5"/>
      <c r="J260" s="5"/>
    </row>
    <row r="261" spans="9:11" x14ac:dyDescent="0.25">
      <c r="I261" s="5"/>
      <c r="J261" s="5"/>
    </row>
    <row r="262" spans="9:11" x14ac:dyDescent="0.25">
      <c r="I262" s="5"/>
      <c r="J262" s="5"/>
      <c r="K262" s="2"/>
    </row>
    <row r="263" spans="9:11" x14ac:dyDescent="0.25">
      <c r="I263" s="5"/>
      <c r="J263" s="5"/>
    </row>
    <row r="264" spans="9:11" x14ac:dyDescent="0.25">
      <c r="I264" s="5"/>
      <c r="J264" s="5"/>
    </row>
    <row r="265" spans="9:11" x14ac:dyDescent="0.25">
      <c r="I265" s="5"/>
      <c r="J265" s="5"/>
    </row>
    <row r="266" spans="9:11" ht="15" customHeight="1" x14ac:dyDescent="0.25">
      <c r="I266" s="5"/>
      <c r="J266" s="5"/>
    </row>
    <row r="267" spans="9:11" x14ac:dyDescent="0.25">
      <c r="I267" s="5"/>
      <c r="J267" s="5"/>
    </row>
    <row r="268" spans="9:11" x14ac:dyDescent="0.25">
      <c r="I268" s="5"/>
      <c r="J268" s="5"/>
    </row>
    <row r="269" spans="9:11" x14ac:dyDescent="0.25">
      <c r="I269" s="5"/>
      <c r="J269" s="5"/>
    </row>
    <row r="270" spans="9:11" x14ac:dyDescent="0.25">
      <c r="I270" s="5"/>
      <c r="J270" s="5"/>
    </row>
    <row r="271" spans="9:11" x14ac:dyDescent="0.25">
      <c r="I271" s="5"/>
      <c r="J271" s="5"/>
    </row>
    <row r="272" spans="9:11" x14ac:dyDescent="0.25">
      <c r="I272" s="5"/>
      <c r="J272" s="5"/>
    </row>
    <row r="273" spans="9:11" x14ac:dyDescent="0.25">
      <c r="I273" s="5"/>
      <c r="J273" s="5"/>
    </row>
    <row r="274" spans="9:11" x14ac:dyDescent="0.25">
      <c r="I274" s="5"/>
      <c r="J274" s="5"/>
      <c r="K274" s="2"/>
    </row>
    <row r="275" spans="9:11" x14ac:dyDescent="0.25">
      <c r="I275" s="5"/>
      <c r="J275" s="5"/>
      <c r="K275" s="2"/>
    </row>
    <row r="276" spans="9:11" ht="15" customHeight="1" x14ac:dyDescent="0.25">
      <c r="I276" s="5"/>
      <c r="J276" s="5"/>
    </row>
    <row r="277" spans="9:11" x14ac:dyDescent="0.25">
      <c r="I277" s="5"/>
      <c r="J277" s="5"/>
    </row>
    <row r="278" spans="9:11" ht="15" customHeight="1" x14ac:dyDescent="0.25">
      <c r="I278" s="5"/>
      <c r="J278" s="5"/>
      <c r="K278" s="2"/>
    </row>
    <row r="279" spans="9:11" x14ac:dyDescent="0.25">
      <c r="I279" s="5"/>
      <c r="J279" s="5"/>
      <c r="K279" s="2"/>
    </row>
    <row r="280" spans="9:11" x14ac:dyDescent="0.25">
      <c r="I280" s="5"/>
      <c r="J280" s="5"/>
      <c r="K280" s="2"/>
    </row>
    <row r="281" spans="9:11" x14ac:dyDescent="0.25">
      <c r="I281" s="5"/>
      <c r="J281" s="5"/>
    </row>
    <row r="282" spans="9:11" x14ac:dyDescent="0.25">
      <c r="I282" s="5"/>
      <c r="J282" s="5"/>
    </row>
    <row r="283" spans="9:11" x14ac:dyDescent="0.25">
      <c r="I283" s="5"/>
      <c r="J283" s="5"/>
    </row>
    <row r="284" spans="9:11" ht="15" customHeight="1" x14ac:dyDescent="0.25">
      <c r="I284" s="5"/>
      <c r="J284" s="5"/>
      <c r="K284" s="2"/>
    </row>
    <row r="285" spans="9:11" x14ac:dyDescent="0.25">
      <c r="I285" s="5"/>
      <c r="J285" s="5"/>
      <c r="K285" s="2"/>
    </row>
    <row r="286" spans="9:11" x14ac:dyDescent="0.25">
      <c r="I286" s="5"/>
      <c r="J286" s="5"/>
      <c r="K286" s="2"/>
    </row>
    <row r="287" spans="9:11" x14ac:dyDescent="0.25">
      <c r="I287" s="5"/>
      <c r="J287" s="5"/>
      <c r="K287" s="2"/>
    </row>
    <row r="288" spans="9:11" x14ac:dyDescent="0.25">
      <c r="I288" s="5"/>
      <c r="J288" s="5"/>
    </row>
    <row r="289" spans="9:11" x14ac:dyDescent="0.25">
      <c r="I289" s="5"/>
      <c r="J289" s="5"/>
    </row>
    <row r="290" spans="9:11" x14ac:dyDescent="0.25">
      <c r="I290" s="5"/>
      <c r="J290" s="5"/>
    </row>
    <row r="291" spans="9:11" x14ac:dyDescent="0.25">
      <c r="I291" s="5"/>
      <c r="J291" s="5"/>
    </row>
    <row r="292" spans="9:11" x14ac:dyDescent="0.25">
      <c r="I292" s="5"/>
      <c r="J292" s="5"/>
    </row>
    <row r="293" spans="9:11" x14ac:dyDescent="0.25">
      <c r="I293" s="5"/>
      <c r="J293" s="5"/>
    </row>
    <row r="294" spans="9:11" x14ac:dyDescent="0.25">
      <c r="I294" s="5"/>
      <c r="J294" s="5"/>
      <c r="K294" s="2"/>
    </row>
    <row r="295" spans="9:11" x14ac:dyDescent="0.25">
      <c r="I295" s="5"/>
      <c r="J295" s="5"/>
    </row>
    <row r="296" spans="9:11" x14ac:dyDescent="0.25">
      <c r="I296" s="5"/>
      <c r="J296" s="5"/>
    </row>
    <row r="297" spans="9:11" x14ac:dyDescent="0.25">
      <c r="I297" s="5"/>
      <c r="J297" s="5"/>
    </row>
    <row r="298" spans="9:11" x14ac:dyDescent="0.25">
      <c r="I298" s="5"/>
      <c r="J298" s="5"/>
      <c r="K298" s="2"/>
    </row>
    <row r="299" spans="9:11" x14ac:dyDescent="0.25">
      <c r="I299" s="5"/>
      <c r="J299" s="5"/>
    </row>
    <row r="300" spans="9:11" x14ac:dyDescent="0.25">
      <c r="I300" s="5"/>
      <c r="J300" s="5"/>
    </row>
    <row r="301" spans="9:11" x14ac:dyDescent="0.25">
      <c r="I301" s="5"/>
      <c r="J301" s="5"/>
    </row>
    <row r="302" spans="9:11" x14ac:dyDescent="0.25">
      <c r="I302" s="5"/>
      <c r="J302" s="5"/>
      <c r="K302" s="2"/>
    </row>
    <row r="303" spans="9:11" x14ac:dyDescent="0.25">
      <c r="I303" s="5"/>
      <c r="J303" s="5"/>
    </row>
    <row r="304" spans="9:11" x14ac:dyDescent="0.25">
      <c r="I304" s="5"/>
      <c r="J304" s="5"/>
    </row>
    <row r="305" spans="9:11" x14ac:dyDescent="0.25">
      <c r="I305" s="5"/>
      <c r="J305" s="5"/>
    </row>
    <row r="306" spans="9:11" x14ac:dyDescent="0.25">
      <c r="I306" s="5"/>
      <c r="J306" s="5"/>
      <c r="K306" s="2"/>
    </row>
    <row r="307" spans="9:11" x14ac:dyDescent="0.25">
      <c r="I307" s="5"/>
      <c r="J307" s="5"/>
    </row>
    <row r="308" spans="9:11" x14ac:dyDescent="0.25">
      <c r="I308" s="5"/>
      <c r="J308" s="5"/>
    </row>
    <row r="309" spans="9:11" x14ac:dyDescent="0.25">
      <c r="I309" s="5"/>
      <c r="J309" s="5"/>
    </row>
    <row r="310" spans="9:11" x14ac:dyDescent="0.25">
      <c r="I310" s="5"/>
      <c r="J310" s="5"/>
    </row>
    <row r="311" spans="9:11" x14ac:dyDescent="0.25">
      <c r="I311" s="5"/>
      <c r="J311" s="5"/>
    </row>
    <row r="312" spans="9:11" x14ac:dyDescent="0.25">
      <c r="I312" s="5"/>
      <c r="J312" s="5"/>
    </row>
    <row r="313" spans="9:11" x14ac:dyDescent="0.25">
      <c r="I313" s="5"/>
      <c r="J313" s="5"/>
    </row>
    <row r="314" spans="9:11" ht="15" customHeight="1" x14ac:dyDescent="0.25">
      <c r="I314" s="5"/>
      <c r="J314" s="5"/>
    </row>
    <row r="315" spans="9:11" x14ac:dyDescent="0.25">
      <c r="I315" s="5"/>
      <c r="J315" s="5"/>
    </row>
    <row r="316" spans="9:11" x14ac:dyDescent="0.25">
      <c r="I316" s="5"/>
      <c r="J316" s="5"/>
    </row>
    <row r="317" spans="9:11" x14ac:dyDescent="0.25">
      <c r="I317" s="5"/>
      <c r="J317" s="5"/>
    </row>
    <row r="318" spans="9:11" x14ac:dyDescent="0.25">
      <c r="I318" s="5"/>
      <c r="J318" s="5"/>
    </row>
    <row r="319" spans="9:11" x14ac:dyDescent="0.25">
      <c r="I319" s="5"/>
      <c r="J319" s="5"/>
    </row>
    <row r="320" spans="9:11" ht="15" customHeight="1" x14ac:dyDescent="0.25">
      <c r="I320" s="5"/>
      <c r="J320" s="5"/>
    </row>
    <row r="321" spans="9:11" x14ac:dyDescent="0.25">
      <c r="I321" s="5"/>
      <c r="J321" s="5"/>
    </row>
    <row r="322" spans="9:11" x14ac:dyDescent="0.25">
      <c r="I322" s="5"/>
      <c r="J322" s="5"/>
    </row>
    <row r="323" spans="9:11" x14ac:dyDescent="0.25">
      <c r="I323" s="5"/>
      <c r="J323" s="5"/>
    </row>
    <row r="324" spans="9:11" x14ac:dyDescent="0.25">
      <c r="I324" s="5"/>
      <c r="J324" s="5"/>
    </row>
    <row r="325" spans="9:11" x14ac:dyDescent="0.25">
      <c r="I325" s="5"/>
      <c r="J325" s="5"/>
    </row>
    <row r="326" spans="9:11" x14ac:dyDescent="0.25">
      <c r="I326" s="5"/>
      <c r="J326" s="5"/>
    </row>
    <row r="327" spans="9:11" x14ac:dyDescent="0.25">
      <c r="I327" s="5"/>
      <c r="J327" s="5"/>
    </row>
    <row r="328" spans="9:11" x14ac:dyDescent="0.25">
      <c r="I328" s="5"/>
      <c r="J328" s="5"/>
    </row>
    <row r="329" spans="9:11" x14ac:dyDescent="0.25">
      <c r="I329" s="5"/>
      <c r="J329" s="5"/>
    </row>
    <row r="330" spans="9:11" x14ac:dyDescent="0.25">
      <c r="I330" s="5"/>
      <c r="J330" s="5"/>
      <c r="K330" s="2"/>
    </row>
    <row r="331" spans="9:11" x14ac:dyDescent="0.25">
      <c r="I331" s="5"/>
      <c r="J331" s="5"/>
      <c r="K331" s="2"/>
    </row>
    <row r="332" spans="9:11" x14ac:dyDescent="0.25">
      <c r="I332" s="5"/>
      <c r="J332" s="5"/>
    </row>
    <row r="333" spans="9:11" x14ac:dyDescent="0.25">
      <c r="I333" s="5"/>
      <c r="J333" s="5"/>
    </row>
    <row r="334" spans="9:11" x14ac:dyDescent="0.25">
      <c r="I334" s="5"/>
      <c r="J334" s="5"/>
    </row>
    <row r="335" spans="9:11" x14ac:dyDescent="0.25">
      <c r="I335" s="5"/>
      <c r="J335" s="5"/>
    </row>
    <row r="336" spans="9:11" ht="15" customHeight="1" x14ac:dyDescent="0.25">
      <c r="I336" s="5"/>
      <c r="J336" s="5"/>
    </row>
    <row r="337" spans="9:11" x14ac:dyDescent="0.25">
      <c r="I337" s="5"/>
      <c r="J337" s="5"/>
    </row>
    <row r="338" spans="9:11" x14ac:dyDescent="0.25">
      <c r="I338" s="5"/>
      <c r="J338" s="5"/>
    </row>
    <row r="339" spans="9:11" x14ac:dyDescent="0.25">
      <c r="I339" s="5"/>
      <c r="J339" s="5"/>
    </row>
    <row r="340" spans="9:11" ht="15" customHeight="1" x14ac:dyDescent="0.25">
      <c r="I340" s="5"/>
      <c r="J340" s="5"/>
      <c r="K340" s="2"/>
    </row>
    <row r="341" spans="9:11" x14ac:dyDescent="0.25">
      <c r="I341" s="5"/>
      <c r="J341" s="5"/>
    </row>
    <row r="342" spans="9:11" ht="15" customHeight="1" x14ac:dyDescent="0.25">
      <c r="I342" s="5"/>
      <c r="J342" s="5"/>
      <c r="K342" s="2"/>
    </row>
    <row r="343" spans="9:11" x14ac:dyDescent="0.25">
      <c r="I343" s="5"/>
      <c r="J343" s="5"/>
    </row>
    <row r="344" spans="9:11" x14ac:dyDescent="0.25">
      <c r="I344" s="5"/>
      <c r="J344" s="5"/>
    </row>
    <row r="345" spans="9:11" x14ac:dyDescent="0.25">
      <c r="I345" s="5"/>
      <c r="J345" s="5"/>
    </row>
    <row r="346" spans="9:11" x14ac:dyDescent="0.25">
      <c r="I346" s="5"/>
    </row>
    <row r="347" spans="9:11" x14ac:dyDescent="0.25">
      <c r="I347" s="5"/>
    </row>
    <row r="348" spans="9:11" ht="15" customHeight="1" x14ac:dyDescent="0.25">
      <c r="I348" s="5"/>
      <c r="J348" s="5"/>
    </row>
    <row r="349" spans="9:11" x14ac:dyDescent="0.25">
      <c r="I349" s="5"/>
      <c r="J349" s="5"/>
    </row>
    <row r="350" spans="9:11" x14ac:dyDescent="0.25">
      <c r="I350" s="5"/>
      <c r="J350" s="5"/>
    </row>
    <row r="351" spans="9:11" x14ac:dyDescent="0.25">
      <c r="I351" s="5"/>
      <c r="J351" s="5"/>
    </row>
    <row r="352" spans="9:11" ht="15" customHeight="1" x14ac:dyDescent="0.25">
      <c r="I352" s="5"/>
      <c r="J352" s="5"/>
      <c r="K352" s="2"/>
    </row>
    <row r="353" spans="9:11" x14ac:dyDescent="0.25">
      <c r="I353" s="5"/>
      <c r="J353" s="5"/>
      <c r="K353" s="2"/>
    </row>
    <row r="354" spans="9:11" x14ac:dyDescent="0.25">
      <c r="I354" s="5"/>
    </row>
    <row r="355" spans="9:11" x14ac:dyDescent="0.25">
      <c r="I355" s="5"/>
    </row>
    <row r="356" spans="9:11" ht="15" customHeight="1" x14ac:dyDescent="0.25">
      <c r="I356" s="5"/>
      <c r="J356" s="5"/>
    </row>
    <row r="357" spans="9:11" x14ac:dyDescent="0.25">
      <c r="I357" s="5"/>
      <c r="J357" s="5"/>
    </row>
    <row r="358" spans="9:11" ht="15" customHeight="1" x14ac:dyDescent="0.25">
      <c r="I358" s="8"/>
      <c r="K358" s="2"/>
    </row>
    <row r="359" spans="9:11" x14ac:dyDescent="0.25">
      <c r="I359" s="8"/>
      <c r="K359" s="2"/>
    </row>
    <row r="360" spans="9:11" x14ac:dyDescent="0.25">
      <c r="I360" s="5"/>
      <c r="J360" s="5"/>
    </row>
    <row r="361" spans="9:11" x14ac:dyDescent="0.25">
      <c r="I361" s="5"/>
      <c r="J361" s="5"/>
    </row>
    <row r="362" spans="9:11" x14ac:dyDescent="0.25">
      <c r="I362" s="5"/>
      <c r="J362" s="5"/>
    </row>
    <row r="363" spans="9:11" x14ac:dyDescent="0.25">
      <c r="I363" s="5"/>
      <c r="J363" s="5"/>
    </row>
    <row r="364" spans="9:11" x14ac:dyDescent="0.25">
      <c r="I364" s="5"/>
      <c r="J364" s="5"/>
    </row>
    <row r="365" spans="9:11" x14ac:dyDescent="0.25">
      <c r="I365" s="5"/>
      <c r="J365" s="5"/>
    </row>
    <row r="366" spans="9:11" ht="15" customHeight="1" x14ac:dyDescent="0.25">
      <c r="I366" s="5"/>
      <c r="J366" s="5"/>
    </row>
    <row r="367" spans="9:11" x14ac:dyDescent="0.25">
      <c r="I367" s="5"/>
      <c r="J367" s="5"/>
    </row>
    <row r="368" spans="9:11" x14ac:dyDescent="0.25">
      <c r="I368" s="5"/>
    </row>
    <row r="369" spans="9:11" x14ac:dyDescent="0.25">
      <c r="I369" s="5"/>
    </row>
    <row r="370" spans="9:11" x14ac:dyDescent="0.25">
      <c r="I370" s="5"/>
      <c r="J370" s="5"/>
    </row>
    <row r="371" spans="9:11" x14ac:dyDescent="0.25">
      <c r="I371" s="5"/>
      <c r="J371" s="5"/>
    </row>
    <row r="372" spans="9:11" ht="15" customHeight="1" x14ac:dyDescent="0.25">
      <c r="I372" s="5"/>
      <c r="J372" s="5"/>
    </row>
    <row r="373" spans="9:11" x14ac:dyDescent="0.25">
      <c r="I373" s="5"/>
      <c r="J373" s="5"/>
    </row>
    <row r="374" spans="9:11" x14ac:dyDescent="0.25">
      <c r="I374" s="5"/>
    </row>
    <row r="375" spans="9:11" x14ac:dyDescent="0.25">
      <c r="I375" s="5"/>
    </row>
    <row r="376" spans="9:11" x14ac:dyDescent="0.25">
      <c r="I376" s="5"/>
    </row>
    <row r="377" spans="9:11" x14ac:dyDescent="0.25">
      <c r="I377" s="5"/>
    </row>
    <row r="378" spans="9:11" x14ac:dyDescent="0.25">
      <c r="I378" s="5"/>
      <c r="J378" s="5"/>
    </row>
    <row r="379" spans="9:11" x14ac:dyDescent="0.25">
      <c r="I379" s="5"/>
      <c r="J379" s="5"/>
    </row>
    <row r="380" spans="9:11" ht="15" customHeight="1" x14ac:dyDescent="0.25">
      <c r="I380" s="5"/>
      <c r="J380" s="5"/>
      <c r="K380" s="2"/>
    </row>
    <row r="381" spans="9:11" x14ac:dyDescent="0.25">
      <c r="I381" s="5"/>
    </row>
    <row r="382" spans="9:11" x14ac:dyDescent="0.25">
      <c r="I382" s="5"/>
      <c r="J382" s="5"/>
    </row>
    <row r="384" spans="9:11" ht="15" customHeight="1" x14ac:dyDescent="0.25">
      <c r="I384" s="5"/>
      <c r="J384" s="5"/>
    </row>
    <row r="386" spans="9:10" x14ac:dyDescent="0.25">
      <c r="I386" s="5"/>
      <c r="J386" s="5"/>
    </row>
    <row r="388" spans="9:10" x14ac:dyDescent="0.25">
      <c r="I388" s="5"/>
      <c r="J388" s="5"/>
    </row>
    <row r="390" spans="9:10" ht="15" customHeight="1" x14ac:dyDescent="0.25">
      <c r="I390" s="5"/>
    </row>
    <row r="392" spans="9:10" ht="15" customHeight="1" x14ac:dyDescent="0.25">
      <c r="I392" s="5"/>
      <c r="J392" s="5"/>
    </row>
    <row r="394" spans="9:10" ht="15" customHeight="1" x14ac:dyDescent="0.25"/>
    <row r="396" spans="9:10" ht="15" customHeight="1" x14ac:dyDescent="0.25"/>
    <row r="408" ht="15" customHeight="1" x14ac:dyDescent="0.25"/>
    <row r="412" ht="15" customHeight="1" x14ac:dyDescent="0.25"/>
    <row r="414" ht="15" customHeight="1" x14ac:dyDescent="0.25"/>
    <row r="418" ht="15" customHeight="1" x14ac:dyDescent="0.25"/>
    <row r="422" ht="15" customHeight="1" x14ac:dyDescent="0.25"/>
    <row r="424" ht="15" customHeight="1" x14ac:dyDescent="0.25"/>
    <row r="430" ht="15" customHeight="1" x14ac:dyDescent="0.25"/>
    <row r="432" ht="15" customHeight="1" x14ac:dyDescent="0.25"/>
    <row r="434" spans="11:11" ht="15" customHeight="1" x14ac:dyDescent="0.25"/>
    <row r="436" spans="11:11" ht="15" customHeight="1" x14ac:dyDescent="0.25">
      <c r="K436" s="2"/>
    </row>
    <row r="442" spans="11:11" ht="15" customHeight="1" x14ac:dyDescent="0.25"/>
    <row r="444" spans="11:11" ht="15" customHeight="1" x14ac:dyDescent="0.25"/>
    <row r="446" spans="11:11" ht="15" customHeight="1" x14ac:dyDescent="0.25"/>
    <row r="448" spans="11:11" ht="15" customHeight="1" x14ac:dyDescent="0.25"/>
    <row r="450" spans="11:11" ht="15" customHeight="1" x14ac:dyDescent="0.25"/>
    <row r="452" spans="11:11" ht="15" customHeight="1" x14ac:dyDescent="0.25"/>
    <row r="454" spans="11:11" ht="15" customHeight="1" x14ac:dyDescent="0.25"/>
    <row r="456" spans="11:11" ht="15" customHeight="1" x14ac:dyDescent="0.25"/>
    <row r="458" spans="11:11" ht="15" customHeight="1" x14ac:dyDescent="0.25"/>
    <row r="460" spans="11:11" ht="15" customHeight="1" x14ac:dyDescent="0.25"/>
    <row r="462" spans="11:11" x14ac:dyDescent="0.25">
      <c r="K462" s="2"/>
    </row>
    <row r="463" spans="11:11" x14ac:dyDescent="0.25">
      <c r="K463" s="2"/>
    </row>
    <row r="464" spans="11:11" ht="15" customHeight="1" x14ac:dyDescent="0.25"/>
    <row r="484" spans="11:11" x14ac:dyDescent="0.25">
      <c r="K484" s="2"/>
    </row>
    <row r="485" spans="11:11" x14ac:dyDescent="0.25">
      <c r="K485" s="2"/>
    </row>
  </sheetData>
  <sortState ref="H3:I199">
    <sortCondition ref="H3:H199"/>
  </sortState>
  <conditionalFormatting sqref="G1:G1048576">
    <cfRule type="duplicateValues" dxfId="11" priority="565"/>
  </conditionalFormatting>
  <conditionalFormatting sqref="E3:E199 E200:G1048576 F173:G173 F192:G192 G1:G172 G174:G191 G193:G197 F198:G199">
    <cfRule type="duplicateValues" dxfId="10" priority="569"/>
  </conditionalFormatting>
  <conditionalFormatting sqref="F173:G173 G1:G172 F192:G192 G193:G197 G174:G191 F198:G1048576">
    <cfRule type="duplicateValues" dxfId="9" priority="578"/>
  </conditionalFormatting>
  <conditionalFormatting sqref="E1:G1048576">
    <cfRule type="duplicateValues" dxfId="8" priority="585"/>
  </conditionalFormatting>
  <conditionalFormatting sqref="E1:H46 E201:H1048576 E47:G200 H47:H199">
    <cfRule type="duplicateValues" dxfId="7" priority="8"/>
  </conditionalFormatting>
  <conditionalFormatting sqref="H6">
    <cfRule type="duplicateValues" dxfId="6" priority="5"/>
  </conditionalFormatting>
  <conditionalFormatting sqref="H6">
    <cfRule type="duplicateValues" dxfId="5" priority="6"/>
  </conditionalFormatting>
  <conditionalFormatting sqref="H6">
    <cfRule type="duplicateValues" dxfId="4" priority="7"/>
  </conditionalFormatting>
  <conditionalFormatting sqref="H179">
    <cfRule type="duplicateValues" dxfId="3" priority="3"/>
  </conditionalFormatting>
  <conditionalFormatting sqref="H179">
    <cfRule type="duplicateValues" dxfId="2" priority="4"/>
  </conditionalFormatting>
  <conditionalFormatting sqref="H180">
    <cfRule type="duplicateValues" dxfId="1" priority="1"/>
  </conditionalFormatting>
  <conditionalFormatting sqref="H180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Hoja2!List_of_countries_and_dependencies_by_population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Gutierrez</dc:creator>
  <cp:lastModifiedBy>Jairo Gutierrez</cp:lastModifiedBy>
  <dcterms:created xsi:type="dcterms:W3CDTF">2018-11-13T03:13:24Z</dcterms:created>
  <dcterms:modified xsi:type="dcterms:W3CDTF">2018-11-16T10:10:36Z</dcterms:modified>
</cp:coreProperties>
</file>