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nd\Documents\Software\Proyecto\Planeacion\Ciclo 2\"/>
    </mc:Choice>
  </mc:AlternateContent>
  <bookViews>
    <workbookView xWindow="0" yWindow="0" windowWidth="20490" windowHeight="9045"/>
  </bookViews>
  <sheets>
    <sheet name="PlanIndividual" sheetId="1" r:id="rId1"/>
  </sheets>
  <calcPr calcId="152511"/>
</workbook>
</file>

<file path=xl/calcChain.xml><?xml version="1.0" encoding="utf-8"?>
<calcChain xmlns="http://schemas.openxmlformats.org/spreadsheetml/2006/main">
  <c r="G2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9" i="1"/>
  <c r="F29" i="1" s="1"/>
  <c r="D29" i="1"/>
  <c r="I22" i="1" l="1"/>
  <c r="I23" i="1"/>
  <c r="I24" i="1"/>
  <c r="I25" i="1"/>
  <c r="I26" i="1"/>
  <c r="I27" i="1"/>
  <c r="I28" i="1"/>
  <c r="I14" i="1" l="1"/>
  <c r="I17" i="1"/>
  <c r="I21" i="1"/>
  <c r="I19" i="1"/>
  <c r="I18" i="1"/>
  <c r="I20" i="1"/>
  <c r="I15" i="1"/>
  <c r="I11" i="1" l="1"/>
  <c r="I12" i="1"/>
  <c r="I16" i="1"/>
  <c r="I10" i="1"/>
  <c r="I13" i="1"/>
  <c r="I9" i="1" l="1"/>
  <c r="I29" i="1" s="1"/>
</calcChain>
</file>

<file path=xl/sharedStrings.xml><?xml version="1.0" encoding="utf-8"?>
<sst xmlns="http://schemas.openxmlformats.org/spreadsheetml/2006/main" count="40" uniqueCount="31">
  <si>
    <t>Ciclo:</t>
  </si>
  <si>
    <t>Tarea</t>
  </si>
  <si>
    <t>Semana planeada terminación</t>
  </si>
  <si>
    <t>Producto</t>
  </si>
  <si>
    <t xml:space="preserve">Horas de trabajo semanales: </t>
  </si>
  <si>
    <t>Formato de Planeación Individual</t>
  </si>
  <si>
    <t>Nombre:</t>
  </si>
  <si>
    <t>Rol:</t>
  </si>
  <si>
    <t>Planeado</t>
  </si>
  <si>
    <t>Real</t>
  </si>
  <si>
    <t>Semana terminación</t>
  </si>
  <si>
    <t>Valor planeado (VP)</t>
  </si>
  <si>
    <t>Valor ganado</t>
  </si>
  <si>
    <t>Minutos</t>
  </si>
  <si>
    <t>Revisión del mockup con el usuario</t>
  </si>
  <si>
    <t>Pruebas de interacción</t>
  </si>
  <si>
    <t>Base de datos</t>
  </si>
  <si>
    <t>Diseño del modelo relacional</t>
  </si>
  <si>
    <t>Codficación del modelo en mysql</t>
  </si>
  <si>
    <t>Inserción de datos de prueba</t>
  </si>
  <si>
    <t>Pruebas de integridad referencial</t>
  </si>
  <si>
    <t>Desarrollo de la descripción textual</t>
  </si>
  <si>
    <t>Revisión de la descripción textual</t>
  </si>
  <si>
    <t>Diseño del mockup</t>
  </si>
  <si>
    <t>Realización del diagrama de secuencia</t>
  </si>
  <si>
    <t>Revisión del diagrama de secuencia</t>
  </si>
  <si>
    <t>Codificación del caso de uso</t>
  </si>
  <si>
    <t>Jaiver Leandro Castrillón Osorio</t>
  </si>
  <si>
    <t>Administrador de planeación</t>
  </si>
  <si>
    <t>Caso de uso generar reportes compra</t>
  </si>
  <si>
    <t>Caso de uso registrar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</si>
</sst>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240A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5" fillId="0" borderId="0"/>
    <xf numFmtId="165" fontId="6" fillId="0" borderId="0"/>
    <xf numFmtId="0" fontId="7" fillId="0" borderId="0">
      <alignment horizontal="center"/>
    </xf>
    <xf numFmtId="0" fontId="7" fillId="0" borderId="0">
      <alignment horizontal="center" textRotation="90"/>
    </xf>
    <xf numFmtId="0" fontId="8" fillId="0" borderId="0"/>
    <xf numFmtId="0" fontId="8" fillId="0" borderId="0"/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164" fontId="0" fillId="3" borderId="5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7">
    <cellStyle name="Excel Built-in Normal" xfId="2"/>
    <cellStyle name="Heading" xfId="3"/>
    <cellStyle name="Heading1" xfId="4"/>
    <cellStyle name="Normal" xfId="0" builtinId="0"/>
    <cellStyle name="Normal 2" xfId="1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tabSelected="1" zoomScale="110" zoomScaleNormal="110" workbookViewId="0">
      <selection activeCell="H28" sqref="H28"/>
    </sheetView>
  </sheetViews>
  <sheetFormatPr baseColWidth="10" defaultRowHeight="15" x14ac:dyDescent="0.25"/>
  <cols>
    <col min="1" max="1" width="6.42578125" style="5" customWidth="1"/>
    <col min="2" max="2" width="26.140625" style="5" customWidth="1"/>
    <col min="3" max="3" width="32.5703125" style="5" customWidth="1"/>
    <col min="4" max="4" width="11.42578125" style="5"/>
    <col min="5" max="6" width="12.140625" style="5" customWidth="1"/>
    <col min="7" max="7" width="10.7109375" style="5" customWidth="1"/>
    <col min="8" max="16384" width="11.42578125" style="5"/>
  </cols>
  <sheetData>
    <row r="1" spans="2:9" ht="26.25" x14ac:dyDescent="0.25">
      <c r="B1" s="18" t="s">
        <v>5</v>
      </c>
      <c r="C1" s="18"/>
      <c r="D1" s="18"/>
      <c r="E1" s="18"/>
      <c r="F1" s="18"/>
      <c r="G1" s="18"/>
      <c r="H1" s="18"/>
      <c r="I1" s="18"/>
    </row>
    <row r="2" spans="2:9" x14ac:dyDescent="0.25">
      <c r="C2" s="6"/>
    </row>
    <row r="4" spans="2:9" ht="15.75" x14ac:dyDescent="0.25">
      <c r="B4" s="7" t="s">
        <v>6</v>
      </c>
      <c r="C4" s="3" t="s">
        <v>27</v>
      </c>
      <c r="E4" s="23" t="s">
        <v>0</v>
      </c>
      <c r="F4" s="23"/>
      <c r="G4" s="23"/>
      <c r="H4" s="3">
        <v>2</v>
      </c>
    </row>
    <row r="5" spans="2:9" ht="15.75" x14ac:dyDescent="0.25">
      <c r="B5" s="7" t="s">
        <v>7</v>
      </c>
      <c r="C5" s="3" t="s">
        <v>28</v>
      </c>
      <c r="E5" s="23" t="s">
        <v>4</v>
      </c>
      <c r="F5" s="23"/>
      <c r="G5" s="23"/>
      <c r="H5" s="8">
        <v>5.5</v>
      </c>
    </row>
    <row r="7" spans="2:9" x14ac:dyDescent="0.25">
      <c r="B7" s="9"/>
      <c r="C7" s="9"/>
      <c r="D7" s="19" t="s">
        <v>8</v>
      </c>
      <c r="E7" s="20"/>
      <c r="F7" s="21"/>
      <c r="G7" s="22" t="s">
        <v>9</v>
      </c>
      <c r="H7" s="22"/>
      <c r="I7" s="22"/>
    </row>
    <row r="8" spans="2:9" s="1" customFormat="1" ht="45" x14ac:dyDescent="0.25">
      <c r="B8" s="2" t="s">
        <v>3</v>
      </c>
      <c r="C8" s="2" t="s">
        <v>1</v>
      </c>
      <c r="D8" s="2" t="s">
        <v>13</v>
      </c>
      <c r="E8" s="2" t="s">
        <v>2</v>
      </c>
      <c r="F8" s="2" t="s">
        <v>11</v>
      </c>
      <c r="G8" s="2" t="s">
        <v>13</v>
      </c>
      <c r="H8" s="2" t="s">
        <v>10</v>
      </c>
      <c r="I8" s="2" t="s">
        <v>12</v>
      </c>
    </row>
    <row r="9" spans="2:9" ht="15" customHeight="1" x14ac:dyDescent="0.25">
      <c r="B9" s="24" t="s">
        <v>16</v>
      </c>
      <c r="C9" s="17" t="s">
        <v>17</v>
      </c>
      <c r="D9" s="17">
        <v>60</v>
      </c>
      <c r="E9" s="10">
        <v>1</v>
      </c>
      <c r="F9" s="11">
        <f>D9/$D$29</f>
        <v>5.6338028169014086E-2</v>
      </c>
      <c r="G9" s="3"/>
      <c r="H9" s="12"/>
      <c r="I9" s="11">
        <f>IF(H9&gt;0,F9,0)</f>
        <v>0</v>
      </c>
    </row>
    <row r="10" spans="2:9" x14ac:dyDescent="0.25">
      <c r="B10" s="25"/>
      <c r="C10" s="17" t="s">
        <v>18</v>
      </c>
      <c r="D10" s="17">
        <v>40</v>
      </c>
      <c r="E10" s="10">
        <v>1</v>
      </c>
      <c r="F10" s="11">
        <f t="shared" ref="F10:F28" si="0">D10/$D$29</f>
        <v>3.7558685446009391E-2</v>
      </c>
      <c r="G10" s="3"/>
      <c r="H10" s="12"/>
      <c r="I10" s="11">
        <f t="shared" ref="I10:I28" si="1">IF(H10&gt;0,F10,0)</f>
        <v>0</v>
      </c>
    </row>
    <row r="11" spans="2:9" x14ac:dyDescent="0.25">
      <c r="B11" s="25"/>
      <c r="C11" s="17" t="s">
        <v>19</v>
      </c>
      <c r="D11" s="17">
        <v>60</v>
      </c>
      <c r="E11" s="10">
        <v>1</v>
      </c>
      <c r="F11" s="11">
        <f t="shared" si="0"/>
        <v>5.6338028169014086E-2</v>
      </c>
      <c r="G11" s="13"/>
      <c r="H11" s="12"/>
      <c r="I11" s="11">
        <f t="shared" si="1"/>
        <v>0</v>
      </c>
    </row>
    <row r="12" spans="2:9" x14ac:dyDescent="0.25">
      <c r="B12" s="26"/>
      <c r="C12" s="17" t="s">
        <v>20</v>
      </c>
      <c r="D12" s="17">
        <v>30</v>
      </c>
      <c r="E12" s="10">
        <v>1</v>
      </c>
      <c r="F12" s="11">
        <f t="shared" si="0"/>
        <v>2.8169014084507043E-2</v>
      </c>
      <c r="G12" s="13"/>
      <c r="H12" s="12"/>
      <c r="I12" s="11">
        <f t="shared" si="1"/>
        <v>0</v>
      </c>
    </row>
    <row r="13" spans="2:9" ht="30" x14ac:dyDescent="0.25">
      <c r="B13" s="24" t="s">
        <v>29</v>
      </c>
      <c r="C13" s="17" t="s">
        <v>21</v>
      </c>
      <c r="D13" s="17">
        <v>40</v>
      </c>
      <c r="E13" s="10">
        <v>3</v>
      </c>
      <c r="F13" s="11">
        <f t="shared" si="0"/>
        <v>3.7558685446009391E-2</v>
      </c>
      <c r="G13" s="3"/>
      <c r="H13" s="12"/>
      <c r="I13" s="11">
        <f t="shared" si="1"/>
        <v>0</v>
      </c>
    </row>
    <row r="14" spans="2:9" x14ac:dyDescent="0.25">
      <c r="B14" s="25"/>
      <c r="C14" s="17" t="s">
        <v>22</v>
      </c>
      <c r="D14" s="17">
        <v>25</v>
      </c>
      <c r="E14" s="10">
        <v>3</v>
      </c>
      <c r="F14" s="11">
        <f t="shared" si="0"/>
        <v>2.3474178403755867E-2</v>
      </c>
      <c r="G14" s="3"/>
      <c r="H14" s="12"/>
      <c r="I14" s="11">
        <f t="shared" si="1"/>
        <v>0</v>
      </c>
    </row>
    <row r="15" spans="2:9" x14ac:dyDescent="0.25">
      <c r="B15" s="25"/>
      <c r="C15" s="17" t="s">
        <v>23</v>
      </c>
      <c r="D15" s="17">
        <v>25</v>
      </c>
      <c r="E15" s="10">
        <v>3</v>
      </c>
      <c r="F15" s="11">
        <f t="shared" si="0"/>
        <v>2.3474178403755867E-2</v>
      </c>
      <c r="G15" s="3"/>
      <c r="H15" s="12"/>
      <c r="I15" s="11">
        <f t="shared" si="1"/>
        <v>0</v>
      </c>
    </row>
    <row r="16" spans="2:9" x14ac:dyDescent="0.25">
      <c r="B16" s="25"/>
      <c r="C16" s="17" t="s">
        <v>14</v>
      </c>
      <c r="D16" s="17">
        <v>15</v>
      </c>
      <c r="E16" s="10">
        <v>3</v>
      </c>
      <c r="F16" s="11">
        <f t="shared" si="0"/>
        <v>1.4084507042253521E-2</v>
      </c>
      <c r="G16" s="4"/>
      <c r="H16" s="12"/>
      <c r="I16" s="11">
        <f t="shared" si="1"/>
        <v>0</v>
      </c>
    </row>
    <row r="17" spans="2:9" ht="30" x14ac:dyDescent="0.25">
      <c r="B17" s="25"/>
      <c r="C17" s="17" t="s">
        <v>24</v>
      </c>
      <c r="D17" s="17">
        <v>40</v>
      </c>
      <c r="E17" s="10">
        <v>4</v>
      </c>
      <c r="F17" s="11">
        <f t="shared" si="0"/>
        <v>3.7558685446009391E-2</v>
      </c>
      <c r="G17" s="16"/>
      <c r="H17" s="12"/>
      <c r="I17" s="11">
        <f t="shared" si="1"/>
        <v>0</v>
      </c>
    </row>
    <row r="18" spans="2:9" ht="30" x14ac:dyDescent="0.25">
      <c r="B18" s="25"/>
      <c r="C18" s="9" t="s">
        <v>25</v>
      </c>
      <c r="D18" s="17">
        <v>25</v>
      </c>
      <c r="E18" s="10">
        <v>4</v>
      </c>
      <c r="F18" s="11">
        <f t="shared" si="0"/>
        <v>2.3474178403755867E-2</v>
      </c>
      <c r="G18" s="16"/>
      <c r="H18" s="12"/>
      <c r="I18" s="11">
        <f t="shared" si="1"/>
        <v>0</v>
      </c>
    </row>
    <row r="19" spans="2:9" x14ac:dyDescent="0.25">
      <c r="B19" s="25"/>
      <c r="C19" s="17" t="s">
        <v>26</v>
      </c>
      <c r="D19" s="17">
        <v>220</v>
      </c>
      <c r="E19" s="10">
        <v>4</v>
      </c>
      <c r="F19" s="11">
        <f t="shared" si="0"/>
        <v>0.20657276995305165</v>
      </c>
      <c r="G19" s="16"/>
      <c r="H19" s="12"/>
      <c r="I19" s="11">
        <f t="shared" si="1"/>
        <v>0</v>
      </c>
    </row>
    <row r="20" spans="2:9" x14ac:dyDescent="0.25">
      <c r="B20" s="26"/>
      <c r="C20" s="9" t="s">
        <v>15</v>
      </c>
      <c r="D20" s="17">
        <v>55</v>
      </c>
      <c r="E20" s="10">
        <v>4</v>
      </c>
      <c r="F20" s="11">
        <f t="shared" si="0"/>
        <v>5.1643192488262914E-2</v>
      </c>
      <c r="G20" s="16"/>
      <c r="H20" s="12"/>
      <c r="I20" s="11">
        <f t="shared" si="1"/>
        <v>0</v>
      </c>
    </row>
    <row r="21" spans="2:9" ht="30" x14ac:dyDescent="0.25">
      <c r="B21" s="24" t="s">
        <v>30</v>
      </c>
      <c r="C21" s="17" t="s">
        <v>21</v>
      </c>
      <c r="D21" s="17">
        <v>40</v>
      </c>
      <c r="E21" s="10">
        <v>2</v>
      </c>
      <c r="F21" s="11">
        <f t="shared" si="0"/>
        <v>3.7558685446009391E-2</v>
      </c>
      <c r="G21" s="16"/>
      <c r="H21" s="12"/>
      <c r="I21" s="11">
        <f t="shared" si="1"/>
        <v>0</v>
      </c>
    </row>
    <row r="22" spans="2:9" x14ac:dyDescent="0.25">
      <c r="B22" s="25"/>
      <c r="C22" s="17" t="s">
        <v>22</v>
      </c>
      <c r="D22" s="17">
        <v>25</v>
      </c>
      <c r="E22" s="10">
        <v>2</v>
      </c>
      <c r="F22" s="11">
        <f t="shared" si="0"/>
        <v>2.3474178403755867E-2</v>
      </c>
      <c r="G22" s="17"/>
      <c r="H22" s="12"/>
      <c r="I22" s="11">
        <f t="shared" si="1"/>
        <v>0</v>
      </c>
    </row>
    <row r="23" spans="2:9" x14ac:dyDescent="0.25">
      <c r="B23" s="25"/>
      <c r="C23" s="17" t="s">
        <v>23</v>
      </c>
      <c r="D23" s="17">
        <v>25</v>
      </c>
      <c r="E23" s="10">
        <v>2</v>
      </c>
      <c r="F23" s="11">
        <f t="shared" si="0"/>
        <v>2.3474178403755867E-2</v>
      </c>
      <c r="G23" s="17"/>
      <c r="H23" s="12"/>
      <c r="I23" s="11">
        <f t="shared" si="1"/>
        <v>0</v>
      </c>
    </row>
    <row r="24" spans="2:9" x14ac:dyDescent="0.25">
      <c r="B24" s="25"/>
      <c r="C24" s="17" t="s">
        <v>14</v>
      </c>
      <c r="D24" s="17">
        <v>15</v>
      </c>
      <c r="E24" s="10">
        <v>2</v>
      </c>
      <c r="F24" s="11">
        <f t="shared" si="0"/>
        <v>1.4084507042253521E-2</v>
      </c>
      <c r="G24" s="17"/>
      <c r="H24" s="12"/>
      <c r="I24" s="11">
        <f t="shared" si="1"/>
        <v>0</v>
      </c>
    </row>
    <row r="25" spans="2:9" ht="30" x14ac:dyDescent="0.25">
      <c r="B25" s="25"/>
      <c r="C25" s="17" t="s">
        <v>24</v>
      </c>
      <c r="D25" s="17">
        <v>40</v>
      </c>
      <c r="E25" s="10">
        <v>3</v>
      </c>
      <c r="F25" s="11">
        <f t="shared" si="0"/>
        <v>3.7558685446009391E-2</v>
      </c>
      <c r="G25" s="17"/>
      <c r="H25" s="12"/>
      <c r="I25" s="11">
        <f t="shared" si="1"/>
        <v>0</v>
      </c>
    </row>
    <row r="26" spans="2:9" ht="30" x14ac:dyDescent="0.25">
      <c r="B26" s="25"/>
      <c r="C26" s="9" t="s">
        <v>25</v>
      </c>
      <c r="D26" s="17">
        <v>25</v>
      </c>
      <c r="E26" s="10">
        <v>3</v>
      </c>
      <c r="F26" s="11">
        <f t="shared" si="0"/>
        <v>2.3474178403755867E-2</v>
      </c>
      <c r="G26" s="17"/>
      <c r="H26" s="12"/>
      <c r="I26" s="11">
        <f t="shared" si="1"/>
        <v>0</v>
      </c>
    </row>
    <row r="27" spans="2:9" x14ac:dyDescent="0.25">
      <c r="B27" s="25"/>
      <c r="C27" s="17" t="s">
        <v>26</v>
      </c>
      <c r="D27" s="17">
        <v>210</v>
      </c>
      <c r="E27" s="10">
        <v>3</v>
      </c>
      <c r="F27" s="11">
        <f t="shared" si="0"/>
        <v>0.19718309859154928</v>
      </c>
      <c r="G27" s="17"/>
      <c r="H27" s="12"/>
      <c r="I27" s="11">
        <f t="shared" si="1"/>
        <v>0</v>
      </c>
    </row>
    <row r="28" spans="2:9" x14ac:dyDescent="0.25">
      <c r="B28" s="26"/>
      <c r="C28" s="17" t="s">
        <v>15</v>
      </c>
      <c r="D28" s="17">
        <v>50</v>
      </c>
      <c r="E28" s="10">
        <v>3</v>
      </c>
      <c r="F28" s="11">
        <f t="shared" si="0"/>
        <v>4.6948356807511735E-2</v>
      </c>
      <c r="G28" s="17"/>
      <c r="H28" s="12"/>
      <c r="I28" s="11">
        <f t="shared" si="1"/>
        <v>0</v>
      </c>
    </row>
    <row r="29" spans="2:9" x14ac:dyDescent="0.25">
      <c r="D29" s="17">
        <f>SUM(D9:D28)</f>
        <v>1065</v>
      </c>
      <c r="F29" s="15">
        <f>SUM(F9:F28)</f>
        <v>0.99999999999999989</v>
      </c>
      <c r="G29" s="14">
        <f>SUM(G9:G28)</f>
        <v>0</v>
      </c>
      <c r="I29" s="15">
        <f>SUM(I9:I28)</f>
        <v>0</v>
      </c>
    </row>
  </sheetData>
  <mergeCells count="8">
    <mergeCell ref="B9:B12"/>
    <mergeCell ref="B13:B20"/>
    <mergeCell ref="B21:B28"/>
    <mergeCell ref="B1:I1"/>
    <mergeCell ref="D7:F7"/>
    <mergeCell ref="G7:I7"/>
    <mergeCell ref="E4:G4"/>
    <mergeCell ref="E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PlanIndividual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UAM</dc:creator>
  <cp:lastModifiedBy>Jaiver Castrillón</cp:lastModifiedBy>
  <dcterms:created xsi:type="dcterms:W3CDTF">2014-09-19T01:15:20Z</dcterms:created>
  <dcterms:modified xsi:type="dcterms:W3CDTF">2017-03-13T19:01:01Z</dcterms:modified>
</cp:coreProperties>
</file>