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b4co\Desktop\research do filmów\MonteCarlo tutotial\dane\"/>
    </mc:Choice>
  </mc:AlternateContent>
  <xr:revisionPtr revIDLastSave="0" documentId="13_ncr:1_{0027020C-0C5E-43F4-B7DE-8B22A818F00A}" xr6:coauthVersionLast="47" xr6:coauthVersionMax="47" xr10:uidLastSave="{00000000-0000-0000-0000-000000000000}"/>
  <bookViews>
    <workbookView xWindow="3036" yWindow="1356" windowWidth="17748" windowHeight="11604" xr2:uid="{2CC89B11-7A0C-440A-888A-8C85209B7690}"/>
  </bookViews>
  <sheets>
    <sheet name="ogólne" sheetId="1" r:id="rId1"/>
    <sheet name="recovery" sheetId="2" r:id="rId2"/>
    <sheet name="model transmis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8" i="2"/>
  <c r="B8" i="2"/>
  <c r="B9" i="2"/>
  <c r="B10" i="2"/>
  <c r="B11" i="2"/>
  <c r="B12" i="2"/>
  <c r="B13" i="2"/>
  <c r="B14" i="2"/>
  <c r="B15" i="2"/>
  <c r="B16" i="2"/>
  <c r="B7" i="2"/>
  <c r="D26" i="2"/>
  <c r="D27" i="2"/>
  <c r="D28" i="2"/>
  <c r="D29" i="2"/>
  <c r="D30" i="2"/>
  <c r="D31" i="2"/>
  <c r="D32" i="2"/>
  <c r="D33" i="2"/>
  <c r="D34" i="2"/>
  <c r="D35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9" i="2"/>
</calcChain>
</file>

<file path=xl/sharedStrings.xml><?xml version="1.0" encoding="utf-8"?>
<sst xmlns="http://schemas.openxmlformats.org/spreadsheetml/2006/main" count="40" uniqueCount="40">
  <si>
    <t>Ludność ogółem</t>
  </si>
  <si>
    <t>Liczba kobiet</t>
  </si>
  <si>
    <t>Liczba mężczyzn</t>
  </si>
  <si>
    <t>Przedziały wieku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</si>
  <si>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</si>
  <si>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</si>
  <si>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</si>
  <si>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</si>
  <si>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</si>
  <si>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</si>
  <si>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</si>
  <si>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</si>
  <si>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</si>
  <si>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</si>
  <si>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</si>
  <si>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</si>
  <si>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</si>
  <si>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</si>
  <si>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</si>
  <si>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</si>
  <si>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</si>
  <si>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więcej</t>
  </si>
  <si>
    <t>P-stwo zachorowania K</t>
  </si>
  <si>
    <t>P-stwo zachorowania M</t>
  </si>
  <si>
    <t>P-stwo zgonu M</t>
  </si>
  <si>
    <t>P-stwo zgonu K</t>
  </si>
  <si>
    <t>P-stwo zgonu choroba M</t>
  </si>
  <si>
    <t>P-stwo zgonu choroba K</t>
  </si>
  <si>
    <t>dzień choroby</t>
  </si>
  <si>
    <t>p-stwo wyzdrowienia (20-59)</t>
  </si>
  <si>
    <t>p-stwo wyzdrowienia (0-19)</t>
  </si>
  <si>
    <t>p-stwo wyzdrowienia (60+)</t>
  </si>
  <si>
    <t>P-stwo urodzenia</t>
  </si>
  <si>
    <t>P-stwo ponownego zachorowania K</t>
  </si>
  <si>
    <t>P-stwo ponownego zachorowania M</t>
  </si>
  <si>
    <t>P-stwo zgonu ponowna choroba K</t>
  </si>
  <si>
    <t>P-stwo zgonu ponowna choroba M</t>
  </si>
  <si>
    <t>P-stwo zachorowania szczepieni M</t>
  </si>
  <si>
    <t>P-stwo zachorowania szczepieni K</t>
  </si>
  <si>
    <t>P-stwo zaszczepienia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</si>
</sst>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0</xdr:rowOff>
    </xdr:from>
    <xdr:to>
      <xdr:col>15</xdr:col>
      <xdr:colOff>412783</xdr:colOff>
      <xdr:row>22</xdr:row>
      <xdr:rowOff>151052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3B1D4E2-749D-022B-01A3-B83B0E8B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82880"/>
          <a:ext cx="9335803" cy="3991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306-E357-45F9-99B9-0D7C73547936}">
  <dimension ref="A1:R64"/>
  <sheetViews>
    <sheetView tabSelected="1" topLeftCell="N1" workbookViewId="0">
      <selection activeCell="Q10" sqref="Q10"/>
    </sheetView>
  </sheetViews>
  <sheetFormatPr defaultRowHeight="14.4" x14ac:dyDescent="0.3"/>
  <cols>
    <col min="1" max="2" width="14.109375" bestFit="1" customWidth="1"/>
    <col min="3" max="3" width="11.33203125" bestFit="1" customWidth="1"/>
    <col min="4" max="4" width="14.21875" bestFit="1" customWidth="1"/>
    <col min="5" max="5" width="12.88671875" bestFit="1" customWidth="1"/>
    <col min="6" max="6" width="13.44140625" bestFit="1" customWidth="1"/>
    <col min="7" max="7" width="19.6640625" bestFit="1" customWidth="1"/>
    <col min="8" max="9" width="20.109375" bestFit="1" customWidth="1"/>
    <col min="10" max="10" width="20.5546875" bestFit="1" customWidth="1"/>
    <col min="11" max="11" width="14.88671875" bestFit="1" customWidth="1"/>
    <col min="12" max="12" width="29.5546875" bestFit="1" customWidth="1"/>
    <col min="13" max="13" width="30" bestFit="1" customWidth="1"/>
    <col min="14" max="14" width="28" bestFit="1" customWidth="1"/>
    <col min="15" max="15" width="28.44140625" bestFit="1" customWidth="1"/>
    <col min="16" max="16" width="28.5546875" bestFit="1" customWidth="1"/>
    <col min="17" max="17" width="29" bestFit="1" customWidth="1"/>
    <col min="18" max="18" width="18.21875" bestFit="1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2</v>
      </c>
      <c r="E1" t="s">
        <v>25</v>
      </c>
      <c r="F1" t="s">
        <v>24</v>
      </c>
      <c r="G1" t="s">
        <v>22</v>
      </c>
      <c r="H1" t="s">
        <v>23</v>
      </c>
      <c r="I1" t="s">
        <v>27</v>
      </c>
      <c r="J1" t="s">
        <v>26</v>
      </c>
      <c r="K1" s="2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38</v>
      </c>
      <c r="Q1" t="s">
        <v>37</v>
      </c>
      <c r="R1" t="s">
        <v>39</v>
      </c>
    </row>
    <row r="2" spans="1:18" x14ac:dyDescent="0.3">
      <c r="A2" t="s">
        <v>4</v>
      </c>
      <c r="B2">
        <v>43361</v>
      </c>
      <c r="C2">
        <v>21125</v>
      </c>
      <c r="D2">
        <v>22236</v>
      </c>
      <c r="E2" s="1">
        <v>2.5000000000000002E-6</v>
      </c>
      <c r="F2" s="1">
        <v>3.0000000000000001E-6</v>
      </c>
      <c r="G2" s="1">
        <v>0.152</v>
      </c>
      <c r="H2" s="1">
        <v>0.17099999999999999</v>
      </c>
      <c r="I2" s="1">
        <v>5.0000000000000001E-4</v>
      </c>
      <c r="J2" s="1">
        <v>6.9999999999999999E-4</v>
      </c>
      <c r="K2" s="1">
        <v>0</v>
      </c>
      <c r="L2" s="1">
        <v>3.0400000000000002E-4</v>
      </c>
      <c r="M2" s="1">
        <v>3.8000000000000002E-4</v>
      </c>
      <c r="N2" s="1">
        <v>5.0000000000000002E-5</v>
      </c>
      <c r="O2" s="1">
        <v>6.0000000000000002E-5</v>
      </c>
      <c r="P2" s="1">
        <v>7.6000000000000003E-7</v>
      </c>
      <c r="Q2" s="1">
        <v>9.5000000000000001E-7</v>
      </c>
      <c r="R2" s="1">
        <v>1.1531099375014413E-3</v>
      </c>
    </row>
    <row r="3" spans="1:18" x14ac:dyDescent="0.3">
      <c r="A3" t="s">
        <v>5</v>
      </c>
      <c r="B3">
        <v>52703</v>
      </c>
      <c r="C3">
        <v>25632</v>
      </c>
      <c r="D3">
        <v>27071</v>
      </c>
      <c r="E3" s="1">
        <v>9.9999999999999995E-7</v>
      </c>
      <c r="F3" s="1">
        <v>1.2500000000000001E-6</v>
      </c>
      <c r="G3" s="1">
        <v>0.20899999999999996</v>
      </c>
      <c r="H3" s="1">
        <v>0.22800000000000001</v>
      </c>
      <c r="I3" s="1">
        <v>2.0000000000000001E-4</v>
      </c>
      <c r="J3" s="1">
        <v>2.9999999999999997E-4</v>
      </c>
      <c r="K3" s="1">
        <v>0</v>
      </c>
      <c r="L3" s="1">
        <v>3.0400000000000002E-4</v>
      </c>
      <c r="M3" s="1">
        <v>3.8000000000000002E-4</v>
      </c>
      <c r="N3" s="1">
        <v>5.0000000000000002E-5</v>
      </c>
      <c r="O3" s="1">
        <v>6.0000000000000002E-5</v>
      </c>
      <c r="P3" s="1">
        <v>7.6000000000000003E-7</v>
      </c>
      <c r="Q3" s="1">
        <v>9.5000000000000001E-7</v>
      </c>
      <c r="R3" s="1">
        <v>9.4870000000000002E-4</v>
      </c>
    </row>
    <row r="4" spans="1:18" x14ac:dyDescent="0.3">
      <c r="A4" t="s">
        <v>6</v>
      </c>
      <c r="B4">
        <v>54496</v>
      </c>
      <c r="C4">
        <v>26510</v>
      </c>
      <c r="D4">
        <v>27985</v>
      </c>
      <c r="E4" s="1">
        <v>9.9999999999999995E-7</v>
      </c>
      <c r="F4" s="1">
        <v>1.2500000000000001E-6</v>
      </c>
      <c r="G4" s="1">
        <v>0.19</v>
      </c>
      <c r="H4" s="1">
        <v>0.20899999999999996</v>
      </c>
      <c r="I4" s="1">
        <v>1E-4</v>
      </c>
      <c r="J4" s="1">
        <v>2.0000000000000001E-4</v>
      </c>
      <c r="K4" s="1">
        <v>0</v>
      </c>
      <c r="L4" s="1">
        <v>2.2799999999999999E-4</v>
      </c>
      <c r="M4" s="1">
        <v>3.0400000000000002E-4</v>
      </c>
      <c r="N4" s="1">
        <v>4.0000000000000003E-5</v>
      </c>
      <c r="O4" s="1">
        <v>5.0000000000000002E-5</v>
      </c>
      <c r="P4" s="1">
        <v>5.6999999999999994E-7</v>
      </c>
      <c r="Q4" s="1">
        <v>7.6000000000000003E-7</v>
      </c>
      <c r="R4" s="1">
        <v>1.8349970640046975E-3</v>
      </c>
    </row>
    <row r="5" spans="1:18" x14ac:dyDescent="0.3">
      <c r="A5" t="s">
        <v>7</v>
      </c>
      <c r="B5">
        <v>50724</v>
      </c>
      <c r="C5">
        <v>24738</v>
      </c>
      <c r="D5">
        <v>25986</v>
      </c>
      <c r="E5" s="1">
        <v>1.5E-6</v>
      </c>
      <c r="F5" s="1">
        <v>1.9999999999999999E-6</v>
      </c>
      <c r="G5" s="1">
        <v>0.17099999999999999</v>
      </c>
      <c r="H5" s="1">
        <v>0.17099999999999999</v>
      </c>
      <c r="I5" s="1">
        <v>2.0000000000000001E-4</v>
      </c>
      <c r="J5" s="1">
        <v>2.9999999999999997E-4</v>
      </c>
      <c r="K5" s="1">
        <v>3.0000000000000004E-5</v>
      </c>
      <c r="L5" s="1">
        <v>2.2799999999999999E-4</v>
      </c>
      <c r="M5" s="1">
        <v>3.0400000000000002E-4</v>
      </c>
      <c r="N5" s="1">
        <v>4.0000000000000003E-5</v>
      </c>
      <c r="O5" s="1">
        <v>5.0000000000000002E-5</v>
      </c>
      <c r="P5" s="1">
        <v>5.6999999999999994E-7</v>
      </c>
      <c r="Q5" s="1">
        <v>7.6000000000000003E-7</v>
      </c>
      <c r="R5" s="1">
        <v>1.971453355413611E-3</v>
      </c>
    </row>
    <row r="6" spans="1:18" x14ac:dyDescent="0.3">
      <c r="A6" t="s">
        <v>8</v>
      </c>
      <c r="B6">
        <v>47473</v>
      </c>
      <c r="C6">
        <v>23256</v>
      </c>
      <c r="D6">
        <v>24217</v>
      </c>
      <c r="E6" s="1">
        <v>1.9999999999999999E-6</v>
      </c>
      <c r="F6" s="1">
        <v>2.5000000000000002E-6</v>
      </c>
      <c r="G6" s="1">
        <v>0.13300000000000001</v>
      </c>
      <c r="H6" s="1">
        <v>0.14060000000000003</v>
      </c>
      <c r="I6" s="1">
        <v>2.9999999999999997E-4</v>
      </c>
      <c r="J6" s="1">
        <v>5.0000000000000001E-4</v>
      </c>
      <c r="K6" s="1">
        <v>1.5000000000000001E-4</v>
      </c>
      <c r="L6" s="1">
        <v>1.5200000000000001E-4</v>
      </c>
      <c r="M6" s="1">
        <v>2.2799999999999999E-4</v>
      </c>
      <c r="N6" s="1">
        <v>3.0000000000000001E-5</v>
      </c>
      <c r="O6" s="1">
        <v>4.0000000000000003E-5</v>
      </c>
      <c r="P6" s="1">
        <v>3.8000000000000001E-7</v>
      </c>
      <c r="Q6" s="1">
        <v>5.6999999999999994E-7</v>
      </c>
      <c r="R6" s="1">
        <v>3.1596907715964865E-3</v>
      </c>
    </row>
    <row r="7" spans="1:18" x14ac:dyDescent="0.3">
      <c r="A7" t="s">
        <v>9</v>
      </c>
      <c r="B7">
        <v>55346</v>
      </c>
      <c r="C7">
        <v>27218</v>
      </c>
      <c r="D7">
        <v>28128</v>
      </c>
      <c r="E7" s="1">
        <v>2.5000000000000002E-6</v>
      </c>
      <c r="F7" s="1">
        <v>3.0000000000000001E-6</v>
      </c>
      <c r="G7" s="1">
        <v>0.12540000000000001</v>
      </c>
      <c r="H7" s="1">
        <v>0.13300000000000001</v>
      </c>
      <c r="I7" s="1">
        <v>4.0000000000000002E-4</v>
      </c>
      <c r="J7" s="1">
        <v>5.9999999999999995E-4</v>
      </c>
      <c r="K7" s="1">
        <v>2.0999999999999998E-4</v>
      </c>
      <c r="L7" s="1">
        <v>1.5200000000000001E-4</v>
      </c>
      <c r="M7" s="1">
        <v>2.2799999999999999E-4</v>
      </c>
      <c r="N7" s="1">
        <v>3.0000000000000001E-5</v>
      </c>
      <c r="O7" s="1">
        <v>4.0000000000000003E-5</v>
      </c>
      <c r="P7" s="1">
        <v>3.8000000000000001E-7</v>
      </c>
      <c r="Q7" s="1">
        <v>5.6999999999999994E-7</v>
      </c>
      <c r="R7" s="1">
        <v>2.7102229610089256E-3</v>
      </c>
    </row>
    <row r="8" spans="1:18" x14ac:dyDescent="0.3">
      <c r="A8" t="s">
        <v>10</v>
      </c>
      <c r="B8">
        <v>68390</v>
      </c>
      <c r="C8">
        <v>33647</v>
      </c>
      <c r="D8">
        <v>34742</v>
      </c>
      <c r="E8" s="1">
        <v>3.0000000000000001E-6</v>
      </c>
      <c r="F8" s="1">
        <v>3.4999999999999999E-6</v>
      </c>
      <c r="G8" s="1">
        <v>0.114</v>
      </c>
      <c r="H8" s="1">
        <v>0.114</v>
      </c>
      <c r="I8" s="1">
        <v>5.0000000000000001E-4</v>
      </c>
      <c r="J8" s="1">
        <v>6.9999999999999999E-4</v>
      </c>
      <c r="K8" s="1">
        <v>1.8000000000000001E-4</v>
      </c>
      <c r="L8" s="1">
        <v>1.9000000000000001E-4</v>
      </c>
      <c r="M8" s="1">
        <v>2.2799999999999999E-4</v>
      </c>
      <c r="N8" s="1">
        <v>3.4999999999999997E-5</v>
      </c>
      <c r="O8" s="1">
        <v>4.5000000000000003E-5</v>
      </c>
      <c r="P8" s="1">
        <v>4.75E-7</v>
      </c>
      <c r="Q8" s="1">
        <v>5.6999999999999994E-7</v>
      </c>
      <c r="R8" s="1">
        <v>2.9244041526538967E-3</v>
      </c>
    </row>
    <row r="9" spans="1:18" x14ac:dyDescent="0.3">
      <c r="A9" t="s">
        <v>11</v>
      </c>
      <c r="B9">
        <v>79465</v>
      </c>
      <c r="C9">
        <v>39236</v>
      </c>
      <c r="D9">
        <v>40228</v>
      </c>
      <c r="E9" s="1">
        <v>3.4999999999999999E-6</v>
      </c>
      <c r="F9" s="1">
        <v>4.5000000000000001E-6</v>
      </c>
      <c r="G9" s="1">
        <v>0.10640000000000001</v>
      </c>
      <c r="H9" s="1">
        <v>0.114</v>
      </c>
      <c r="I9" s="1">
        <v>6.9999999999999999E-4</v>
      </c>
      <c r="J9" s="1">
        <v>8.9999999999999998E-4</v>
      </c>
      <c r="K9" s="1">
        <v>9.0000000000000006E-5</v>
      </c>
      <c r="L9" s="1">
        <v>2.2799999999999999E-4</v>
      </c>
      <c r="M9" s="1">
        <v>3.0400000000000002E-4</v>
      </c>
      <c r="N9" s="1">
        <v>4.0000000000000003E-5</v>
      </c>
      <c r="O9" s="1">
        <v>5.0000000000000002E-5</v>
      </c>
      <c r="P9" s="1">
        <v>5.6999999999999994E-7</v>
      </c>
      <c r="Q9" s="1">
        <v>7.6000000000000003E-7</v>
      </c>
      <c r="R9" s="1">
        <v>2.5168313093814889E-3</v>
      </c>
    </row>
    <row r="10" spans="1:18" x14ac:dyDescent="0.3">
      <c r="A10" t="s">
        <v>12</v>
      </c>
      <c r="B10">
        <v>84428</v>
      </c>
      <c r="C10">
        <v>41828</v>
      </c>
      <c r="D10">
        <v>42599</v>
      </c>
      <c r="E10" s="1">
        <v>4.5000000000000001E-6</v>
      </c>
      <c r="F10" s="1">
        <v>5.4999999999999999E-6</v>
      </c>
      <c r="G10" s="1">
        <v>9.5000000000000001E-2</v>
      </c>
      <c r="H10" s="1">
        <v>0.10260000000000002</v>
      </c>
      <c r="I10" s="1">
        <v>8.9999999999999998E-4</v>
      </c>
      <c r="J10" s="1">
        <v>1.1999999999999999E-3</v>
      </c>
      <c r="K10" s="1">
        <v>1.5000000000000002E-5</v>
      </c>
      <c r="L10" s="1">
        <v>3.0400000000000002E-4</v>
      </c>
      <c r="M10" s="1">
        <v>3.8000000000000002E-4</v>
      </c>
      <c r="N10" s="1">
        <v>5.0000000000000002E-5</v>
      </c>
      <c r="O10" s="1">
        <v>6.0000000000000002E-5</v>
      </c>
      <c r="P10" s="1">
        <v>7.6000000000000003E-7</v>
      </c>
      <c r="Q10" s="1">
        <v>9.5000000000000001E-7</v>
      </c>
      <c r="R10" s="1">
        <v>2.961102951627422E-3</v>
      </c>
    </row>
    <row r="11" spans="1:18" x14ac:dyDescent="0.3">
      <c r="A11" t="s">
        <v>13</v>
      </c>
      <c r="B11">
        <v>77837</v>
      </c>
      <c r="C11">
        <v>38782</v>
      </c>
      <c r="D11">
        <v>39055</v>
      </c>
      <c r="E11" s="1">
        <v>6.0000000000000002E-6</v>
      </c>
      <c r="F11" s="1">
        <v>6.9999999999999999E-6</v>
      </c>
      <c r="G11" s="1">
        <v>9.5000000000000001E-2</v>
      </c>
      <c r="H11" s="1">
        <v>9.8799999999999985E-2</v>
      </c>
      <c r="I11" s="1">
        <v>1.1999999999999999E-3</v>
      </c>
      <c r="J11" s="1">
        <v>1.5E-3</v>
      </c>
      <c r="K11" s="1">
        <v>3.0000000000000001E-6</v>
      </c>
      <c r="L11" s="1">
        <v>3.8000000000000002E-4</v>
      </c>
      <c r="M11" s="1">
        <v>4.5599999999999997E-4</v>
      </c>
      <c r="N11" s="1">
        <v>6.9999999999999994E-5</v>
      </c>
      <c r="O11" s="1">
        <v>8.0000000000000007E-5</v>
      </c>
      <c r="P11" s="1">
        <v>9.5000000000000001E-7</v>
      </c>
      <c r="Q11" s="1">
        <v>1.1399999999999999E-6</v>
      </c>
      <c r="R11" s="1">
        <v>3.2118401274458161E-3</v>
      </c>
    </row>
    <row r="12" spans="1:18" x14ac:dyDescent="0.3">
      <c r="A12" t="s">
        <v>14</v>
      </c>
      <c r="B12">
        <v>64919</v>
      </c>
      <c r="C12">
        <v>32666</v>
      </c>
      <c r="D12">
        <v>32253</v>
      </c>
      <c r="E12" s="1">
        <v>7.5000000000000002E-6</v>
      </c>
      <c r="F12" s="1">
        <v>9.0000000000000002E-6</v>
      </c>
      <c r="G12" s="1">
        <v>8.7400000000000005E-2</v>
      </c>
      <c r="H12" s="1">
        <v>9.5000000000000001E-2</v>
      </c>
      <c r="I12" s="1">
        <v>1.5E-3</v>
      </c>
      <c r="J12" s="1">
        <v>2E-3</v>
      </c>
      <c r="K12" s="1">
        <v>0</v>
      </c>
      <c r="L12" s="1">
        <v>4.5599999999999997E-4</v>
      </c>
      <c r="M12" s="1">
        <v>5.3200000000000003E-4</v>
      </c>
      <c r="N12" s="1">
        <v>1E-4</v>
      </c>
      <c r="O12" s="1">
        <v>1.2E-4</v>
      </c>
      <c r="P12" s="1">
        <v>1.1399999999999999E-6</v>
      </c>
      <c r="Q12" s="1">
        <v>1.3300000000000002E-6</v>
      </c>
      <c r="R12" s="1">
        <v>4.6211432708452068E-3</v>
      </c>
    </row>
    <row r="13" spans="1:18" x14ac:dyDescent="0.3">
      <c r="A13" t="s">
        <v>15</v>
      </c>
      <c r="B13">
        <v>57976</v>
      </c>
      <c r="C13">
        <v>29649</v>
      </c>
      <c r="D13">
        <v>28327</v>
      </c>
      <c r="E13" s="1">
        <v>1.0000000000000001E-5</v>
      </c>
      <c r="F13" s="1">
        <v>1.2500000000000001E-5</v>
      </c>
      <c r="G13" s="1">
        <v>7.5999999999999998E-2</v>
      </c>
      <c r="H13" s="1">
        <v>8.7400000000000005E-2</v>
      </c>
      <c r="I13" s="1">
        <v>2E-3</v>
      </c>
      <c r="J13" s="1">
        <v>3.0000000000000001E-3</v>
      </c>
      <c r="K13" s="1">
        <v>0</v>
      </c>
      <c r="L13" s="1">
        <v>5.3200000000000003E-4</v>
      </c>
      <c r="M13" s="1">
        <v>6.0800000000000003E-4</v>
      </c>
      <c r="N13" s="1">
        <v>1.4999999999999999E-4</v>
      </c>
      <c r="O13" s="1">
        <v>2.0000000000000001E-4</v>
      </c>
      <c r="P13" s="1">
        <v>1.3300000000000002E-6</v>
      </c>
      <c r="Q13" s="1">
        <v>1.5200000000000001E-6</v>
      </c>
      <c r="R13" s="1">
        <v>5.174554988271008E-3</v>
      </c>
    </row>
    <row r="14" spans="1:18" x14ac:dyDescent="0.3">
      <c r="A14" t="s">
        <v>16</v>
      </c>
      <c r="B14">
        <v>62275</v>
      </c>
      <c r="C14">
        <v>32847</v>
      </c>
      <c r="D14">
        <v>29427</v>
      </c>
      <c r="E14" s="1">
        <v>1.5E-5</v>
      </c>
      <c r="F14" s="1">
        <v>2.0000000000000002E-5</v>
      </c>
      <c r="G14" s="1">
        <v>6.8400000000000002E-2</v>
      </c>
      <c r="H14" s="1">
        <v>7.5999999999999998E-2</v>
      </c>
      <c r="I14" s="1">
        <v>3.0000000000000001E-3</v>
      </c>
      <c r="J14" s="1">
        <v>4.0000000000000001E-3</v>
      </c>
      <c r="K14" s="1">
        <v>0</v>
      </c>
      <c r="L14" s="1">
        <v>6.0800000000000003E-4</v>
      </c>
      <c r="M14" s="1">
        <v>6.8400000000000004E-4</v>
      </c>
      <c r="N14" s="1">
        <v>2.0000000000000001E-4</v>
      </c>
      <c r="O14" s="1">
        <v>2.9999999999999997E-4</v>
      </c>
      <c r="P14" s="1">
        <v>1.5200000000000001E-6</v>
      </c>
      <c r="Q14" s="1">
        <v>1.7100000000000001E-6</v>
      </c>
      <c r="R14" s="1">
        <v>5.6202328382175832E-3</v>
      </c>
    </row>
    <row r="15" spans="1:18" x14ac:dyDescent="0.3">
      <c r="A15" t="s">
        <v>17</v>
      </c>
      <c r="B15">
        <v>66945</v>
      </c>
      <c r="C15">
        <v>36777</v>
      </c>
      <c r="D15">
        <v>30167</v>
      </c>
      <c r="E15" s="1">
        <v>2.5000000000000001E-5</v>
      </c>
      <c r="F15" s="1">
        <v>3.4999999999999997E-5</v>
      </c>
      <c r="G15" s="1">
        <v>6.0800000000000007E-2</v>
      </c>
      <c r="H15" s="1">
        <v>6.8400000000000002E-2</v>
      </c>
      <c r="I15" s="1">
        <v>5.0000000000000001E-3</v>
      </c>
      <c r="J15" s="1">
        <v>7.0000000000000001E-3</v>
      </c>
      <c r="K15" s="1">
        <v>0</v>
      </c>
      <c r="L15" s="1">
        <v>6.8400000000000004E-4</v>
      </c>
      <c r="M15" s="1">
        <v>7.6000000000000004E-4</v>
      </c>
      <c r="N15" s="1">
        <v>2.9999999999999997E-4</v>
      </c>
      <c r="O15" s="1">
        <v>4.0000000000000002E-4</v>
      </c>
      <c r="P15" s="1">
        <v>1.7100000000000001E-6</v>
      </c>
      <c r="Q15" s="1">
        <v>1.9E-6</v>
      </c>
      <c r="R15" s="1">
        <v>5.2281723803121972E-3</v>
      </c>
    </row>
    <row r="16" spans="1:18" x14ac:dyDescent="0.3">
      <c r="A16" t="s">
        <v>18</v>
      </c>
      <c r="B16">
        <v>56033</v>
      </c>
      <c r="C16">
        <v>32344</v>
      </c>
      <c r="D16">
        <v>23689</v>
      </c>
      <c r="E16" s="1">
        <v>4.0000000000000003E-5</v>
      </c>
      <c r="F16" s="1">
        <v>5.0000000000000002E-5</v>
      </c>
      <c r="G16" s="1">
        <v>5.7000000000000002E-2</v>
      </c>
      <c r="H16" s="1">
        <v>6.4600000000000005E-2</v>
      </c>
      <c r="I16" s="1">
        <v>6.0000000000000001E-3</v>
      </c>
      <c r="J16" s="1">
        <v>8.9999999999999993E-3</v>
      </c>
      <c r="K16" s="1">
        <v>0</v>
      </c>
      <c r="L16" s="1">
        <v>7.6000000000000004E-4</v>
      </c>
      <c r="M16" s="1">
        <v>9.1199999999999994E-4</v>
      </c>
      <c r="N16" s="1">
        <v>5.0000000000000001E-4</v>
      </c>
      <c r="O16" s="1">
        <v>6.9999999999999999E-4</v>
      </c>
      <c r="P16" s="1">
        <v>1.9E-6</v>
      </c>
      <c r="Q16" s="1">
        <v>2.2799999999999998E-6</v>
      </c>
      <c r="R16" s="1">
        <v>7.1386504381346699E-3</v>
      </c>
    </row>
    <row r="17" spans="1:18" x14ac:dyDescent="0.3">
      <c r="A17" t="s">
        <v>19</v>
      </c>
      <c r="B17">
        <v>35077</v>
      </c>
      <c r="C17">
        <v>21308</v>
      </c>
      <c r="D17">
        <v>13768</v>
      </c>
      <c r="E17" s="1">
        <v>7.4999999999999993E-5</v>
      </c>
      <c r="F17" s="1">
        <v>1E-4</v>
      </c>
      <c r="G17" s="1">
        <v>5.3200000000000004E-2</v>
      </c>
      <c r="H17" s="1">
        <v>5.7000000000000002E-2</v>
      </c>
      <c r="I17" s="1">
        <v>8.0000000000000002E-3</v>
      </c>
      <c r="J17" s="1">
        <v>1.2E-2</v>
      </c>
      <c r="K17" s="1">
        <v>0</v>
      </c>
      <c r="L17" s="1">
        <v>9.1199999999999994E-4</v>
      </c>
      <c r="M17" s="1">
        <v>1.0640000000000001E-3</v>
      </c>
      <c r="N17" s="1">
        <v>8.0000000000000004E-4</v>
      </c>
      <c r="O17" s="1">
        <v>1E-3</v>
      </c>
      <c r="P17" s="1">
        <v>2.2799999999999998E-6</v>
      </c>
      <c r="Q17" s="1">
        <v>2.6600000000000004E-6</v>
      </c>
      <c r="R17" s="1">
        <v>1.1403483764289991E-2</v>
      </c>
    </row>
    <row r="18" spans="1:18" x14ac:dyDescent="0.3">
      <c r="A18" t="s">
        <v>20</v>
      </c>
      <c r="B18">
        <v>20840</v>
      </c>
      <c r="C18">
        <v>13676</v>
      </c>
      <c r="D18">
        <v>7164</v>
      </c>
      <c r="E18" s="1">
        <v>1.25E-4</v>
      </c>
      <c r="F18" s="1">
        <v>1.4999999999999999E-4</v>
      </c>
      <c r="G18" s="1">
        <v>4.5599999999999995E-2</v>
      </c>
      <c r="H18" s="1">
        <v>4.9399999999999993E-2</v>
      </c>
      <c r="I18" s="1">
        <v>0.01</v>
      </c>
      <c r="J18" s="1">
        <v>1.4999999999999999E-2</v>
      </c>
      <c r="K18" s="1">
        <v>0</v>
      </c>
      <c r="L18" s="1">
        <v>1.0640000000000001E-3</v>
      </c>
      <c r="M18" s="1">
        <v>1.2920000000000002E-3</v>
      </c>
      <c r="N18" s="1">
        <v>1.1999999999999999E-3</v>
      </c>
      <c r="O18" s="1">
        <v>1.5E-3</v>
      </c>
      <c r="P18" s="1">
        <v>2.6600000000000004E-6</v>
      </c>
      <c r="Q18" s="1">
        <v>3.2300000000000004E-6</v>
      </c>
      <c r="R18" s="1">
        <v>2.3992322456813819E-2</v>
      </c>
    </row>
    <row r="19" spans="1:18" x14ac:dyDescent="0.3">
      <c r="A19" t="s">
        <v>21</v>
      </c>
      <c r="B19">
        <v>21703</v>
      </c>
      <c r="C19">
        <v>15649</v>
      </c>
      <c r="D19">
        <v>6054</v>
      </c>
      <c r="E19" s="1">
        <v>2.0000000000000001E-4</v>
      </c>
      <c r="F19" s="1">
        <v>2.5000000000000001E-4</v>
      </c>
      <c r="G19" s="1">
        <v>3.7999999999999999E-2</v>
      </c>
      <c r="H19" s="1">
        <v>4.1800000000000004E-2</v>
      </c>
      <c r="I19" s="1">
        <v>1.4999999999999999E-2</v>
      </c>
      <c r="J19" s="1">
        <v>0.02</v>
      </c>
      <c r="K19" s="1">
        <v>0</v>
      </c>
      <c r="L19" s="1">
        <v>1.2159999999999999E-3</v>
      </c>
      <c r="M19" s="1">
        <v>1.5200000000000001E-3</v>
      </c>
      <c r="N19" s="1">
        <v>1.8E-3</v>
      </c>
      <c r="O19" s="1">
        <v>2.5000000000000001E-3</v>
      </c>
      <c r="P19" s="1">
        <v>3.0399999999999997E-6</v>
      </c>
      <c r="Q19" s="1">
        <v>3.8E-6</v>
      </c>
      <c r="R19" s="1">
        <v>2.3038289637377321E-2</v>
      </c>
    </row>
    <row r="21" spans="1:18" x14ac:dyDescent="0.3">
      <c r="E21" s="1"/>
      <c r="F21" s="1"/>
      <c r="G21" s="1"/>
      <c r="K21" s="1"/>
      <c r="L21" s="1"/>
      <c r="O21" s="1"/>
      <c r="P21" s="1"/>
      <c r="Q21" s="1"/>
      <c r="R21" s="1"/>
    </row>
    <row r="22" spans="1:18" x14ac:dyDescent="0.3">
      <c r="G22" s="1"/>
      <c r="K22" s="1"/>
      <c r="L22" s="1"/>
      <c r="P22" s="1"/>
      <c r="Q22" s="1"/>
    </row>
    <row r="23" spans="1:18" x14ac:dyDescent="0.3">
      <c r="P23" s="1"/>
      <c r="Q23" s="1"/>
    </row>
    <row r="24" spans="1:18" x14ac:dyDescent="0.3">
      <c r="P24" s="1"/>
      <c r="Q24" s="1"/>
    </row>
    <row r="25" spans="1:18" x14ac:dyDescent="0.3">
      <c r="P25" s="1"/>
      <c r="Q25" s="1"/>
    </row>
    <row r="26" spans="1:18" x14ac:dyDescent="0.3">
      <c r="P26" s="1"/>
      <c r="Q26" s="1"/>
    </row>
    <row r="27" spans="1:18" x14ac:dyDescent="0.3">
      <c r="P27" s="1"/>
      <c r="Q27" s="1"/>
    </row>
    <row r="28" spans="1:18" x14ac:dyDescent="0.3">
      <c r="P28" s="1"/>
      <c r="Q28" s="1"/>
    </row>
    <row r="29" spans="1:18" x14ac:dyDescent="0.3">
      <c r="P29" s="1"/>
      <c r="Q29" s="1"/>
    </row>
    <row r="30" spans="1:18" x14ac:dyDescent="0.3">
      <c r="P30" s="1"/>
      <c r="Q30" s="1"/>
    </row>
    <row r="31" spans="1:18" x14ac:dyDescent="0.3">
      <c r="P31" s="1"/>
      <c r="Q31" s="1"/>
    </row>
    <row r="32" spans="1:18" x14ac:dyDescent="0.3">
      <c r="P32" s="1"/>
      <c r="Q32" s="1"/>
    </row>
    <row r="33" spans="16:17" x14ac:dyDescent="0.3">
      <c r="P33" s="1"/>
      <c r="Q33" s="1"/>
    </row>
    <row r="34" spans="16:17" x14ac:dyDescent="0.3">
      <c r="P34" s="1"/>
      <c r="Q34" s="1"/>
    </row>
    <row r="35" spans="16:17" x14ac:dyDescent="0.3">
      <c r="P35" s="1"/>
      <c r="Q35" s="1"/>
    </row>
    <row r="36" spans="16:17" x14ac:dyDescent="0.3">
      <c r="P36" s="1"/>
      <c r="Q36" s="1"/>
    </row>
    <row r="37" spans="16:17" x14ac:dyDescent="0.3">
      <c r="P37" s="1"/>
      <c r="Q37" s="1"/>
    </row>
    <row r="38" spans="16:17" x14ac:dyDescent="0.3">
      <c r="P38" s="1"/>
      <c r="Q38" s="1"/>
    </row>
    <row r="39" spans="16:17" x14ac:dyDescent="0.3">
      <c r="P39" s="1"/>
      <c r="Q39" s="1"/>
    </row>
    <row r="40" spans="16:17" x14ac:dyDescent="0.3">
      <c r="P40" s="1"/>
      <c r="Q40" s="1"/>
    </row>
    <row r="41" spans="16:17" x14ac:dyDescent="0.3">
      <c r="P41" s="1"/>
      <c r="Q41" s="1"/>
    </row>
    <row r="42" spans="16:17" x14ac:dyDescent="0.3">
      <c r="P42" s="1"/>
      <c r="Q42" s="1"/>
    </row>
    <row r="43" spans="16:17" x14ac:dyDescent="0.3">
      <c r="P43" s="1"/>
      <c r="Q43" s="1"/>
    </row>
    <row r="44" spans="16:17" x14ac:dyDescent="0.3">
      <c r="P44" s="1"/>
      <c r="Q44" s="1"/>
    </row>
    <row r="45" spans="16:17" x14ac:dyDescent="0.3">
      <c r="P45" s="1"/>
      <c r="Q45" s="1"/>
    </row>
    <row r="46" spans="16:17" x14ac:dyDescent="0.3">
      <c r="P46" s="1"/>
      <c r="Q46" s="1"/>
    </row>
    <row r="47" spans="16:17" x14ac:dyDescent="0.3">
      <c r="P47" s="1"/>
      <c r="Q47" s="1"/>
    </row>
    <row r="48" spans="16:17" x14ac:dyDescent="0.3">
      <c r="P48" s="1"/>
      <c r="Q48" s="1"/>
    </row>
    <row r="49" spans="16:17" x14ac:dyDescent="0.3">
      <c r="P49" s="1"/>
      <c r="Q49" s="1"/>
    </row>
    <row r="50" spans="16:17" x14ac:dyDescent="0.3">
      <c r="P50" s="1"/>
      <c r="Q50" s="1"/>
    </row>
    <row r="51" spans="16:17" x14ac:dyDescent="0.3">
      <c r="P51" s="1"/>
      <c r="Q51" s="1"/>
    </row>
    <row r="52" spans="16:17" x14ac:dyDescent="0.3">
      <c r="P52" s="1"/>
      <c r="Q52" s="1"/>
    </row>
    <row r="53" spans="16:17" x14ac:dyDescent="0.3">
      <c r="P53" s="1"/>
      <c r="Q53" s="1"/>
    </row>
    <row r="54" spans="16:17" x14ac:dyDescent="0.3">
      <c r="P54" s="1"/>
      <c r="Q54" s="1"/>
    </row>
    <row r="55" spans="16:17" x14ac:dyDescent="0.3">
      <c r="P55" s="1"/>
      <c r="Q55" s="1"/>
    </row>
    <row r="56" spans="16:17" x14ac:dyDescent="0.3">
      <c r="P56" s="1"/>
      <c r="Q56" s="1"/>
    </row>
    <row r="57" spans="16:17" x14ac:dyDescent="0.3">
      <c r="P57" s="1"/>
      <c r="Q57" s="1"/>
    </row>
    <row r="58" spans="16:17" x14ac:dyDescent="0.3">
      <c r="P58" s="1"/>
      <c r="Q58" s="1"/>
    </row>
    <row r="59" spans="16:17" x14ac:dyDescent="0.3">
      <c r="P59" s="1"/>
      <c r="Q59" s="1"/>
    </row>
    <row r="60" spans="16:17" x14ac:dyDescent="0.3">
      <c r="P60" s="1"/>
      <c r="Q60" s="1"/>
    </row>
    <row r="61" spans="16:17" x14ac:dyDescent="0.3">
      <c r="P61" s="1"/>
      <c r="Q61" s="1"/>
    </row>
    <row r="62" spans="16:17" x14ac:dyDescent="0.3">
      <c r="P62" s="1"/>
      <c r="Q62" s="1"/>
    </row>
    <row r="63" spans="16:17" x14ac:dyDescent="0.3">
      <c r="P63" s="1"/>
      <c r="Q63" s="1"/>
    </row>
    <row r="64" spans="16:17" x14ac:dyDescent="0.3">
      <c r="P64" s="1"/>
      <c r="Q64" s="1"/>
    </row>
  </sheetData>
  <pageMargins left="0.7" right="0.7" top="0.75" bottom="0.75" header="0.3" footer="0.3"/>
  <ignoredErrors>
    <ignoredError sqref="A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D0ED-35C0-492C-A93B-55F6F57137E4}">
  <dimension ref="A1:D36"/>
  <sheetViews>
    <sheetView workbookViewId="0">
      <selection activeCell="D18" sqref="D18"/>
    </sheetView>
  </sheetViews>
  <sheetFormatPr defaultRowHeight="14.4" x14ac:dyDescent="0.3"/>
  <cols>
    <col min="1" max="1" width="12" bestFit="1" customWidth="1"/>
    <col min="2" max="2" width="23" bestFit="1" customWidth="1"/>
    <col min="3" max="3" width="24" bestFit="1" customWidth="1"/>
    <col min="4" max="4" width="22.33203125" bestFit="1" customWidth="1"/>
  </cols>
  <sheetData>
    <row r="1" spans="1:4" x14ac:dyDescent="0.3">
      <c r="A1" t="s">
        <v>28</v>
      </c>
      <c r="B1" t="s">
        <v>30</v>
      </c>
      <c r="C1" t="s">
        <v>29</v>
      </c>
      <c r="D1" t="s">
        <v>31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0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f>0.03 * (A7 - 5)^1.5</f>
        <v>0.03</v>
      </c>
      <c r="C7">
        <v>0</v>
      </c>
      <c r="D7">
        <v>0</v>
      </c>
    </row>
    <row r="8" spans="1:4" x14ac:dyDescent="0.3">
      <c r="A8">
        <v>7</v>
      </c>
      <c r="B8">
        <f t="shared" ref="B8:B16" si="0">0.03 * (A8 - 5)^1.5</f>
        <v>8.4852813742385694E-2</v>
      </c>
      <c r="C8">
        <f>0.02 * (A8 - 6)^1.47</f>
        <v>0.02</v>
      </c>
      <c r="D8">
        <v>0</v>
      </c>
    </row>
    <row r="9" spans="1:4" x14ac:dyDescent="0.3">
      <c r="A9">
        <v>8</v>
      </c>
      <c r="B9">
        <f t="shared" si="0"/>
        <v>0.15588457268119896</v>
      </c>
      <c r="C9">
        <f t="shared" ref="C9:C21" si="1">0.02 * (A9 - 6)^1.47</f>
        <v>5.5404378724436987E-2</v>
      </c>
      <c r="D9">
        <f>0.005 * (A9 - 7)^1.6</f>
        <v>5.0000000000000001E-3</v>
      </c>
    </row>
    <row r="10" spans="1:4" x14ac:dyDescent="0.3">
      <c r="A10">
        <v>9</v>
      </c>
      <c r="B10">
        <f t="shared" si="0"/>
        <v>0.23999999999999994</v>
      </c>
      <c r="C10">
        <f t="shared" si="1"/>
        <v>0.10055374270932226</v>
      </c>
      <c r="D10">
        <f t="shared" ref="D10:D35" si="2">0.005 * (A10 - 7)^1.6</f>
        <v>1.5157165665103981E-2</v>
      </c>
    </row>
    <row r="11" spans="1:4" x14ac:dyDescent="0.3">
      <c r="A11">
        <v>10</v>
      </c>
      <c r="B11">
        <f t="shared" si="0"/>
        <v>0.33541019662496835</v>
      </c>
      <c r="C11">
        <f t="shared" si="1"/>
        <v>0.1534822590920423</v>
      </c>
      <c r="D11">
        <f t="shared" si="2"/>
        <v>2.899773067397645E-2</v>
      </c>
    </row>
    <row r="12" spans="1:4" x14ac:dyDescent="0.3">
      <c r="A12">
        <v>11</v>
      </c>
      <c r="B12">
        <f t="shared" si="0"/>
        <v>0.44090815370097208</v>
      </c>
      <c r="C12">
        <f t="shared" si="1"/>
        <v>0.21306685822394808</v>
      </c>
      <c r="D12">
        <f t="shared" si="2"/>
        <v>4.5947934199881399E-2</v>
      </c>
    </row>
    <row r="13" spans="1:4" x14ac:dyDescent="0.3">
      <c r="A13">
        <v>12</v>
      </c>
      <c r="B13">
        <f t="shared" si="0"/>
        <v>0.55560777532356387</v>
      </c>
      <c r="C13">
        <f t="shared" si="1"/>
        <v>0.27855588216134419</v>
      </c>
      <c r="D13">
        <f t="shared" si="2"/>
        <v>6.5663195110094191E-2</v>
      </c>
    </row>
    <row r="14" spans="1:4" x14ac:dyDescent="0.3">
      <c r="A14">
        <v>13</v>
      </c>
      <c r="B14">
        <f t="shared" si="0"/>
        <v>0.67882250993908522</v>
      </c>
      <c r="C14">
        <f t="shared" si="1"/>
        <v>0.34940097656225638</v>
      </c>
      <c r="D14">
        <f t="shared" si="2"/>
        <v>8.790468154750565E-2</v>
      </c>
    </row>
    <row r="15" spans="1:4" x14ac:dyDescent="0.3">
      <c r="A15">
        <v>14</v>
      </c>
      <c r="B15">
        <f t="shared" si="0"/>
        <v>0.80999999999999994</v>
      </c>
      <c r="C15">
        <f t="shared" si="1"/>
        <v>0.42517946051088362</v>
      </c>
      <c r="D15">
        <f t="shared" si="2"/>
        <v>0.11249335474006135</v>
      </c>
    </row>
    <row r="16" spans="1:4" x14ac:dyDescent="0.3">
      <c r="A16">
        <v>15</v>
      </c>
      <c r="B16">
        <f t="shared" si="0"/>
        <v>0.9486832980505141</v>
      </c>
      <c r="C16">
        <f t="shared" si="1"/>
        <v>0.50555275864262894</v>
      </c>
      <c r="D16">
        <f t="shared" si="2"/>
        <v>0.13928809012737986</v>
      </c>
    </row>
    <row r="17" spans="1:4" x14ac:dyDescent="0.3">
      <c r="A17">
        <v>16</v>
      </c>
      <c r="B17">
        <v>1</v>
      </c>
      <c r="C17">
        <f t="shared" si="1"/>
        <v>0.59024184533327728</v>
      </c>
      <c r="D17">
        <f t="shared" si="2"/>
        <v>0.16817367684809495</v>
      </c>
    </row>
    <row r="18" spans="1:4" x14ac:dyDescent="0.3">
      <c r="A18">
        <v>17</v>
      </c>
      <c r="B18">
        <v>1</v>
      </c>
      <c r="C18">
        <f t="shared" si="1"/>
        <v>0.6790116768694463</v>
      </c>
      <c r="D18">
        <f t="shared" si="2"/>
        <v>0.19905358527674877</v>
      </c>
    </row>
    <row r="19" spans="1:4" x14ac:dyDescent="0.3">
      <c r="A19">
        <v>18</v>
      </c>
      <c r="B19">
        <v>1</v>
      </c>
      <c r="C19">
        <f t="shared" si="1"/>
        <v>0.77166077955933787</v>
      </c>
      <c r="D19">
        <f t="shared" si="2"/>
        <v>0.23184530232005457</v>
      </c>
    </row>
    <row r="20" spans="1:4" x14ac:dyDescent="0.3">
      <c r="A20">
        <v>19</v>
      </c>
      <c r="B20">
        <v>1</v>
      </c>
      <c r="C20">
        <f t="shared" si="1"/>
        <v>0.86801398737900115</v>
      </c>
      <c r="D20">
        <f t="shared" si="2"/>
        <v>0.26647716419075046</v>
      </c>
    </row>
    <row r="21" spans="1:4" x14ac:dyDescent="0.3">
      <c r="A21">
        <v>20</v>
      </c>
      <c r="B21">
        <v>1</v>
      </c>
      <c r="C21">
        <f t="shared" si="1"/>
        <v>0.9679172016071691</v>
      </c>
      <c r="D21">
        <f t="shared" si="2"/>
        <v>0.30288611730234427</v>
      </c>
    </row>
    <row r="22" spans="1:4" x14ac:dyDescent="0.3">
      <c r="A22">
        <v>21</v>
      </c>
      <c r="B22">
        <v>1</v>
      </c>
      <c r="C22">
        <v>1</v>
      </c>
      <c r="D22">
        <f t="shared" si="2"/>
        <v>0.34101608280368406</v>
      </c>
    </row>
    <row r="23" spans="1:4" x14ac:dyDescent="0.3">
      <c r="A23">
        <v>22</v>
      </c>
      <c r="B23">
        <v>1</v>
      </c>
      <c r="C23">
        <v>1</v>
      </c>
      <c r="D23">
        <f t="shared" si="2"/>
        <v>0.38081672939905559</v>
      </c>
    </row>
    <row r="24" spans="1:4" x14ac:dyDescent="0.3">
      <c r="A24">
        <v>23</v>
      </c>
      <c r="B24">
        <v>1</v>
      </c>
      <c r="C24">
        <v>1</v>
      </c>
      <c r="D24">
        <f t="shared" si="2"/>
        <v>0.42224253144732599</v>
      </c>
    </row>
    <row r="25" spans="1:4" x14ac:dyDescent="0.3">
      <c r="A25">
        <v>24</v>
      </c>
      <c r="B25">
        <v>1</v>
      </c>
      <c r="C25">
        <v>1</v>
      </c>
      <c r="D25">
        <f t="shared" si="2"/>
        <v>0.46525203193807169</v>
      </c>
    </row>
    <row r="26" spans="1:4" x14ac:dyDescent="0.3">
      <c r="A26">
        <v>25</v>
      </c>
      <c r="B26">
        <v>1</v>
      </c>
      <c r="C26">
        <v>1</v>
      </c>
      <c r="D26">
        <f>0.005 * (A26 - 7)^1.6</f>
        <v>0.50980725609924704</v>
      </c>
    </row>
    <row r="27" spans="1:4" x14ac:dyDescent="0.3">
      <c r="A27">
        <v>26</v>
      </c>
      <c r="B27">
        <v>1</v>
      </c>
      <c r="C27">
        <v>1</v>
      </c>
      <c r="D27">
        <f t="shared" si="2"/>
        <v>0.55587323802887567</v>
      </c>
    </row>
    <row r="28" spans="1:4" x14ac:dyDescent="0.3">
      <c r="A28">
        <v>27</v>
      </c>
      <c r="B28">
        <v>1</v>
      </c>
      <c r="C28">
        <v>1</v>
      </c>
      <c r="D28">
        <f t="shared" si="2"/>
        <v>0.60341763365451628</v>
      </c>
    </row>
    <row r="29" spans="1:4" x14ac:dyDescent="0.3">
      <c r="A29">
        <v>28</v>
      </c>
      <c r="B29">
        <v>1</v>
      </c>
      <c r="C29">
        <v>1</v>
      </c>
      <c r="D29">
        <f t="shared" si="2"/>
        <v>0.65241040067287814</v>
      </c>
    </row>
    <row r="30" spans="1:4" x14ac:dyDescent="0.3">
      <c r="A30">
        <v>29</v>
      </c>
      <c r="B30">
        <v>1</v>
      </c>
      <c r="C30">
        <v>1</v>
      </c>
      <c r="D30">
        <f t="shared" si="2"/>
        <v>0.70282353118823704</v>
      </c>
    </row>
    <row r="31" spans="1:4" x14ac:dyDescent="0.3">
      <c r="A31">
        <v>30</v>
      </c>
      <c r="B31">
        <v>1</v>
      </c>
      <c r="C31">
        <v>1</v>
      </c>
      <c r="D31">
        <f t="shared" si="2"/>
        <v>0.75463082633432366</v>
      </c>
    </row>
    <row r="32" spans="1:4" x14ac:dyDescent="0.3">
      <c r="A32">
        <v>31</v>
      </c>
      <c r="B32">
        <v>1</v>
      </c>
      <c r="C32">
        <v>1</v>
      </c>
      <c r="D32">
        <f t="shared" si="2"/>
        <v>0.80780770472126417</v>
      </c>
    </row>
    <row r="33" spans="1:4" x14ac:dyDescent="0.3">
      <c r="A33">
        <v>32</v>
      </c>
      <c r="B33">
        <v>1</v>
      </c>
      <c r="C33">
        <v>1</v>
      </c>
      <c r="D33">
        <f t="shared" si="2"/>
        <v>0.86233103841325942</v>
      </c>
    </row>
    <row r="34" spans="1:4" x14ac:dyDescent="0.3">
      <c r="A34">
        <v>33</v>
      </c>
      <c r="B34">
        <v>1</v>
      </c>
      <c r="C34">
        <v>1</v>
      </c>
      <c r="D34">
        <f t="shared" si="2"/>
        <v>0.91817901152235015</v>
      </c>
    </row>
    <row r="35" spans="1:4" x14ac:dyDescent="0.3">
      <c r="A35">
        <v>34</v>
      </c>
      <c r="B35">
        <v>1</v>
      </c>
      <c r="C35">
        <v>1</v>
      </c>
      <c r="D35">
        <f t="shared" si="2"/>
        <v>0.97533099753868036</v>
      </c>
    </row>
    <row r="36" spans="1:4" x14ac:dyDescent="0.3">
      <c r="A36">
        <v>35</v>
      </c>
      <c r="B36">
        <v>1</v>
      </c>
      <c r="C36">
        <v>1</v>
      </c>
      <c r="D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D13F-E8AB-4DDD-9242-B936055F0BA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ogólne</vt:lpstr>
      <vt:lpstr>recovery</vt:lpstr>
      <vt:lpstr>model transmisji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Danelski</dc:creator>
  <cp:lastModifiedBy>Jakub Danelski</cp:lastModifiedBy>
  <dcterms:created xsi:type="dcterms:W3CDTF">2025-04-24T19:36:27Z</dcterms:created>
  <dcterms:modified xsi:type="dcterms:W3CDTF">2025-05-14T20:06:35Z</dcterms:modified>
</cp:coreProperties>
</file>