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<sst xmlns="http://schemas.openxmlformats.org/spreadsheetml/2006/main" count="31" uniqueCount="25">
  <si>
    <t>mysql1</t>
  </si>
  <si>
    <t>mysql2</t>
  </si>
  <si>
    <t>mysql3</t>
  </si>
  <si>
    <t>mysql4</t>
  </si>
  <si>
    <t>mysql+python1</t>
  </si>
  <si>
    <t>mysql+python2</t>
  </si>
  <si>
    <t>mysql+python3</t>
  </si>
  <si>
    <t>mysql+python4</t>
  </si>
  <si>
    <t>postgres1</t>
  </si>
  <si>
    <t>postgres2</t>
  </si>
  <si>
    <t>postgres3</t>
  </si>
  <si>
    <t>postgres4</t>
  </si>
  <si>
    <t>postgres+python1</t>
  </si>
  <si>
    <t>postgres+python2</t>
  </si>
  <si>
    <t>postgres+python3</t>
  </si>
  <si>
    <t>postgres+python4</t>
  </si>
  <si>
    <t>pacient</t>
  </si>
  <si>
    <t>oddelki</t>
  </si>
  <si>
    <t>obravnave</t>
  </si>
  <si>
    <t>kode</t>
  </si>
  <si>
    <t>diagnoze</t>
  </si>
  <si>
    <t>preiskave</t>
  </si>
  <si>
    <t>izvidi</t>
  </si>
  <si>
    <t>brisanje</t>
  </si>
  <si>
    <t>ustvarjanje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</si>
</sst>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9" fillId="32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19"/>
  <sheetViews>
    <sheetView tabSelected="1" topLeftCell="H1" workbookViewId="0">
      <selection activeCell="N10" sqref="N10"/>
    </sheetView>
  </sheetViews>
  <sheetFormatPr defaultColWidth="8.8" defaultRowHeight="15.75"/>
  <cols>
    <col min="3" max="4" width="12.5"/>
    <col min="7" max="9" width="12.5"/>
    <col min="11" max="13" width="12.5"/>
    <col min="15" max="15" width="12.5"/>
  </cols>
  <sheetData>
    <row r="2" spans="3:18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</row>
    <row r="3" spans="1:18">
      <c r="A3" t="s">
        <v>16</v>
      </c>
      <c r="C3">
        <v>3279</v>
      </c>
      <c r="D3">
        <v>4364</v>
      </c>
      <c r="E3">
        <v>3320</v>
      </c>
      <c r="F3">
        <v>9543</v>
      </c>
      <c r="G3">
        <v>3302</v>
      </c>
      <c r="H3">
        <v>4398</v>
      </c>
      <c r="I3">
        <v>3372</v>
      </c>
      <c r="J3">
        <v>9650</v>
      </c>
      <c r="K3">
        <v>2647</v>
      </c>
      <c r="L3">
        <v>2565</v>
      </c>
      <c r="M3">
        <v>2584</v>
      </c>
      <c r="N3">
        <v>6178</v>
      </c>
      <c r="O3">
        <v>2659</v>
      </c>
      <c r="P3">
        <v>2565</v>
      </c>
      <c r="Q3">
        <v>3630</v>
      </c>
      <c r="R3">
        <v>6226</v>
      </c>
    </row>
    <row r="4" spans="1:18">
      <c r="A4" t="s">
        <v>17</v>
      </c>
      <c r="C4">
        <v>13</v>
      </c>
      <c r="D4">
        <v>11</v>
      </c>
      <c r="E4">
        <v>13</v>
      </c>
      <c r="F4">
        <v>22</v>
      </c>
      <c r="G4">
        <v>30</v>
      </c>
      <c r="H4">
        <v>26</v>
      </c>
      <c r="I4">
        <v>25</v>
      </c>
      <c r="J4">
        <v>40</v>
      </c>
      <c r="K4">
        <v>7</v>
      </c>
      <c r="L4">
        <v>6</v>
      </c>
      <c r="M4">
        <v>10</v>
      </c>
      <c r="N4">
        <v>16</v>
      </c>
      <c r="O4">
        <v>11</v>
      </c>
      <c r="P4">
        <v>9</v>
      </c>
      <c r="Q4">
        <v>14</v>
      </c>
      <c r="R4">
        <v>21</v>
      </c>
    </row>
    <row r="5" spans="1:18">
      <c r="A5" t="s">
        <v>18</v>
      </c>
      <c r="C5">
        <v>14024</v>
      </c>
      <c r="D5">
        <v>17488</v>
      </c>
      <c r="E5">
        <v>13496</v>
      </c>
      <c r="F5">
        <v>40030</v>
      </c>
      <c r="G5">
        <v>14084</v>
      </c>
      <c r="H5">
        <v>17605</v>
      </c>
      <c r="I5">
        <v>13656</v>
      </c>
      <c r="J5">
        <v>40436</v>
      </c>
      <c r="K5">
        <v>11112</v>
      </c>
      <c r="L5">
        <v>10885</v>
      </c>
      <c r="M5">
        <v>10946</v>
      </c>
      <c r="N5">
        <v>21585</v>
      </c>
      <c r="O5">
        <v>11143</v>
      </c>
      <c r="P5">
        <v>11041</v>
      </c>
      <c r="Q5">
        <v>11083</v>
      </c>
      <c r="R5">
        <v>21585</v>
      </c>
    </row>
    <row r="6" spans="1:18">
      <c r="A6" t="s">
        <v>19</v>
      </c>
      <c r="C6">
        <v>10934</v>
      </c>
      <c r="D6">
        <v>12765</v>
      </c>
      <c r="E6">
        <v>9875</v>
      </c>
      <c r="F6">
        <v>29349</v>
      </c>
      <c r="G6">
        <v>11060</v>
      </c>
      <c r="H6">
        <v>12871</v>
      </c>
      <c r="I6">
        <v>10018</v>
      </c>
      <c r="J6">
        <v>29658</v>
      </c>
      <c r="K6">
        <v>8158</v>
      </c>
      <c r="L6">
        <v>7786</v>
      </c>
      <c r="M6">
        <v>8041</v>
      </c>
      <c r="N6">
        <v>17348</v>
      </c>
      <c r="O6">
        <v>8192</v>
      </c>
      <c r="P6">
        <v>7912</v>
      </c>
      <c r="Q6">
        <v>8149</v>
      </c>
      <c r="R6">
        <v>21766</v>
      </c>
    </row>
    <row r="7" spans="1:18">
      <c r="A7" t="s">
        <v>20</v>
      </c>
      <c r="C7">
        <v>34022</v>
      </c>
      <c r="D7">
        <v>57401</v>
      </c>
      <c r="E7">
        <v>32186</v>
      </c>
      <c r="F7">
        <v>92410</v>
      </c>
      <c r="G7">
        <v>34183</v>
      </c>
      <c r="H7">
        <v>57843</v>
      </c>
      <c r="I7">
        <v>32542</v>
      </c>
      <c r="J7">
        <v>93333</v>
      </c>
      <c r="K7">
        <v>27551</v>
      </c>
      <c r="L7">
        <v>27492</v>
      </c>
      <c r="M7">
        <v>27112</v>
      </c>
      <c r="N7">
        <v>57356</v>
      </c>
      <c r="O7">
        <v>27680</v>
      </c>
      <c r="P7">
        <v>27834</v>
      </c>
      <c r="Q7">
        <v>27462</v>
      </c>
      <c r="R7">
        <v>57815</v>
      </c>
    </row>
    <row r="8" spans="1:18">
      <c r="A8" t="s">
        <v>21</v>
      </c>
      <c r="C8">
        <v>187</v>
      </c>
      <c r="D8">
        <v>460</v>
      </c>
      <c r="E8">
        <v>163</v>
      </c>
      <c r="F8">
        <v>468</v>
      </c>
      <c r="G8">
        <v>200</v>
      </c>
      <c r="H8">
        <v>494</v>
      </c>
      <c r="I8">
        <v>176</v>
      </c>
      <c r="J8">
        <v>493</v>
      </c>
      <c r="K8">
        <v>131</v>
      </c>
      <c r="L8">
        <v>138</v>
      </c>
      <c r="M8">
        <v>144</v>
      </c>
      <c r="N8">
        <v>257</v>
      </c>
      <c r="O8">
        <v>135</v>
      </c>
      <c r="Q8">
        <v>152</v>
      </c>
      <c r="R8">
        <v>267</v>
      </c>
    </row>
    <row r="9" spans="1:18">
      <c r="A9" t="s">
        <v>22</v>
      </c>
      <c r="C9">
        <v>487739</v>
      </c>
      <c r="D9">
        <v>1020871</v>
      </c>
      <c r="E9">
        <v>449588</v>
      </c>
      <c r="F9">
        <v>1339786</v>
      </c>
      <c r="G9">
        <v>488000</v>
      </c>
      <c r="H9">
        <v>1104823</v>
      </c>
      <c r="I9">
        <v>492530</v>
      </c>
      <c r="J9">
        <v>1444022</v>
      </c>
      <c r="K9">
        <v>440071</v>
      </c>
      <c r="L9">
        <v>404165</v>
      </c>
      <c r="M9">
        <v>403111</v>
      </c>
      <c r="N9">
        <v>1194606</v>
      </c>
      <c r="O9">
        <v>448317</v>
      </c>
      <c r="P9">
        <v>443359</v>
      </c>
      <c r="Q9">
        <v>441861</v>
      </c>
      <c r="R9">
        <v>1281577</v>
      </c>
    </row>
    <row r="10" spans="3:18">
      <c r="C10">
        <f>SUM(C3:C9)</f>
        <v>550198</v>
      </c>
      <c r="D10">
        <f>SUM(D3:D9)</f>
        <v>1113360</v>
      </c>
      <c r="E10">
        <f>SUM(E3:E9)</f>
        <v>508641</v>
      </c>
      <c r="F10">
        <f t="shared" ref="F10:R10" si="0">SUM(F3:F9)</f>
        <v>1511608</v>
      </c>
      <c r="G10">
        <f t="shared" si="0"/>
        <v>550859</v>
      </c>
      <c r="H10">
        <f t="shared" si="0"/>
        <v>1198060</v>
      </c>
      <c r="I10">
        <f t="shared" si="0"/>
        <v>552319</v>
      </c>
      <c r="J10">
        <f t="shared" si="0"/>
        <v>1617632</v>
      </c>
      <c r="K10">
        <f t="shared" si="0"/>
        <v>489677</v>
      </c>
      <c r="L10">
        <f t="shared" si="0"/>
        <v>453037</v>
      </c>
      <c r="M10">
        <f t="shared" si="0"/>
        <v>451948</v>
      </c>
      <c r="N10">
        <f t="shared" si="0"/>
        <v>1297346</v>
      </c>
      <c r="O10">
        <f t="shared" si="0"/>
        <v>498137</v>
      </c>
      <c r="P10">
        <f t="shared" si="0"/>
        <v>492720</v>
      </c>
      <c r="Q10">
        <f t="shared" si="0"/>
        <v>492351</v>
      </c>
      <c r="R10">
        <f t="shared" si="0"/>
        <v>1389257</v>
      </c>
    </row>
    <row r="12" spans="3:18">
      <c r="C12">
        <f>C10/(1000*60)</f>
        <v>9.16996666666667</v>
      </c>
      <c r="D12">
        <f>D10/(1000*60)</f>
        <v>18.556</v>
      </c>
      <c r="E12">
        <f>E10/(1000*60)</f>
        <v>8.47735</v>
      </c>
      <c r="F12">
        <f t="shared" ref="F12:P12" si="1">F10/(1000*60)</f>
        <v>25.1934666666667</v>
      </c>
      <c r="G12">
        <f t="shared" si="1"/>
        <v>9.18098333333333</v>
      </c>
      <c r="H12">
        <f t="shared" si="1"/>
        <v>19.9676666666667</v>
      </c>
      <c r="I12">
        <f t="shared" si="1"/>
        <v>9.20531666666667</v>
      </c>
      <c r="J12">
        <f t="shared" si="1"/>
        <v>26.9605333333333</v>
      </c>
      <c r="K12">
        <f t="shared" si="1"/>
        <v>8.16128333333333</v>
      </c>
      <c r="L12">
        <f t="shared" si="1"/>
        <v>7.55061666666667</v>
      </c>
      <c r="M12">
        <f t="shared" si="1"/>
        <v>7.53246666666667</v>
      </c>
      <c r="N12">
        <f t="shared" si="1"/>
        <v>21.6224333333333</v>
      </c>
      <c r="O12">
        <f t="shared" si="1"/>
        <v>8.30228333333333</v>
      </c>
      <c r="P12">
        <f t="shared" si="1"/>
        <v>8.212</v>
      </c>
      <c r="Q12">
        <f>Q10/(1000*60)</f>
        <v>8.20585</v>
      </c>
      <c r="R12">
        <f>R10/(1000*60)</f>
        <v>23.1542833333333</v>
      </c>
    </row>
    <row r="13" spans="3:3">
      <c r="C13">
        <f>0.16996667*60</f>
        <v>10.1980002</v>
      </c>
    </row>
    <row r="16" spans="3:8">
      <c r="C16" t="s">
        <v>0</v>
      </c>
      <c r="D16" t="s">
        <v>1</v>
      </c>
      <c r="E16" t="s">
        <v>2</v>
      </c>
      <c r="F16" t="s">
        <v>8</v>
      </c>
      <c r="G16" t="s">
        <v>9</v>
      </c>
      <c r="H16" t="s">
        <v>10</v>
      </c>
    </row>
    <row r="17" spans="2:8">
      <c r="B17" t="s">
        <v>23</v>
      </c>
      <c r="C17">
        <v>1614</v>
      </c>
      <c r="D17">
        <v>728</v>
      </c>
      <c r="E17">
        <v>1110</v>
      </c>
      <c r="F17">
        <v>783</v>
      </c>
      <c r="G17">
        <v>740</v>
      </c>
      <c r="H17">
        <v>681</v>
      </c>
    </row>
    <row r="18" spans="2:8">
      <c r="B18" t="s">
        <v>24</v>
      </c>
      <c r="C18">
        <v>1260</v>
      </c>
      <c r="D18">
        <v>1299</v>
      </c>
      <c r="E18">
        <v>1196</v>
      </c>
      <c r="F18">
        <v>974</v>
      </c>
      <c r="G18">
        <v>1691</v>
      </c>
      <c r="H18">
        <v>1133</v>
      </c>
    </row>
    <row r="19" spans="3:8">
      <c r="C19">
        <f>SUM(C17:C18)</f>
        <v>2874</v>
      </c>
      <c r="D19">
        <f>SUM(D17:D18)</f>
        <v>2027</v>
      </c>
      <c r="E19">
        <f>SUM(E17:E18)</f>
        <v>2306</v>
      </c>
      <c r="F19">
        <f>SUM(F17:F18)</f>
        <v>1757</v>
      </c>
      <c r="G19">
        <f>SUM(G17:G18)</f>
        <v>2431</v>
      </c>
      <c r="H19">
        <f>SUM(H17:H18)</f>
        <v>1814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jakmar17</dc:creator>
  <cp:lastModifiedBy>jakmar17</cp:lastModifiedBy>
  <dcterms:created xsi:type="dcterms:W3CDTF">2019-12-23T21:33:02Z</dcterms:created>
  <dcterms:modified xsi:type="dcterms:W3CDTF">2019-12-23T23:26:50Z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