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NeuralNetworkCoursework/"/>
    </mc:Choice>
  </mc:AlternateContent>
  <xr:revisionPtr revIDLastSave="0" documentId="8_{EA9660E4-0450-0347-91AB-F64385E141FE}" xr6:coauthVersionLast="46" xr6:coauthVersionMax="46" xr10:uidLastSave="{00000000-0000-0000-0000-000000000000}"/>
  <bookViews>
    <workbookView xWindow="1900" yWindow="-19280" windowWidth="28800" windowHeight="17500"/>
  </bookViews>
  <sheets>
    <sheet name="configurationsNoOutli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L19" i="1"/>
  <c r="L15" i="1"/>
  <c r="K15" i="1"/>
  <c r="J15" i="1"/>
  <c r="I15" i="1"/>
  <c r="L11" i="1"/>
  <c r="K11" i="1"/>
  <c r="J11" i="1"/>
  <c r="I11" i="1"/>
  <c r="L7" i="1"/>
  <c r="K7" i="1"/>
  <c r="J7" i="1"/>
  <c r="I7" i="1"/>
  <c r="L3" i="1"/>
  <c r="K3" i="1"/>
  <c r="J3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2" i="1"/>
</calcChain>
</file>

<file path=xl/sharedStrings.xml><?xml version="1.0" encoding="utf-8"?>
<sst xmlns="http://schemas.openxmlformats.org/spreadsheetml/2006/main" count="930" uniqueCount="19">
  <si>
    <t xml:space="preserve">  SIGMOID</t>
  </si>
  <si>
    <t xml:space="preserve">  TANH</t>
  </si>
  <si>
    <t xml:space="preserve"> </t>
  </si>
  <si>
    <t xml:space="preserve">  RELU</t>
  </si>
  <si>
    <t>Best Configuration</t>
  </si>
  <si>
    <t>Number of Hidden Nodes</t>
  </si>
  <si>
    <t>Learning Rate</t>
  </si>
  <si>
    <t>Activation Function</t>
  </si>
  <si>
    <t>RMSE (Average)</t>
  </si>
  <si>
    <t>Second Best Configuration</t>
  </si>
  <si>
    <t>Third Best Configuration</t>
  </si>
  <si>
    <t xml:space="preserve"> Learning Rate</t>
  </si>
  <si>
    <t xml:space="preserve"> Activation Function</t>
  </si>
  <si>
    <t xml:space="preserve"> RMSE (1)</t>
  </si>
  <si>
    <t xml:space="preserve"> RMSE (2)</t>
  </si>
  <si>
    <t xml:space="preserve"> RMSE (3)</t>
  </si>
  <si>
    <t xml:space="preserve"> RMSE (Average)</t>
  </si>
  <si>
    <t>Fourth Best Configuration</t>
  </si>
  <si>
    <t>Fifth Best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</si>
</sst>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1"/>
  <sheetViews>
    <sheetView tabSelected="1" workbookViewId="0">
      <selection activeCell="I24" sqref="I24"/>
    </sheetView>
  </sheetViews>
  <sheetFormatPr baseColWidth="10" defaultRowHeight="16" x14ac:dyDescent="0.2"/>
  <cols>
    <col min="1" max="1" width="22.1640625" bestFit="1" customWidth="1"/>
    <col min="2" max="2" width="13" bestFit="1" customWidth="1"/>
    <col min="3" max="3" width="17.5" bestFit="1" customWidth="1"/>
    <col min="4" max="6" width="12.1640625" bestFit="1" customWidth="1"/>
    <col min="7" max="7" width="15" bestFit="1" customWidth="1"/>
    <col min="9" max="9" width="22.33203125" bestFit="1" customWidth="1"/>
    <col min="10" max="10" width="12.5" bestFit="1" customWidth="1"/>
    <col min="11" max="11" width="17.1640625" bestFit="1" customWidth="1"/>
    <col min="12" max="12" width="14.6640625" bestFit="1" customWidth="1"/>
  </cols>
  <sheetData>
    <row r="1" spans="1:12" x14ac:dyDescent="0.2">
      <c r="A1" s="3" t="s">
        <v>5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I1" s="1" t="s">
        <v>4</v>
      </c>
      <c r="J1" s="1"/>
      <c r="K1" s="1"/>
      <c r="L1" s="2"/>
    </row>
    <row r="2" spans="1:12" x14ac:dyDescent="0.2">
      <c r="A2">
        <v>4</v>
      </c>
      <c r="B2">
        <v>2.5000000000000001E-2</v>
      </c>
      <c r="C2" t="s">
        <v>0</v>
      </c>
      <c r="D2">
        <v>53.474047900000002</v>
      </c>
      <c r="E2">
        <v>51.87305061</v>
      </c>
      <c r="F2">
        <v>53.042679870000001</v>
      </c>
      <c r="G2">
        <f>AVERAGE(D2,E2,F2)</f>
        <v>52.796592793333332</v>
      </c>
      <c r="I2" s="3" t="s">
        <v>5</v>
      </c>
      <c r="J2" s="3" t="s">
        <v>6</v>
      </c>
      <c r="K2" s="3" t="s">
        <v>7</v>
      </c>
      <c r="L2" s="3" t="s">
        <v>8</v>
      </c>
    </row>
    <row r="3" spans="1:12" x14ac:dyDescent="0.2">
      <c r="A3">
        <v>4</v>
      </c>
      <c r="B3">
        <v>2.5000000000000001E-2</v>
      </c>
      <c r="C3" t="s">
        <v>1</v>
      </c>
      <c r="D3" t="s">
        <v>2</v>
      </c>
      <c r="E3">
        <v>33.729635909999999</v>
      </c>
      <c r="F3">
        <v>33.693159270000002</v>
      </c>
      <c r="G3">
        <f t="shared" ref="G3:G66" si="0">AVERAGE(D3,E3,F3)</f>
        <v>33.711397590000004</v>
      </c>
      <c r="I3">
        <f>INDEX(A2:A781,MATCH(MIN(G2:G781),G2:G781,0))</f>
        <v>13</v>
      </c>
      <c r="J3">
        <f>INDEX(B2:B781,MATCH(MIN(G2:G781),G2:G781,0))</f>
        <v>0.15</v>
      </c>
      <c r="K3" t="str">
        <f>INDEX(C2:C781,MATCH(MIN(G2:G781),G2:G781,0))</f>
        <v xml:space="preserve">  RELU</v>
      </c>
      <c r="L3">
        <f>MIN(G2:G781)</f>
        <v>31.828407495</v>
      </c>
    </row>
    <row r="4" spans="1:12" x14ac:dyDescent="0.2">
      <c r="A4">
        <v>4</v>
      </c>
      <c r="B4">
        <v>2.5000000000000001E-2</v>
      </c>
      <c r="C4" t="s">
        <v>3</v>
      </c>
      <c r="D4" t="s">
        <v>2</v>
      </c>
      <c r="E4">
        <v>38.955668869999997</v>
      </c>
      <c r="F4">
        <v>38.98995129</v>
      </c>
      <c r="G4">
        <f t="shared" si="0"/>
        <v>38.972810080000002</v>
      </c>
    </row>
    <row r="5" spans="1:12" x14ac:dyDescent="0.2">
      <c r="A5">
        <v>4</v>
      </c>
      <c r="B5">
        <v>0.05</v>
      </c>
      <c r="C5" t="s">
        <v>0</v>
      </c>
      <c r="D5">
        <v>51.655968260000002</v>
      </c>
      <c r="E5">
        <v>51.492137499999998</v>
      </c>
      <c r="F5">
        <v>50.315980979999999</v>
      </c>
      <c r="G5">
        <f t="shared" si="0"/>
        <v>51.154695580000002</v>
      </c>
      <c r="I5" s="1" t="s">
        <v>9</v>
      </c>
      <c r="J5" s="1"/>
      <c r="K5" s="1"/>
      <c r="L5" s="2"/>
    </row>
    <row r="6" spans="1:12" x14ac:dyDescent="0.2">
      <c r="A6">
        <v>4</v>
      </c>
      <c r="B6">
        <v>0.05</v>
      </c>
      <c r="C6" t="s">
        <v>1</v>
      </c>
      <c r="D6">
        <v>33.95061149</v>
      </c>
      <c r="E6">
        <v>34.094997059999997</v>
      </c>
      <c r="F6">
        <v>33.951220429999999</v>
      </c>
      <c r="G6">
        <f t="shared" si="0"/>
        <v>33.998942993333337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 x14ac:dyDescent="0.2">
      <c r="A7">
        <v>4</v>
      </c>
      <c r="B7">
        <v>0.05</v>
      </c>
      <c r="C7" t="s">
        <v>3</v>
      </c>
      <c r="D7" t="s">
        <v>2</v>
      </c>
      <c r="E7">
        <v>43.181396159999998</v>
      </c>
      <c r="F7">
        <v>51.54114809</v>
      </c>
      <c r="G7">
        <f t="shared" si="0"/>
        <v>47.361272124999999</v>
      </c>
      <c r="I7">
        <f>INDEX(A2:A781,MATCH(SMALL(G2:G781, 2),G2:G781,0))</f>
        <v>16</v>
      </c>
      <c r="J7">
        <f>INDEX(B2:B781,MATCH(SMALL(G2:G781, 2),G2:G781,0))</f>
        <v>0.17499999999999999</v>
      </c>
      <c r="K7" t="str">
        <f>INDEX(C2:C781,MATCH(SMALL(G2:G781, 2),G2:G781,0))</f>
        <v xml:space="preserve">  RELU</v>
      </c>
      <c r="L7">
        <f>SMALL(G2:G781, 2)</f>
        <v>32.370822013333331</v>
      </c>
    </row>
    <row r="8" spans="1:12" x14ac:dyDescent="0.2">
      <c r="A8">
        <v>4</v>
      </c>
      <c r="B8">
        <v>7.4999999999999997E-2</v>
      </c>
      <c r="C8" t="s">
        <v>0</v>
      </c>
      <c r="D8" t="s">
        <v>2</v>
      </c>
      <c r="E8">
        <v>50.817321360000001</v>
      </c>
      <c r="F8">
        <v>51.184251089999997</v>
      </c>
      <c r="G8">
        <f t="shared" si="0"/>
        <v>51.000786224999999</v>
      </c>
    </row>
    <row r="9" spans="1:12" x14ac:dyDescent="0.2">
      <c r="A9">
        <v>4</v>
      </c>
      <c r="B9">
        <v>7.4999999999999997E-2</v>
      </c>
      <c r="C9" t="s">
        <v>1</v>
      </c>
      <c r="D9">
        <v>34.443045220000002</v>
      </c>
      <c r="E9">
        <v>34.402694359999998</v>
      </c>
      <c r="F9">
        <v>35.118197199999997</v>
      </c>
      <c r="G9">
        <f t="shared" si="0"/>
        <v>34.654645593333335</v>
      </c>
      <c r="I9" s="1" t="s">
        <v>10</v>
      </c>
      <c r="J9" s="1"/>
      <c r="K9" s="1"/>
      <c r="L9" s="2"/>
    </row>
    <row r="10" spans="1:12" x14ac:dyDescent="0.2">
      <c r="A10">
        <v>4</v>
      </c>
      <c r="B10">
        <v>7.4999999999999997E-2</v>
      </c>
      <c r="C10" t="s">
        <v>3</v>
      </c>
      <c r="D10">
        <v>40.288464359999999</v>
      </c>
      <c r="E10" t="s">
        <v>2</v>
      </c>
      <c r="F10">
        <v>38.474068520000003</v>
      </c>
      <c r="G10">
        <f t="shared" si="0"/>
        <v>39.381266440000005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12" x14ac:dyDescent="0.2">
      <c r="A11">
        <v>4</v>
      </c>
      <c r="B11">
        <v>0.1</v>
      </c>
      <c r="C11" t="s">
        <v>0</v>
      </c>
      <c r="D11" t="s">
        <v>2</v>
      </c>
      <c r="E11">
        <v>34.085822450000002</v>
      </c>
      <c r="F11">
        <v>33.109929819999998</v>
      </c>
      <c r="G11">
        <f t="shared" si="0"/>
        <v>33.597876135</v>
      </c>
      <c r="I11">
        <f>INDEX(A2:A781,MATCH(SMALL(G2:G781, 3),G2:G781,0))</f>
        <v>13</v>
      </c>
      <c r="J11">
        <f>INDEX(B2:B781,MATCH(SMALL(G2:G781, 3),G2:G781,0))</f>
        <v>0.125</v>
      </c>
      <c r="K11" t="str">
        <f>INDEX(C2:C781,MATCH(SMALL(G2:G781, 3),G2:G781,0))</f>
        <v xml:space="preserve">  RELU</v>
      </c>
      <c r="L11">
        <f>SMALL(G2:G781, 3)</f>
        <v>32.620512060000003</v>
      </c>
    </row>
    <row r="12" spans="1:12" x14ac:dyDescent="0.2">
      <c r="A12">
        <v>4</v>
      </c>
      <c r="B12">
        <v>0.1</v>
      </c>
      <c r="C12" t="s">
        <v>1</v>
      </c>
      <c r="D12">
        <v>35.274609640000001</v>
      </c>
      <c r="E12">
        <v>35.85690322</v>
      </c>
      <c r="F12">
        <v>35.517539220000003</v>
      </c>
      <c r="G12">
        <f t="shared" si="0"/>
        <v>35.549684026666668</v>
      </c>
    </row>
    <row r="13" spans="1:12" x14ac:dyDescent="0.2">
      <c r="A13">
        <v>4</v>
      </c>
      <c r="B13">
        <v>0.1</v>
      </c>
      <c r="C13" t="s">
        <v>3</v>
      </c>
      <c r="D13">
        <v>37.845426150000002</v>
      </c>
      <c r="E13">
        <v>40.360773289999997</v>
      </c>
      <c r="F13">
        <v>39.306355850000003</v>
      </c>
      <c r="G13">
        <f t="shared" si="0"/>
        <v>39.170851763333339</v>
      </c>
      <c r="I13" s="1" t="s">
        <v>17</v>
      </c>
      <c r="J13" s="1"/>
      <c r="K13" s="1"/>
      <c r="L13" s="2"/>
    </row>
    <row r="14" spans="1:12" x14ac:dyDescent="0.2">
      <c r="A14">
        <v>4</v>
      </c>
      <c r="B14">
        <v>0.125</v>
      </c>
      <c r="C14" t="s">
        <v>0</v>
      </c>
      <c r="D14">
        <v>33.285318689999997</v>
      </c>
      <c r="E14">
        <v>33.475778259999998</v>
      </c>
      <c r="F14">
        <v>32.764021419999999</v>
      </c>
      <c r="G14">
        <f t="shared" si="0"/>
        <v>33.175039456666667</v>
      </c>
      <c r="I14" s="3" t="s">
        <v>5</v>
      </c>
      <c r="J14" s="3" t="s">
        <v>6</v>
      </c>
      <c r="K14" s="3" t="s">
        <v>7</v>
      </c>
      <c r="L14" s="3" t="s">
        <v>8</v>
      </c>
    </row>
    <row r="15" spans="1:12" x14ac:dyDescent="0.2">
      <c r="A15">
        <v>4</v>
      </c>
      <c r="B15">
        <v>0.125</v>
      </c>
      <c r="C15" t="s">
        <v>1</v>
      </c>
      <c r="D15">
        <v>36.247802409999998</v>
      </c>
      <c r="E15">
        <v>36.280199060000001</v>
      </c>
      <c r="F15">
        <v>36.150459869999999</v>
      </c>
      <c r="G15">
        <f t="shared" si="0"/>
        <v>36.226153779999997</v>
      </c>
      <c r="I15">
        <f>INDEX(A2:A781,MATCH(SMALL(G2:G781, 4),G2:G781,0))</f>
        <v>15</v>
      </c>
      <c r="J15">
        <f>INDEX(B2:B781,MATCH(SMALL(G2:G781, 4),G2:G781,0))</f>
        <v>0.17499999999999999</v>
      </c>
      <c r="K15" t="str">
        <f>INDEX(C2:C781,MATCH(SMALL(G2:G781, 4),G2:G781,0))</f>
        <v xml:space="preserve">  RELU</v>
      </c>
      <c r="L15">
        <f>SMALL(G2:G781, 4)</f>
        <v>32.664325044999998</v>
      </c>
    </row>
    <row r="16" spans="1:12" x14ac:dyDescent="0.2">
      <c r="A16">
        <v>4</v>
      </c>
      <c r="B16">
        <v>0.125</v>
      </c>
      <c r="C16" t="s">
        <v>3</v>
      </c>
      <c r="D16">
        <v>37.566041120000001</v>
      </c>
      <c r="E16">
        <v>38.073171719999998</v>
      </c>
      <c r="F16" t="s">
        <v>2</v>
      </c>
      <c r="G16">
        <f t="shared" si="0"/>
        <v>37.81960642</v>
      </c>
    </row>
    <row r="17" spans="1:12" x14ac:dyDescent="0.2">
      <c r="A17">
        <v>4</v>
      </c>
      <c r="B17">
        <v>0.15</v>
      </c>
      <c r="C17" t="s">
        <v>0</v>
      </c>
      <c r="D17">
        <v>33.231319929999998</v>
      </c>
      <c r="E17">
        <v>33.649861430000001</v>
      </c>
      <c r="F17">
        <v>34.350477669999997</v>
      </c>
      <c r="G17">
        <f t="shared" si="0"/>
        <v>33.743886343333337</v>
      </c>
      <c r="I17" s="1" t="s">
        <v>18</v>
      </c>
      <c r="J17" s="1"/>
      <c r="K17" s="1"/>
      <c r="L17" s="2"/>
    </row>
    <row r="18" spans="1:12" x14ac:dyDescent="0.2">
      <c r="A18">
        <v>4</v>
      </c>
      <c r="B18">
        <v>0.15</v>
      </c>
      <c r="C18" t="s">
        <v>1</v>
      </c>
      <c r="D18">
        <v>36.781874899999998</v>
      </c>
      <c r="E18">
        <v>36.795539099999999</v>
      </c>
      <c r="F18">
        <v>36.81513459</v>
      </c>
      <c r="G18">
        <f t="shared" si="0"/>
        <v>36.79751619666667</v>
      </c>
      <c r="I18" s="3" t="s">
        <v>5</v>
      </c>
      <c r="J18" s="3" t="s">
        <v>6</v>
      </c>
      <c r="K18" s="3" t="s">
        <v>7</v>
      </c>
      <c r="L18" s="3" t="s">
        <v>8</v>
      </c>
    </row>
    <row r="19" spans="1:12" x14ac:dyDescent="0.2">
      <c r="A19">
        <v>4</v>
      </c>
      <c r="B19">
        <v>0.15</v>
      </c>
      <c r="C19" t="s">
        <v>3</v>
      </c>
      <c r="D19">
        <v>48.73560921</v>
      </c>
      <c r="E19" t="s">
        <v>2</v>
      </c>
      <c r="F19">
        <v>49.043620060000002</v>
      </c>
      <c r="G19">
        <f t="shared" si="0"/>
        <v>48.889614635000001</v>
      </c>
      <c r="I19">
        <f>INDEX(A2:A781,MATCH(SMALL(G2:G781, 5),G2:G781,0))</f>
        <v>4</v>
      </c>
      <c r="J19">
        <f>INDEX(B2:B781,MATCH(SMALL(G2:G781, 5),G2:G781,0))</f>
        <v>0.2</v>
      </c>
      <c r="K19" t="str">
        <f>INDEX(C2:C781,MATCH(SMALL(G2:G781, 5),G2:G781,0))</f>
        <v xml:space="preserve">  SIGMOID</v>
      </c>
      <c r="L19">
        <f>SMALL(G2:G781, 5)</f>
        <v>32.79422623</v>
      </c>
    </row>
    <row r="20" spans="1:12" x14ac:dyDescent="0.2">
      <c r="A20">
        <v>4</v>
      </c>
      <c r="B20">
        <v>0.17499999999999999</v>
      </c>
      <c r="C20" t="s">
        <v>0</v>
      </c>
      <c r="D20">
        <v>33.041435530000001</v>
      </c>
      <c r="E20">
        <v>33.038596089999999</v>
      </c>
      <c r="F20">
        <v>33.521440159999997</v>
      </c>
      <c r="G20">
        <f t="shared" si="0"/>
        <v>33.200490593333335</v>
      </c>
    </row>
    <row r="21" spans="1:12" x14ac:dyDescent="0.2">
      <c r="A21">
        <v>4</v>
      </c>
      <c r="B21">
        <v>0.17499999999999999</v>
      </c>
      <c r="C21" t="s">
        <v>1</v>
      </c>
      <c r="D21">
        <v>37.278567770000002</v>
      </c>
      <c r="E21">
        <v>37.29777945</v>
      </c>
      <c r="F21">
        <v>37.407481189999999</v>
      </c>
      <c r="G21">
        <f t="shared" si="0"/>
        <v>37.327942803333336</v>
      </c>
    </row>
    <row r="22" spans="1:12" x14ac:dyDescent="0.2">
      <c r="A22">
        <v>4</v>
      </c>
      <c r="B22">
        <v>0.17499999999999999</v>
      </c>
      <c r="C22" t="s">
        <v>3</v>
      </c>
      <c r="D22">
        <v>42.91152194</v>
      </c>
      <c r="E22">
        <v>38.025913430000003</v>
      </c>
      <c r="F22">
        <v>43.093018069999999</v>
      </c>
      <c r="G22">
        <f t="shared" si="0"/>
        <v>41.343484480000001</v>
      </c>
    </row>
    <row r="23" spans="1:12" x14ac:dyDescent="0.2">
      <c r="A23">
        <v>4</v>
      </c>
      <c r="B23">
        <v>0.2</v>
      </c>
      <c r="C23" t="s">
        <v>0</v>
      </c>
      <c r="D23">
        <v>33.337939140000003</v>
      </c>
      <c r="E23">
        <v>33.216678190000003</v>
      </c>
      <c r="F23">
        <v>31.82806136</v>
      </c>
      <c r="G23">
        <f t="shared" si="0"/>
        <v>32.79422623</v>
      </c>
    </row>
    <row r="24" spans="1:12" x14ac:dyDescent="0.2">
      <c r="A24">
        <v>4</v>
      </c>
      <c r="B24">
        <v>0.2</v>
      </c>
      <c r="C24" t="s">
        <v>1</v>
      </c>
      <c r="D24">
        <v>37.811728879999997</v>
      </c>
      <c r="E24" t="s">
        <v>2</v>
      </c>
      <c r="F24">
        <v>37.673087690000003</v>
      </c>
      <c r="G24">
        <f t="shared" si="0"/>
        <v>37.742408284999996</v>
      </c>
    </row>
    <row r="25" spans="1:12" x14ac:dyDescent="0.2">
      <c r="A25">
        <v>4</v>
      </c>
      <c r="B25">
        <v>0.2</v>
      </c>
      <c r="C25" t="s">
        <v>3</v>
      </c>
      <c r="D25">
        <v>40.875608630000002</v>
      </c>
      <c r="E25" t="s">
        <v>2</v>
      </c>
      <c r="F25">
        <v>38.011659039999998</v>
      </c>
      <c r="G25">
        <f t="shared" si="0"/>
        <v>39.443633835</v>
      </c>
    </row>
    <row r="26" spans="1:12" x14ac:dyDescent="0.2">
      <c r="A26">
        <v>4</v>
      </c>
      <c r="B26">
        <v>0.22500000000000001</v>
      </c>
      <c r="C26" t="s">
        <v>0</v>
      </c>
      <c r="D26">
        <v>33.426116579999999</v>
      </c>
      <c r="E26">
        <v>33.221834029999997</v>
      </c>
      <c r="F26">
        <v>34.841130059999998</v>
      </c>
      <c r="G26">
        <f t="shared" si="0"/>
        <v>33.829693556666662</v>
      </c>
    </row>
    <row r="27" spans="1:12" x14ac:dyDescent="0.2">
      <c r="A27">
        <v>4</v>
      </c>
      <c r="B27">
        <v>0.22500000000000001</v>
      </c>
      <c r="C27" t="s">
        <v>1</v>
      </c>
      <c r="D27">
        <v>37.817940040000003</v>
      </c>
      <c r="E27">
        <v>37.935284920000001</v>
      </c>
      <c r="F27">
        <v>37.948023220000003</v>
      </c>
      <c r="G27">
        <f t="shared" si="0"/>
        <v>37.900416060000005</v>
      </c>
    </row>
    <row r="28" spans="1:12" x14ac:dyDescent="0.2">
      <c r="A28">
        <v>4</v>
      </c>
      <c r="B28">
        <v>0.22500000000000001</v>
      </c>
      <c r="C28" t="s">
        <v>3</v>
      </c>
      <c r="D28" t="s">
        <v>2</v>
      </c>
      <c r="E28">
        <v>54.715017949999996</v>
      </c>
      <c r="F28">
        <v>38.168008759999999</v>
      </c>
      <c r="G28">
        <f t="shared" si="0"/>
        <v>46.441513354999998</v>
      </c>
    </row>
    <row r="29" spans="1:12" x14ac:dyDescent="0.2">
      <c r="A29">
        <v>4</v>
      </c>
      <c r="B29">
        <v>0.25</v>
      </c>
      <c r="C29" t="s">
        <v>0</v>
      </c>
      <c r="D29">
        <v>33.368942490000002</v>
      </c>
      <c r="E29">
        <v>34.690542479999998</v>
      </c>
      <c r="F29">
        <v>33.305008389999998</v>
      </c>
      <c r="G29">
        <f t="shared" si="0"/>
        <v>33.78816445333333</v>
      </c>
    </row>
    <row r="30" spans="1:12" x14ac:dyDescent="0.2">
      <c r="A30">
        <v>4</v>
      </c>
      <c r="B30">
        <v>0.25</v>
      </c>
      <c r="C30" t="s">
        <v>1</v>
      </c>
      <c r="D30">
        <v>37.716399289999998</v>
      </c>
      <c r="E30">
        <v>37.909546140000003</v>
      </c>
      <c r="F30">
        <v>37.829778050000002</v>
      </c>
      <c r="G30">
        <f t="shared" si="0"/>
        <v>37.818574493333337</v>
      </c>
    </row>
    <row r="31" spans="1:12" x14ac:dyDescent="0.2">
      <c r="A31">
        <v>4</v>
      </c>
      <c r="B31">
        <v>0.25</v>
      </c>
      <c r="C31" t="s">
        <v>3</v>
      </c>
      <c r="D31" t="s">
        <v>2</v>
      </c>
      <c r="E31">
        <v>40.04442306</v>
      </c>
      <c r="F31">
        <v>49.199992109999997</v>
      </c>
      <c r="G31">
        <f t="shared" si="0"/>
        <v>44.622207584999998</v>
      </c>
    </row>
    <row r="32" spans="1:12" x14ac:dyDescent="0.2">
      <c r="A32">
        <v>4</v>
      </c>
      <c r="B32">
        <v>0.27500000000000002</v>
      </c>
      <c r="C32" t="s">
        <v>0</v>
      </c>
      <c r="D32">
        <v>33.254437539999998</v>
      </c>
      <c r="E32">
        <v>33.525071830000002</v>
      </c>
      <c r="F32">
        <v>33.803277459999997</v>
      </c>
      <c r="G32">
        <f t="shared" si="0"/>
        <v>33.527595609999999</v>
      </c>
    </row>
    <row r="33" spans="1:7" x14ac:dyDescent="0.2">
      <c r="A33">
        <v>4</v>
      </c>
      <c r="B33">
        <v>0.27500000000000002</v>
      </c>
      <c r="C33" t="s">
        <v>1</v>
      </c>
      <c r="D33">
        <v>38.169220699999997</v>
      </c>
      <c r="E33">
        <v>37.900611750000003</v>
      </c>
      <c r="F33">
        <v>37.92342755</v>
      </c>
      <c r="G33">
        <f t="shared" si="0"/>
        <v>37.997753333333335</v>
      </c>
    </row>
    <row r="34" spans="1:7" x14ac:dyDescent="0.2">
      <c r="A34">
        <v>4</v>
      </c>
      <c r="B34">
        <v>0.27500000000000002</v>
      </c>
      <c r="C34" t="s">
        <v>3</v>
      </c>
      <c r="D34">
        <v>61.956919319999997</v>
      </c>
      <c r="E34">
        <v>64.227520339999998</v>
      </c>
      <c r="F34" t="s">
        <v>2</v>
      </c>
      <c r="G34">
        <f t="shared" si="0"/>
        <v>63.092219829999998</v>
      </c>
    </row>
    <row r="35" spans="1:7" x14ac:dyDescent="0.2">
      <c r="A35">
        <v>4</v>
      </c>
      <c r="B35">
        <v>0.3</v>
      </c>
      <c r="C35" t="s">
        <v>0</v>
      </c>
      <c r="D35">
        <v>33.32817017</v>
      </c>
      <c r="E35">
        <v>33.188262729999998</v>
      </c>
      <c r="F35">
        <v>33.297912189999998</v>
      </c>
      <c r="G35">
        <f t="shared" si="0"/>
        <v>33.271448363333327</v>
      </c>
    </row>
    <row r="36" spans="1:7" x14ac:dyDescent="0.2">
      <c r="A36">
        <v>4</v>
      </c>
      <c r="B36">
        <v>0.3</v>
      </c>
      <c r="C36" t="s">
        <v>1</v>
      </c>
      <c r="D36">
        <v>37.802159719999999</v>
      </c>
      <c r="E36">
        <v>37.941378819999997</v>
      </c>
      <c r="F36">
        <v>37.857468789999999</v>
      </c>
      <c r="G36">
        <f t="shared" si="0"/>
        <v>37.867002443333334</v>
      </c>
    </row>
    <row r="37" spans="1:7" x14ac:dyDescent="0.2">
      <c r="A37">
        <v>4</v>
      </c>
      <c r="B37">
        <v>0.3</v>
      </c>
      <c r="C37" t="s">
        <v>3</v>
      </c>
      <c r="D37">
        <v>44.45166433</v>
      </c>
      <c r="E37">
        <v>49.266075440000002</v>
      </c>
      <c r="F37">
        <v>42.859377479999999</v>
      </c>
      <c r="G37">
        <f t="shared" si="0"/>
        <v>45.525705750000007</v>
      </c>
    </row>
    <row r="38" spans="1:7" x14ac:dyDescent="0.2">
      <c r="A38">
        <v>4</v>
      </c>
      <c r="B38">
        <v>0.32500000000000001</v>
      </c>
      <c r="C38" t="s">
        <v>0</v>
      </c>
      <c r="D38">
        <v>32.515761060000003</v>
      </c>
      <c r="E38">
        <v>33.79315064</v>
      </c>
      <c r="F38">
        <v>33.7253495</v>
      </c>
      <c r="G38">
        <f t="shared" si="0"/>
        <v>33.344753733333334</v>
      </c>
    </row>
    <row r="39" spans="1:7" x14ac:dyDescent="0.2">
      <c r="A39">
        <v>4</v>
      </c>
      <c r="B39">
        <v>0.32500000000000001</v>
      </c>
      <c r="C39" t="s">
        <v>1</v>
      </c>
      <c r="D39">
        <v>37.630819729999999</v>
      </c>
      <c r="E39">
        <v>38.067145789999998</v>
      </c>
      <c r="F39">
        <v>37.897985259999999</v>
      </c>
      <c r="G39">
        <f t="shared" si="0"/>
        <v>37.865316926666665</v>
      </c>
    </row>
    <row r="40" spans="1:7" x14ac:dyDescent="0.2">
      <c r="A40">
        <v>4</v>
      </c>
      <c r="B40">
        <v>0.32500000000000001</v>
      </c>
      <c r="C40" t="s">
        <v>3</v>
      </c>
      <c r="D40" t="s">
        <v>2</v>
      </c>
      <c r="E40">
        <v>39.728578069999998</v>
      </c>
      <c r="F40">
        <v>43.367638489999997</v>
      </c>
      <c r="G40">
        <f t="shared" si="0"/>
        <v>41.548108279999994</v>
      </c>
    </row>
    <row r="41" spans="1:7" x14ac:dyDescent="0.2">
      <c r="A41">
        <v>4</v>
      </c>
      <c r="B41">
        <v>0.35</v>
      </c>
      <c r="C41" t="s">
        <v>0</v>
      </c>
      <c r="D41">
        <v>34.347629869999999</v>
      </c>
      <c r="E41">
        <v>34.591908349999997</v>
      </c>
      <c r="F41">
        <v>34.011609890000003</v>
      </c>
      <c r="G41">
        <f t="shared" si="0"/>
        <v>34.317049369999999</v>
      </c>
    </row>
    <row r="42" spans="1:7" x14ac:dyDescent="0.2">
      <c r="A42">
        <v>4</v>
      </c>
      <c r="B42">
        <v>0.35</v>
      </c>
      <c r="C42" t="s">
        <v>1</v>
      </c>
      <c r="D42">
        <v>38.100522650000002</v>
      </c>
      <c r="E42">
        <v>38.115439709999997</v>
      </c>
      <c r="F42">
        <v>37.92435218</v>
      </c>
      <c r="G42">
        <f t="shared" si="0"/>
        <v>38.046771513333333</v>
      </c>
    </row>
    <row r="43" spans="1:7" x14ac:dyDescent="0.2">
      <c r="A43">
        <v>4</v>
      </c>
      <c r="B43">
        <v>0.35</v>
      </c>
      <c r="C43" t="s">
        <v>3</v>
      </c>
      <c r="D43">
        <v>45.095412250000003</v>
      </c>
      <c r="E43">
        <v>45.163679109999997</v>
      </c>
      <c r="F43">
        <v>44.311331180000003</v>
      </c>
      <c r="G43">
        <f t="shared" si="0"/>
        <v>44.856807513333337</v>
      </c>
    </row>
    <row r="44" spans="1:7" x14ac:dyDescent="0.2">
      <c r="A44">
        <v>4</v>
      </c>
      <c r="B44">
        <v>0.375</v>
      </c>
      <c r="C44" t="s">
        <v>0</v>
      </c>
      <c r="D44">
        <v>34.130925220000002</v>
      </c>
      <c r="E44">
        <v>33.979459149999997</v>
      </c>
      <c r="F44">
        <v>33.148840389999997</v>
      </c>
      <c r="G44">
        <f t="shared" si="0"/>
        <v>33.753074919999996</v>
      </c>
    </row>
    <row r="45" spans="1:7" x14ac:dyDescent="0.2">
      <c r="A45">
        <v>4</v>
      </c>
      <c r="B45">
        <v>0.375</v>
      </c>
      <c r="C45" t="s">
        <v>1</v>
      </c>
      <c r="D45">
        <v>38.055333760000003</v>
      </c>
      <c r="E45">
        <v>37.805554409999999</v>
      </c>
      <c r="F45">
        <v>38.111959589999998</v>
      </c>
      <c r="G45">
        <f t="shared" si="0"/>
        <v>37.990949253333334</v>
      </c>
    </row>
    <row r="46" spans="1:7" x14ac:dyDescent="0.2">
      <c r="A46">
        <v>4</v>
      </c>
      <c r="B46">
        <v>0.375</v>
      </c>
      <c r="C46" t="s">
        <v>3</v>
      </c>
      <c r="D46">
        <v>45.336563210000001</v>
      </c>
      <c r="E46" t="s">
        <v>2</v>
      </c>
      <c r="F46">
        <v>42.372690589999998</v>
      </c>
      <c r="G46">
        <f t="shared" si="0"/>
        <v>43.8546269</v>
      </c>
    </row>
    <row r="47" spans="1:7" x14ac:dyDescent="0.2">
      <c r="A47">
        <v>4</v>
      </c>
      <c r="B47">
        <v>0.4</v>
      </c>
      <c r="C47" t="s">
        <v>0</v>
      </c>
      <c r="D47">
        <v>32.392015569999998</v>
      </c>
      <c r="E47">
        <v>33.621310340000001</v>
      </c>
      <c r="F47">
        <v>34.627788279999997</v>
      </c>
      <c r="G47">
        <f t="shared" si="0"/>
        <v>33.547038063333332</v>
      </c>
    </row>
    <row r="48" spans="1:7" x14ac:dyDescent="0.2">
      <c r="A48">
        <v>4</v>
      </c>
      <c r="B48">
        <v>0.4</v>
      </c>
      <c r="C48" t="s">
        <v>1</v>
      </c>
      <c r="D48">
        <v>37.743173579999997</v>
      </c>
      <c r="E48">
        <v>37.860010529999997</v>
      </c>
      <c r="F48">
        <v>38.186233139999999</v>
      </c>
      <c r="G48">
        <f t="shared" si="0"/>
        <v>37.92980575</v>
      </c>
    </row>
    <row r="49" spans="1:7" x14ac:dyDescent="0.2">
      <c r="A49">
        <v>4</v>
      </c>
      <c r="B49">
        <v>0.4</v>
      </c>
      <c r="C49" t="s">
        <v>3</v>
      </c>
      <c r="D49">
        <v>43.771769429999999</v>
      </c>
      <c r="E49" t="s">
        <v>2</v>
      </c>
      <c r="F49">
        <v>41.866619159999999</v>
      </c>
      <c r="G49">
        <f t="shared" si="0"/>
        <v>42.819194295000003</v>
      </c>
    </row>
    <row r="50" spans="1:7" x14ac:dyDescent="0.2">
      <c r="A50">
        <v>4</v>
      </c>
      <c r="B50">
        <v>0.42499999999999999</v>
      </c>
      <c r="C50" t="s">
        <v>0</v>
      </c>
      <c r="D50">
        <v>33.676162060000003</v>
      </c>
      <c r="E50">
        <v>33.706052139999997</v>
      </c>
      <c r="F50">
        <v>33.79859759</v>
      </c>
      <c r="G50">
        <f t="shared" si="0"/>
        <v>33.726937263333333</v>
      </c>
    </row>
    <row r="51" spans="1:7" x14ac:dyDescent="0.2">
      <c r="A51">
        <v>4</v>
      </c>
      <c r="B51">
        <v>0.42499999999999999</v>
      </c>
      <c r="C51" t="s">
        <v>1</v>
      </c>
      <c r="D51">
        <v>37.851296670000004</v>
      </c>
      <c r="E51">
        <v>38.062581280000003</v>
      </c>
      <c r="F51">
        <v>37.747699060000002</v>
      </c>
      <c r="G51">
        <f t="shared" si="0"/>
        <v>37.887192336666665</v>
      </c>
    </row>
    <row r="52" spans="1:7" x14ac:dyDescent="0.2">
      <c r="A52">
        <v>4</v>
      </c>
      <c r="B52">
        <v>0.42499999999999999</v>
      </c>
      <c r="C52" t="s">
        <v>3</v>
      </c>
      <c r="D52">
        <v>49.048676440000001</v>
      </c>
      <c r="E52" t="s">
        <v>2</v>
      </c>
      <c r="F52">
        <v>43.584029139999998</v>
      </c>
      <c r="G52">
        <f t="shared" si="0"/>
        <v>46.316352789999996</v>
      </c>
    </row>
    <row r="53" spans="1:7" x14ac:dyDescent="0.2">
      <c r="A53">
        <v>4</v>
      </c>
      <c r="B53">
        <v>0.45</v>
      </c>
      <c r="C53" t="s">
        <v>0</v>
      </c>
      <c r="D53">
        <v>34.085150390000003</v>
      </c>
      <c r="E53">
        <v>33.87622047</v>
      </c>
      <c r="F53">
        <v>34.944833029999998</v>
      </c>
      <c r="G53">
        <f t="shared" si="0"/>
        <v>34.302067963333336</v>
      </c>
    </row>
    <row r="54" spans="1:7" x14ac:dyDescent="0.2">
      <c r="A54">
        <v>4</v>
      </c>
      <c r="B54">
        <v>0.45</v>
      </c>
      <c r="C54" t="s">
        <v>1</v>
      </c>
      <c r="D54">
        <v>37.45047529</v>
      </c>
      <c r="E54">
        <v>37.562462680000003</v>
      </c>
      <c r="F54">
        <v>37.635547539999997</v>
      </c>
      <c r="G54">
        <f t="shared" si="0"/>
        <v>37.54949517</v>
      </c>
    </row>
    <row r="55" spans="1:7" x14ac:dyDescent="0.2">
      <c r="A55">
        <v>4</v>
      </c>
      <c r="B55">
        <v>0.45</v>
      </c>
      <c r="C55" t="s">
        <v>3</v>
      </c>
      <c r="D55" t="s">
        <v>2</v>
      </c>
      <c r="E55">
        <v>53.728783870000001</v>
      </c>
      <c r="F55">
        <v>44.047364729999998</v>
      </c>
      <c r="G55">
        <f t="shared" si="0"/>
        <v>48.8880743</v>
      </c>
    </row>
    <row r="56" spans="1:7" x14ac:dyDescent="0.2">
      <c r="A56">
        <v>4</v>
      </c>
      <c r="B56">
        <v>0.47499999999999998</v>
      </c>
      <c r="C56" t="s">
        <v>0</v>
      </c>
      <c r="D56">
        <v>32.908607179999997</v>
      </c>
      <c r="E56">
        <v>34.074634260000003</v>
      </c>
      <c r="F56">
        <v>33.556430970000001</v>
      </c>
      <c r="G56">
        <f t="shared" si="0"/>
        <v>33.513224136666672</v>
      </c>
    </row>
    <row r="57" spans="1:7" x14ac:dyDescent="0.2">
      <c r="A57">
        <v>4</v>
      </c>
      <c r="B57">
        <v>0.47499999999999998</v>
      </c>
      <c r="C57" t="s">
        <v>1</v>
      </c>
      <c r="D57">
        <v>37.2420987</v>
      </c>
      <c r="E57">
        <v>37.260512050000003</v>
      </c>
      <c r="F57">
        <v>37.353554119999998</v>
      </c>
      <c r="G57">
        <f t="shared" si="0"/>
        <v>37.28538829</v>
      </c>
    </row>
    <row r="58" spans="1:7" x14ac:dyDescent="0.2">
      <c r="A58">
        <v>4</v>
      </c>
      <c r="B58">
        <v>0.47499999999999998</v>
      </c>
      <c r="C58" t="s">
        <v>3</v>
      </c>
      <c r="D58">
        <v>54.137761179999998</v>
      </c>
      <c r="E58">
        <v>55.110113320000004</v>
      </c>
      <c r="F58" t="s">
        <v>2</v>
      </c>
      <c r="G58">
        <f t="shared" si="0"/>
        <v>54.623937249999997</v>
      </c>
    </row>
    <row r="59" spans="1:7" x14ac:dyDescent="0.2">
      <c r="A59">
        <v>4</v>
      </c>
      <c r="B59">
        <v>0.5</v>
      </c>
      <c r="C59" t="s">
        <v>0</v>
      </c>
      <c r="D59">
        <v>32.90127184</v>
      </c>
      <c r="E59">
        <v>34.608045529999998</v>
      </c>
      <c r="F59">
        <v>33.72817148</v>
      </c>
      <c r="G59">
        <f t="shared" si="0"/>
        <v>33.745829616666661</v>
      </c>
    </row>
    <row r="60" spans="1:7" x14ac:dyDescent="0.2">
      <c r="A60">
        <v>4</v>
      </c>
      <c r="B60">
        <v>0.5</v>
      </c>
      <c r="C60" t="s">
        <v>1</v>
      </c>
      <c r="D60">
        <v>36.857400300000002</v>
      </c>
      <c r="E60">
        <v>37.146067379999998</v>
      </c>
      <c r="F60">
        <v>37.159265640000001</v>
      </c>
      <c r="G60">
        <f t="shared" si="0"/>
        <v>37.054244439999998</v>
      </c>
    </row>
    <row r="61" spans="1:7" x14ac:dyDescent="0.2">
      <c r="A61">
        <v>4</v>
      </c>
      <c r="B61">
        <v>0.5</v>
      </c>
      <c r="C61" t="s">
        <v>3</v>
      </c>
      <c r="D61">
        <v>55.76078133</v>
      </c>
      <c r="E61" t="s">
        <v>2</v>
      </c>
      <c r="F61">
        <v>59.292274669999998</v>
      </c>
      <c r="G61">
        <f t="shared" si="0"/>
        <v>57.526527999999999</v>
      </c>
    </row>
    <row r="62" spans="1:7" x14ac:dyDescent="0.2">
      <c r="A62">
        <v>5</v>
      </c>
      <c r="B62">
        <v>2.5000000000000001E-2</v>
      </c>
      <c r="C62" t="s">
        <v>0</v>
      </c>
      <c r="D62">
        <v>52.308821530000003</v>
      </c>
      <c r="E62">
        <v>52.816353880000001</v>
      </c>
      <c r="F62">
        <v>52.557703670000002</v>
      </c>
      <c r="G62">
        <f t="shared" si="0"/>
        <v>52.560959693333331</v>
      </c>
    </row>
    <row r="63" spans="1:7" x14ac:dyDescent="0.2">
      <c r="A63">
        <v>5</v>
      </c>
      <c r="B63">
        <v>2.5000000000000001E-2</v>
      </c>
      <c r="C63" t="s">
        <v>1</v>
      </c>
      <c r="D63">
        <v>33.619711809999998</v>
      </c>
      <c r="E63" t="s">
        <v>2</v>
      </c>
      <c r="F63">
        <v>33.695045139999998</v>
      </c>
      <c r="G63">
        <f t="shared" si="0"/>
        <v>33.657378475000002</v>
      </c>
    </row>
    <row r="64" spans="1:7" x14ac:dyDescent="0.2">
      <c r="A64">
        <v>5</v>
      </c>
      <c r="B64">
        <v>2.5000000000000001E-2</v>
      </c>
      <c r="C64" t="s">
        <v>3</v>
      </c>
      <c r="D64">
        <v>37.837235710000002</v>
      </c>
      <c r="E64">
        <v>45.630338780000002</v>
      </c>
      <c r="F64">
        <v>41.277816270000002</v>
      </c>
      <c r="G64">
        <f t="shared" si="0"/>
        <v>41.581796920000002</v>
      </c>
    </row>
    <row r="65" spans="1:7" x14ac:dyDescent="0.2">
      <c r="A65">
        <v>5</v>
      </c>
      <c r="B65">
        <v>0.05</v>
      </c>
      <c r="C65" t="s">
        <v>0</v>
      </c>
      <c r="D65">
        <v>49.92651438</v>
      </c>
      <c r="E65">
        <v>50.249868540000001</v>
      </c>
      <c r="F65">
        <v>51.834088110000003</v>
      </c>
      <c r="G65">
        <f t="shared" si="0"/>
        <v>50.670157010000004</v>
      </c>
    </row>
    <row r="66" spans="1:7" x14ac:dyDescent="0.2">
      <c r="A66">
        <v>5</v>
      </c>
      <c r="B66">
        <v>0.05</v>
      </c>
      <c r="C66" t="s">
        <v>1</v>
      </c>
      <c r="D66">
        <v>33.946356450000003</v>
      </c>
      <c r="E66">
        <v>34.138364080000002</v>
      </c>
      <c r="F66">
        <v>34.505531619999999</v>
      </c>
      <c r="G66">
        <f t="shared" si="0"/>
        <v>34.196750716666664</v>
      </c>
    </row>
    <row r="67" spans="1:7" x14ac:dyDescent="0.2">
      <c r="A67">
        <v>5</v>
      </c>
      <c r="B67">
        <v>0.05</v>
      </c>
      <c r="C67" t="s">
        <v>3</v>
      </c>
      <c r="D67">
        <v>42.22601873</v>
      </c>
      <c r="E67">
        <v>40.909077359999998</v>
      </c>
      <c r="F67">
        <v>38.071749570000001</v>
      </c>
      <c r="G67">
        <f t="shared" ref="G67:G130" si="1">AVERAGE(D67,E67,F67)</f>
        <v>40.402281886666664</v>
      </c>
    </row>
    <row r="68" spans="1:7" x14ac:dyDescent="0.2">
      <c r="A68">
        <v>5</v>
      </c>
      <c r="B68">
        <v>7.4999999999999997E-2</v>
      </c>
      <c r="C68" t="s">
        <v>0</v>
      </c>
      <c r="D68" t="s">
        <v>2</v>
      </c>
      <c r="E68">
        <v>34.267786090000001</v>
      </c>
      <c r="F68">
        <v>32.951008309999999</v>
      </c>
      <c r="G68">
        <f t="shared" si="1"/>
        <v>33.609397200000004</v>
      </c>
    </row>
    <row r="69" spans="1:7" x14ac:dyDescent="0.2">
      <c r="A69">
        <v>5</v>
      </c>
      <c r="B69">
        <v>7.4999999999999997E-2</v>
      </c>
      <c r="C69" t="s">
        <v>1</v>
      </c>
      <c r="D69">
        <v>34.470457830000001</v>
      </c>
      <c r="E69">
        <v>34.721961909999997</v>
      </c>
      <c r="F69">
        <v>34.460139359999999</v>
      </c>
      <c r="G69">
        <f t="shared" si="1"/>
        <v>34.550853033333333</v>
      </c>
    </row>
    <row r="70" spans="1:7" x14ac:dyDescent="0.2">
      <c r="A70">
        <v>5</v>
      </c>
      <c r="B70">
        <v>7.4999999999999997E-2</v>
      </c>
      <c r="C70" t="s">
        <v>3</v>
      </c>
      <c r="D70">
        <v>36.691814919999999</v>
      </c>
      <c r="E70">
        <v>39.912640070000002</v>
      </c>
      <c r="F70">
        <v>37.828869560000001</v>
      </c>
      <c r="G70">
        <f t="shared" si="1"/>
        <v>38.144441516666667</v>
      </c>
    </row>
    <row r="71" spans="1:7" x14ac:dyDescent="0.2">
      <c r="A71">
        <v>5</v>
      </c>
      <c r="B71">
        <v>0.1</v>
      </c>
      <c r="C71" t="s">
        <v>0</v>
      </c>
      <c r="D71" t="s">
        <v>2</v>
      </c>
      <c r="E71">
        <v>34.602131200000002</v>
      </c>
      <c r="F71">
        <v>33.62778179</v>
      </c>
      <c r="G71">
        <f t="shared" si="1"/>
        <v>34.114956495000001</v>
      </c>
    </row>
    <row r="72" spans="1:7" x14ac:dyDescent="0.2">
      <c r="A72">
        <v>5</v>
      </c>
      <c r="B72">
        <v>0.1</v>
      </c>
      <c r="C72" t="s">
        <v>1</v>
      </c>
      <c r="D72">
        <v>35.108738539999997</v>
      </c>
      <c r="E72">
        <v>35.622735460000001</v>
      </c>
      <c r="F72">
        <v>35.442843240000002</v>
      </c>
      <c r="G72">
        <f t="shared" si="1"/>
        <v>35.391439079999998</v>
      </c>
    </row>
    <row r="73" spans="1:7" x14ac:dyDescent="0.2">
      <c r="A73">
        <v>5</v>
      </c>
      <c r="B73">
        <v>0.1</v>
      </c>
      <c r="C73" t="s">
        <v>3</v>
      </c>
      <c r="D73">
        <v>38.052705529999997</v>
      </c>
      <c r="E73" t="s">
        <v>2</v>
      </c>
      <c r="F73">
        <v>34.712206899999998</v>
      </c>
      <c r="G73">
        <f t="shared" si="1"/>
        <v>36.382456214999998</v>
      </c>
    </row>
    <row r="74" spans="1:7" x14ac:dyDescent="0.2">
      <c r="A74">
        <v>5</v>
      </c>
      <c r="B74">
        <v>0.125</v>
      </c>
      <c r="C74" t="s">
        <v>0</v>
      </c>
      <c r="D74">
        <v>33.48451069</v>
      </c>
      <c r="E74">
        <v>33.871937760000002</v>
      </c>
      <c r="F74">
        <v>33.046854430000003</v>
      </c>
      <c r="G74">
        <f t="shared" si="1"/>
        <v>33.467767626666671</v>
      </c>
    </row>
    <row r="75" spans="1:7" x14ac:dyDescent="0.2">
      <c r="A75">
        <v>5</v>
      </c>
      <c r="B75">
        <v>0.125</v>
      </c>
      <c r="C75" t="s">
        <v>1</v>
      </c>
      <c r="D75">
        <v>36.060061359999999</v>
      </c>
      <c r="E75">
        <v>36.200561489999998</v>
      </c>
      <c r="F75">
        <v>36.017973480000002</v>
      </c>
      <c r="G75">
        <f t="shared" si="1"/>
        <v>36.092865443333331</v>
      </c>
    </row>
    <row r="76" spans="1:7" x14ac:dyDescent="0.2">
      <c r="A76">
        <v>5</v>
      </c>
      <c r="B76">
        <v>0.125</v>
      </c>
      <c r="C76" t="s">
        <v>3</v>
      </c>
      <c r="D76" t="s">
        <v>2</v>
      </c>
      <c r="E76">
        <v>37.054385670000002</v>
      </c>
      <c r="F76">
        <v>37.747601189999997</v>
      </c>
      <c r="G76">
        <f t="shared" si="1"/>
        <v>37.40099343</v>
      </c>
    </row>
    <row r="77" spans="1:7" x14ac:dyDescent="0.2">
      <c r="A77">
        <v>5</v>
      </c>
      <c r="B77">
        <v>0.15</v>
      </c>
      <c r="C77" t="s">
        <v>0</v>
      </c>
      <c r="D77">
        <v>33.2655618</v>
      </c>
      <c r="E77">
        <v>33.474034809999999</v>
      </c>
      <c r="F77">
        <v>34.319464529999998</v>
      </c>
      <c r="G77">
        <f t="shared" si="1"/>
        <v>33.686353713333339</v>
      </c>
    </row>
    <row r="78" spans="1:7" x14ac:dyDescent="0.2">
      <c r="A78">
        <v>5</v>
      </c>
      <c r="B78">
        <v>0.15</v>
      </c>
      <c r="C78" t="s">
        <v>1</v>
      </c>
      <c r="D78" t="s">
        <v>2</v>
      </c>
      <c r="E78">
        <v>37.056869970000001</v>
      </c>
      <c r="F78">
        <v>36.493370310000003</v>
      </c>
      <c r="G78">
        <f t="shared" si="1"/>
        <v>36.775120139999999</v>
      </c>
    </row>
    <row r="79" spans="1:7" x14ac:dyDescent="0.2">
      <c r="A79">
        <v>5</v>
      </c>
      <c r="B79">
        <v>0.15</v>
      </c>
      <c r="C79" t="s">
        <v>3</v>
      </c>
      <c r="D79" t="s">
        <v>2</v>
      </c>
      <c r="E79">
        <v>49.206247589999997</v>
      </c>
      <c r="F79">
        <v>61.007942049999997</v>
      </c>
      <c r="G79">
        <f t="shared" si="1"/>
        <v>55.10709482</v>
      </c>
    </row>
    <row r="80" spans="1:7" x14ac:dyDescent="0.2">
      <c r="A80">
        <v>5</v>
      </c>
      <c r="B80">
        <v>0.17499999999999999</v>
      </c>
      <c r="C80" t="s">
        <v>0</v>
      </c>
      <c r="D80">
        <v>33.990437249999999</v>
      </c>
      <c r="E80">
        <v>33.352533829999999</v>
      </c>
      <c r="F80">
        <v>34.146543049999998</v>
      </c>
      <c r="G80">
        <f t="shared" si="1"/>
        <v>33.829838043333332</v>
      </c>
    </row>
    <row r="81" spans="1:7" x14ac:dyDescent="0.2">
      <c r="A81">
        <v>5</v>
      </c>
      <c r="B81">
        <v>0.17499999999999999</v>
      </c>
      <c r="C81" t="s">
        <v>1</v>
      </c>
      <c r="D81">
        <v>37.377084879999998</v>
      </c>
      <c r="E81">
        <v>37.2536749</v>
      </c>
      <c r="F81">
        <v>37.377737029999999</v>
      </c>
      <c r="G81">
        <f t="shared" si="1"/>
        <v>37.336165603333335</v>
      </c>
    </row>
    <row r="82" spans="1:7" x14ac:dyDescent="0.2">
      <c r="A82">
        <v>5</v>
      </c>
      <c r="B82">
        <v>0.17499999999999999</v>
      </c>
      <c r="C82" t="s">
        <v>3</v>
      </c>
      <c r="D82">
        <v>37.558927699999998</v>
      </c>
      <c r="E82" t="s">
        <v>2</v>
      </c>
      <c r="F82">
        <v>37.46923297</v>
      </c>
      <c r="G82">
        <f t="shared" si="1"/>
        <v>37.514080335000003</v>
      </c>
    </row>
    <row r="83" spans="1:7" x14ac:dyDescent="0.2">
      <c r="A83">
        <v>5</v>
      </c>
      <c r="B83">
        <v>0.2</v>
      </c>
      <c r="C83" t="s">
        <v>0</v>
      </c>
      <c r="D83">
        <v>33.352671309999998</v>
      </c>
      <c r="E83">
        <v>33.688941389999997</v>
      </c>
      <c r="F83">
        <v>33.494541060000003</v>
      </c>
      <c r="G83">
        <f t="shared" si="1"/>
        <v>33.512051253333333</v>
      </c>
    </row>
    <row r="84" spans="1:7" x14ac:dyDescent="0.2">
      <c r="A84">
        <v>5</v>
      </c>
      <c r="B84">
        <v>0.2</v>
      </c>
      <c r="C84" t="s">
        <v>1</v>
      </c>
      <c r="D84">
        <v>37.27725066</v>
      </c>
      <c r="E84">
        <v>37.355301470000001</v>
      </c>
      <c r="F84">
        <v>36.75400467</v>
      </c>
      <c r="G84">
        <f t="shared" si="1"/>
        <v>37.128852266666662</v>
      </c>
    </row>
    <row r="85" spans="1:7" x14ac:dyDescent="0.2">
      <c r="A85">
        <v>5</v>
      </c>
      <c r="B85">
        <v>0.2</v>
      </c>
      <c r="C85" t="s">
        <v>3</v>
      </c>
      <c r="D85">
        <v>52.153860199999997</v>
      </c>
      <c r="E85">
        <v>51.852782879999999</v>
      </c>
      <c r="F85" t="s">
        <v>2</v>
      </c>
      <c r="G85">
        <f t="shared" si="1"/>
        <v>52.003321540000002</v>
      </c>
    </row>
    <row r="86" spans="1:7" x14ac:dyDescent="0.2">
      <c r="A86">
        <v>5</v>
      </c>
      <c r="B86">
        <v>0.22500000000000001</v>
      </c>
      <c r="C86" t="s">
        <v>0</v>
      </c>
      <c r="D86">
        <v>35.300862309999999</v>
      </c>
      <c r="E86">
        <v>33.484147010000001</v>
      </c>
      <c r="F86">
        <v>33.729435860000002</v>
      </c>
      <c r="G86">
        <f t="shared" si="1"/>
        <v>34.171481726666663</v>
      </c>
    </row>
    <row r="87" spans="1:7" x14ac:dyDescent="0.2">
      <c r="A87">
        <v>5</v>
      </c>
      <c r="B87">
        <v>0.22500000000000001</v>
      </c>
      <c r="C87" t="s">
        <v>1</v>
      </c>
      <c r="D87">
        <v>37.699382649999997</v>
      </c>
      <c r="E87">
        <v>37.762742510000002</v>
      </c>
      <c r="F87">
        <v>37.499195319999998</v>
      </c>
      <c r="G87">
        <f t="shared" si="1"/>
        <v>37.653773493333333</v>
      </c>
    </row>
    <row r="88" spans="1:7" x14ac:dyDescent="0.2">
      <c r="A88">
        <v>5</v>
      </c>
      <c r="B88">
        <v>0.22500000000000001</v>
      </c>
      <c r="C88" t="s">
        <v>3</v>
      </c>
      <c r="D88" t="s">
        <v>2</v>
      </c>
      <c r="E88">
        <v>42.553257430000002</v>
      </c>
      <c r="F88">
        <v>38.709533159999999</v>
      </c>
      <c r="G88">
        <f t="shared" si="1"/>
        <v>40.631395295000004</v>
      </c>
    </row>
    <row r="89" spans="1:7" x14ac:dyDescent="0.2">
      <c r="A89">
        <v>5</v>
      </c>
      <c r="B89">
        <v>0.25</v>
      </c>
      <c r="C89" t="s">
        <v>0</v>
      </c>
      <c r="D89">
        <v>35.333357409999998</v>
      </c>
      <c r="E89">
        <v>35.1509049</v>
      </c>
      <c r="F89">
        <v>33.413736989999997</v>
      </c>
      <c r="G89">
        <f t="shared" si="1"/>
        <v>34.632666433333327</v>
      </c>
    </row>
    <row r="90" spans="1:7" x14ac:dyDescent="0.2">
      <c r="A90">
        <v>5</v>
      </c>
      <c r="B90">
        <v>0.25</v>
      </c>
      <c r="C90" t="s">
        <v>1</v>
      </c>
      <c r="D90">
        <v>37.624610740000001</v>
      </c>
      <c r="E90">
        <v>37.966872000000002</v>
      </c>
      <c r="F90">
        <v>38.04509651</v>
      </c>
      <c r="G90">
        <f t="shared" si="1"/>
        <v>37.878859750000004</v>
      </c>
    </row>
    <row r="91" spans="1:7" x14ac:dyDescent="0.2">
      <c r="A91">
        <v>5</v>
      </c>
      <c r="B91">
        <v>0.25</v>
      </c>
      <c r="C91" t="s">
        <v>3</v>
      </c>
      <c r="D91">
        <v>37.679722329999997</v>
      </c>
      <c r="E91">
        <v>37.806221809999997</v>
      </c>
      <c r="F91" t="s">
        <v>2</v>
      </c>
      <c r="G91">
        <f t="shared" si="1"/>
        <v>37.742972069999993</v>
      </c>
    </row>
    <row r="92" spans="1:7" x14ac:dyDescent="0.2">
      <c r="A92">
        <v>5</v>
      </c>
      <c r="B92">
        <v>0.27500000000000002</v>
      </c>
      <c r="C92" t="s">
        <v>0</v>
      </c>
      <c r="D92">
        <v>35.090277440000001</v>
      </c>
      <c r="E92">
        <v>33.485155990000003</v>
      </c>
      <c r="F92">
        <v>33.354739649999999</v>
      </c>
      <c r="G92">
        <f t="shared" si="1"/>
        <v>33.976724359999999</v>
      </c>
    </row>
    <row r="93" spans="1:7" x14ac:dyDescent="0.2">
      <c r="A93">
        <v>5</v>
      </c>
      <c r="B93">
        <v>0.27500000000000002</v>
      </c>
      <c r="C93" t="s">
        <v>1</v>
      </c>
      <c r="D93">
        <v>37.897584029999997</v>
      </c>
      <c r="E93">
        <v>38.012635349999996</v>
      </c>
      <c r="F93">
        <v>37.906347099999998</v>
      </c>
      <c r="G93">
        <f t="shared" si="1"/>
        <v>37.938855493333335</v>
      </c>
    </row>
    <row r="94" spans="1:7" x14ac:dyDescent="0.2">
      <c r="A94">
        <v>5</v>
      </c>
      <c r="B94">
        <v>0.27500000000000002</v>
      </c>
      <c r="C94" t="s">
        <v>3</v>
      </c>
      <c r="D94">
        <v>42.217284220000003</v>
      </c>
      <c r="E94" t="s">
        <v>2</v>
      </c>
      <c r="F94">
        <v>40.452566789999999</v>
      </c>
      <c r="G94">
        <f t="shared" si="1"/>
        <v>41.334925505000001</v>
      </c>
    </row>
    <row r="95" spans="1:7" x14ac:dyDescent="0.2">
      <c r="A95">
        <v>5</v>
      </c>
      <c r="B95">
        <v>0.3</v>
      </c>
      <c r="C95" t="s">
        <v>0</v>
      </c>
      <c r="D95">
        <v>35.071221989999998</v>
      </c>
      <c r="E95">
        <v>33.936484780000001</v>
      </c>
      <c r="F95">
        <v>33.180133349999998</v>
      </c>
      <c r="G95">
        <f t="shared" si="1"/>
        <v>34.062613373333335</v>
      </c>
    </row>
    <row r="96" spans="1:7" x14ac:dyDescent="0.2">
      <c r="A96">
        <v>5</v>
      </c>
      <c r="B96">
        <v>0.3</v>
      </c>
      <c r="C96" t="s">
        <v>1</v>
      </c>
      <c r="D96">
        <v>37.798652240000003</v>
      </c>
      <c r="E96">
        <v>37.871311519999999</v>
      </c>
      <c r="F96">
        <v>38.132180290000001</v>
      </c>
      <c r="G96">
        <f t="shared" si="1"/>
        <v>37.934048016666672</v>
      </c>
    </row>
    <row r="97" spans="1:7" x14ac:dyDescent="0.2">
      <c r="A97">
        <v>5</v>
      </c>
      <c r="B97">
        <v>0.3</v>
      </c>
      <c r="C97" t="s">
        <v>3</v>
      </c>
      <c r="D97" t="s">
        <v>2</v>
      </c>
      <c r="E97">
        <v>39.901875070000003</v>
      </c>
      <c r="F97">
        <v>44.93971226</v>
      </c>
      <c r="G97">
        <f t="shared" si="1"/>
        <v>42.420793665000005</v>
      </c>
    </row>
    <row r="98" spans="1:7" x14ac:dyDescent="0.2">
      <c r="A98">
        <v>5</v>
      </c>
      <c r="B98">
        <v>0.32500000000000001</v>
      </c>
      <c r="C98" t="s">
        <v>0</v>
      </c>
      <c r="D98">
        <v>33.779355090000003</v>
      </c>
      <c r="E98">
        <v>35.178637819999999</v>
      </c>
      <c r="F98">
        <v>32.776126720000001</v>
      </c>
      <c r="G98">
        <f t="shared" si="1"/>
        <v>33.911373210000001</v>
      </c>
    </row>
    <row r="99" spans="1:7" x14ac:dyDescent="0.2">
      <c r="A99">
        <v>5</v>
      </c>
      <c r="B99">
        <v>0.32500000000000001</v>
      </c>
      <c r="C99" t="s">
        <v>1</v>
      </c>
      <c r="D99">
        <v>37.980150690000002</v>
      </c>
      <c r="E99">
        <v>38.089766730000001</v>
      </c>
      <c r="F99">
        <v>37.90387269</v>
      </c>
      <c r="G99">
        <f t="shared" si="1"/>
        <v>37.991263369999999</v>
      </c>
    </row>
    <row r="100" spans="1:7" x14ac:dyDescent="0.2">
      <c r="A100">
        <v>5</v>
      </c>
      <c r="B100">
        <v>0.32500000000000001</v>
      </c>
      <c r="C100" t="s">
        <v>3</v>
      </c>
      <c r="D100">
        <v>39.827344879999998</v>
      </c>
      <c r="E100">
        <v>41.120184700000003</v>
      </c>
      <c r="F100">
        <v>45.066882700000001</v>
      </c>
      <c r="G100">
        <f t="shared" si="1"/>
        <v>42.004804093333341</v>
      </c>
    </row>
    <row r="101" spans="1:7" x14ac:dyDescent="0.2">
      <c r="A101">
        <v>5</v>
      </c>
      <c r="B101">
        <v>0.35</v>
      </c>
      <c r="C101" t="s">
        <v>0</v>
      </c>
      <c r="D101">
        <v>34.350289580000002</v>
      </c>
      <c r="E101">
        <v>33.937462830000001</v>
      </c>
      <c r="F101">
        <v>35.162014630000002</v>
      </c>
      <c r="G101">
        <f t="shared" si="1"/>
        <v>34.483255679999999</v>
      </c>
    </row>
    <row r="102" spans="1:7" x14ac:dyDescent="0.2">
      <c r="A102">
        <v>5</v>
      </c>
      <c r="B102">
        <v>0.35</v>
      </c>
      <c r="C102" t="s">
        <v>1</v>
      </c>
      <c r="D102">
        <v>38.112828720000003</v>
      </c>
      <c r="E102">
        <v>37.82789339</v>
      </c>
      <c r="F102">
        <v>37.951770060000001</v>
      </c>
      <c r="G102">
        <f t="shared" si="1"/>
        <v>37.964164056666668</v>
      </c>
    </row>
    <row r="103" spans="1:7" x14ac:dyDescent="0.2">
      <c r="A103">
        <v>5</v>
      </c>
      <c r="B103">
        <v>0.35</v>
      </c>
      <c r="C103" t="s">
        <v>3</v>
      </c>
      <c r="D103" t="s">
        <v>2</v>
      </c>
      <c r="E103">
        <v>69.914257820000003</v>
      </c>
      <c r="F103">
        <v>49.437965859999998</v>
      </c>
      <c r="G103">
        <f t="shared" si="1"/>
        <v>59.676111840000004</v>
      </c>
    </row>
    <row r="104" spans="1:7" x14ac:dyDescent="0.2">
      <c r="A104">
        <v>5</v>
      </c>
      <c r="B104">
        <v>0.375</v>
      </c>
      <c r="C104" t="s">
        <v>0</v>
      </c>
      <c r="D104">
        <v>33.663956650000003</v>
      </c>
      <c r="E104">
        <v>34.899951889999997</v>
      </c>
      <c r="F104">
        <v>33.859354660000001</v>
      </c>
      <c r="G104">
        <f t="shared" si="1"/>
        <v>34.141087733333336</v>
      </c>
    </row>
    <row r="105" spans="1:7" x14ac:dyDescent="0.2">
      <c r="A105">
        <v>5</v>
      </c>
      <c r="B105">
        <v>0.375</v>
      </c>
      <c r="C105" t="s">
        <v>1</v>
      </c>
      <c r="D105">
        <v>37.592417840000003</v>
      </c>
      <c r="E105">
        <v>37.762873069999998</v>
      </c>
      <c r="F105">
        <v>37.775950950000002</v>
      </c>
      <c r="G105">
        <f t="shared" si="1"/>
        <v>37.710413953333337</v>
      </c>
    </row>
    <row r="106" spans="1:7" x14ac:dyDescent="0.2">
      <c r="A106">
        <v>5</v>
      </c>
      <c r="B106">
        <v>0.375</v>
      </c>
      <c r="C106" t="s">
        <v>3</v>
      </c>
      <c r="D106">
        <v>36.901971690000003</v>
      </c>
      <c r="E106" t="s">
        <v>2</v>
      </c>
      <c r="F106">
        <v>41.644598870000003</v>
      </c>
      <c r="G106">
        <f t="shared" si="1"/>
        <v>39.273285280000003</v>
      </c>
    </row>
    <row r="107" spans="1:7" x14ac:dyDescent="0.2">
      <c r="A107">
        <v>5</v>
      </c>
      <c r="B107">
        <v>0.4</v>
      </c>
      <c r="C107" t="s">
        <v>0</v>
      </c>
      <c r="D107">
        <v>35.376053779999999</v>
      </c>
      <c r="E107">
        <v>33.825323249999997</v>
      </c>
      <c r="F107">
        <v>34.98318914</v>
      </c>
      <c r="G107">
        <f t="shared" si="1"/>
        <v>34.728188723333339</v>
      </c>
    </row>
    <row r="108" spans="1:7" x14ac:dyDescent="0.2">
      <c r="A108">
        <v>5</v>
      </c>
      <c r="B108">
        <v>0.4</v>
      </c>
      <c r="C108" t="s">
        <v>1</v>
      </c>
      <c r="D108">
        <v>37.801124160000001</v>
      </c>
      <c r="E108">
        <v>37.501355789999998</v>
      </c>
      <c r="F108">
        <v>37.417767079999997</v>
      </c>
      <c r="G108">
        <f t="shared" si="1"/>
        <v>37.573415676666663</v>
      </c>
    </row>
    <row r="109" spans="1:7" x14ac:dyDescent="0.2">
      <c r="A109">
        <v>5</v>
      </c>
      <c r="B109">
        <v>0.4</v>
      </c>
      <c r="C109" t="s">
        <v>3</v>
      </c>
      <c r="D109">
        <v>48.544665360000003</v>
      </c>
      <c r="E109">
        <v>40.875790260000002</v>
      </c>
      <c r="F109">
        <v>45.187518130000001</v>
      </c>
      <c r="G109">
        <f t="shared" si="1"/>
        <v>44.869324583333338</v>
      </c>
    </row>
    <row r="110" spans="1:7" x14ac:dyDescent="0.2">
      <c r="A110">
        <v>5</v>
      </c>
      <c r="B110">
        <v>0.42499999999999999</v>
      </c>
      <c r="C110" t="s">
        <v>0</v>
      </c>
      <c r="D110">
        <v>33.886502200000002</v>
      </c>
      <c r="E110">
        <v>33.523946520000003</v>
      </c>
      <c r="F110">
        <v>34.383409710000002</v>
      </c>
      <c r="G110">
        <f t="shared" si="1"/>
        <v>33.931286143333331</v>
      </c>
    </row>
    <row r="111" spans="1:7" x14ac:dyDescent="0.2">
      <c r="A111">
        <v>5</v>
      </c>
      <c r="B111">
        <v>0.42499999999999999</v>
      </c>
      <c r="C111" t="s">
        <v>1</v>
      </c>
      <c r="D111">
        <v>37.61682295</v>
      </c>
      <c r="E111">
        <v>37.581810820000001</v>
      </c>
      <c r="F111">
        <v>38.002575810000003</v>
      </c>
      <c r="G111">
        <f t="shared" si="1"/>
        <v>37.733736526666668</v>
      </c>
    </row>
    <row r="112" spans="1:7" x14ac:dyDescent="0.2">
      <c r="A112">
        <v>5</v>
      </c>
      <c r="B112">
        <v>0.42499999999999999</v>
      </c>
      <c r="C112" t="s">
        <v>3</v>
      </c>
      <c r="D112" t="s">
        <v>2</v>
      </c>
      <c r="E112">
        <v>44.267993390000001</v>
      </c>
      <c r="F112">
        <v>43.867353010000002</v>
      </c>
      <c r="G112">
        <f t="shared" si="1"/>
        <v>44.067673200000002</v>
      </c>
    </row>
    <row r="113" spans="1:7" x14ac:dyDescent="0.2">
      <c r="A113">
        <v>5</v>
      </c>
      <c r="B113">
        <v>0.45</v>
      </c>
      <c r="C113" t="s">
        <v>0</v>
      </c>
      <c r="D113">
        <v>34.447058830000003</v>
      </c>
      <c r="E113">
        <v>34.144973290000003</v>
      </c>
      <c r="F113">
        <v>33.909363290000002</v>
      </c>
      <c r="G113">
        <f t="shared" si="1"/>
        <v>34.167131803333334</v>
      </c>
    </row>
    <row r="114" spans="1:7" x14ac:dyDescent="0.2">
      <c r="A114">
        <v>5</v>
      </c>
      <c r="B114">
        <v>0.45</v>
      </c>
      <c r="C114" t="s">
        <v>1</v>
      </c>
      <c r="D114">
        <v>37.45911049</v>
      </c>
      <c r="E114">
        <v>37.443521429999997</v>
      </c>
      <c r="F114">
        <v>37.183396950000002</v>
      </c>
      <c r="G114">
        <f t="shared" si="1"/>
        <v>37.362009623333336</v>
      </c>
    </row>
    <row r="115" spans="1:7" x14ac:dyDescent="0.2">
      <c r="A115">
        <v>5</v>
      </c>
      <c r="B115">
        <v>0.45</v>
      </c>
      <c r="C115" t="s">
        <v>3</v>
      </c>
      <c r="D115">
        <v>44.740152590000001</v>
      </c>
      <c r="E115">
        <v>43.985573350000003</v>
      </c>
      <c r="F115">
        <v>42.93007076</v>
      </c>
      <c r="G115">
        <f t="shared" si="1"/>
        <v>43.885265566666668</v>
      </c>
    </row>
    <row r="116" spans="1:7" x14ac:dyDescent="0.2">
      <c r="A116">
        <v>5</v>
      </c>
      <c r="B116">
        <v>0.47499999999999998</v>
      </c>
      <c r="C116" t="s">
        <v>0</v>
      </c>
      <c r="D116">
        <v>33.432615349999999</v>
      </c>
      <c r="E116">
        <v>34.496507200000003</v>
      </c>
      <c r="F116">
        <v>35.27065107</v>
      </c>
      <c r="G116">
        <f t="shared" si="1"/>
        <v>34.399924540000001</v>
      </c>
    </row>
    <row r="117" spans="1:7" x14ac:dyDescent="0.2">
      <c r="A117">
        <v>5</v>
      </c>
      <c r="B117">
        <v>0.47499999999999998</v>
      </c>
      <c r="C117" t="s">
        <v>1</v>
      </c>
      <c r="D117">
        <v>37.211586850000003</v>
      </c>
      <c r="E117">
        <v>37.253759950000003</v>
      </c>
      <c r="F117">
        <v>37.260084069999998</v>
      </c>
      <c r="G117">
        <f t="shared" si="1"/>
        <v>37.241810289999997</v>
      </c>
    </row>
    <row r="118" spans="1:7" x14ac:dyDescent="0.2">
      <c r="A118">
        <v>5</v>
      </c>
      <c r="B118">
        <v>0.47499999999999998</v>
      </c>
      <c r="C118" t="s">
        <v>3</v>
      </c>
      <c r="D118">
        <v>42.36518281</v>
      </c>
      <c r="E118">
        <v>46.679432630000001</v>
      </c>
      <c r="F118">
        <v>42.532995339999999</v>
      </c>
      <c r="G118">
        <f t="shared" si="1"/>
        <v>43.859203593333326</v>
      </c>
    </row>
    <row r="119" spans="1:7" x14ac:dyDescent="0.2">
      <c r="A119">
        <v>5</v>
      </c>
      <c r="B119">
        <v>0.5</v>
      </c>
      <c r="C119" t="s">
        <v>0</v>
      </c>
      <c r="D119">
        <v>33.802574579999998</v>
      </c>
      <c r="E119">
        <v>33.778577779999999</v>
      </c>
      <c r="F119">
        <v>33.446126100000001</v>
      </c>
      <c r="G119">
        <f t="shared" si="1"/>
        <v>33.675759486666671</v>
      </c>
    </row>
    <row r="120" spans="1:7" x14ac:dyDescent="0.2">
      <c r="A120">
        <v>5</v>
      </c>
      <c r="B120">
        <v>0.5</v>
      </c>
      <c r="C120" t="s">
        <v>1</v>
      </c>
      <c r="D120">
        <v>37.110560599999999</v>
      </c>
      <c r="E120">
        <v>36.806142020000003</v>
      </c>
      <c r="F120">
        <v>36.840128749999998</v>
      </c>
      <c r="G120">
        <f t="shared" si="1"/>
        <v>36.918943789999993</v>
      </c>
    </row>
    <row r="121" spans="1:7" x14ac:dyDescent="0.2">
      <c r="A121">
        <v>5</v>
      </c>
      <c r="B121">
        <v>0.5</v>
      </c>
      <c r="C121" t="s">
        <v>3</v>
      </c>
      <c r="D121" t="s">
        <v>2</v>
      </c>
      <c r="E121">
        <v>52.251683980000003</v>
      </c>
      <c r="F121">
        <v>56.78886396</v>
      </c>
      <c r="G121">
        <f t="shared" si="1"/>
        <v>54.520273970000005</v>
      </c>
    </row>
    <row r="122" spans="1:7" x14ac:dyDescent="0.2">
      <c r="A122">
        <v>6</v>
      </c>
      <c r="B122">
        <v>2.5000000000000001E-2</v>
      </c>
      <c r="C122" t="s">
        <v>0</v>
      </c>
      <c r="D122">
        <v>53.129784229999999</v>
      </c>
      <c r="E122">
        <v>53.086786580000002</v>
      </c>
      <c r="F122">
        <v>52.918284909999997</v>
      </c>
      <c r="G122">
        <f t="shared" si="1"/>
        <v>53.044951906666675</v>
      </c>
    </row>
    <row r="123" spans="1:7" x14ac:dyDescent="0.2">
      <c r="A123">
        <v>6</v>
      </c>
      <c r="B123">
        <v>2.5000000000000001E-2</v>
      </c>
      <c r="C123" t="s">
        <v>1</v>
      </c>
      <c r="D123">
        <v>33.844718319999998</v>
      </c>
      <c r="E123">
        <v>33.638652380000003</v>
      </c>
      <c r="F123">
        <v>35.062088289999998</v>
      </c>
      <c r="G123">
        <f t="shared" si="1"/>
        <v>34.181819663333329</v>
      </c>
    </row>
    <row r="124" spans="1:7" x14ac:dyDescent="0.2">
      <c r="A124">
        <v>6</v>
      </c>
      <c r="B124">
        <v>2.5000000000000001E-2</v>
      </c>
      <c r="C124" t="s">
        <v>3</v>
      </c>
      <c r="D124">
        <v>37.129878159999997</v>
      </c>
      <c r="E124">
        <v>35.544207229999998</v>
      </c>
      <c r="F124" t="s">
        <v>2</v>
      </c>
      <c r="G124">
        <f t="shared" si="1"/>
        <v>36.337042694999994</v>
      </c>
    </row>
    <row r="125" spans="1:7" x14ac:dyDescent="0.2">
      <c r="A125">
        <v>6</v>
      </c>
      <c r="B125">
        <v>0.05</v>
      </c>
      <c r="C125" t="s">
        <v>0</v>
      </c>
      <c r="D125">
        <v>50.237207060000003</v>
      </c>
      <c r="E125">
        <v>51.412200259999999</v>
      </c>
      <c r="F125">
        <v>51.45744981</v>
      </c>
      <c r="G125">
        <f t="shared" si="1"/>
        <v>51.035619043333327</v>
      </c>
    </row>
    <row r="126" spans="1:7" x14ac:dyDescent="0.2">
      <c r="A126">
        <v>6</v>
      </c>
      <c r="B126">
        <v>0.05</v>
      </c>
      <c r="C126" t="s">
        <v>1</v>
      </c>
      <c r="D126">
        <v>34.098356180000003</v>
      </c>
      <c r="E126">
        <v>35.552399860000001</v>
      </c>
      <c r="F126" t="s">
        <v>2</v>
      </c>
      <c r="G126">
        <f t="shared" si="1"/>
        <v>34.825378020000002</v>
      </c>
    </row>
    <row r="127" spans="1:7" x14ac:dyDescent="0.2">
      <c r="A127">
        <v>6</v>
      </c>
      <c r="B127">
        <v>0.05</v>
      </c>
      <c r="C127" t="s">
        <v>3</v>
      </c>
      <c r="D127" t="s">
        <v>2</v>
      </c>
      <c r="E127">
        <v>39.356104500000001</v>
      </c>
      <c r="F127">
        <v>44.321250829999997</v>
      </c>
      <c r="G127">
        <f t="shared" si="1"/>
        <v>41.838677664999999</v>
      </c>
    </row>
    <row r="128" spans="1:7" x14ac:dyDescent="0.2">
      <c r="A128">
        <v>6</v>
      </c>
      <c r="B128">
        <v>7.4999999999999997E-2</v>
      </c>
      <c r="C128" t="s">
        <v>0</v>
      </c>
      <c r="D128">
        <v>51.10060498</v>
      </c>
      <c r="E128" t="s">
        <v>2</v>
      </c>
      <c r="F128">
        <v>50.509458840000001</v>
      </c>
      <c r="G128">
        <f t="shared" si="1"/>
        <v>50.805031909999997</v>
      </c>
    </row>
    <row r="129" spans="1:7" x14ac:dyDescent="0.2">
      <c r="A129">
        <v>6</v>
      </c>
      <c r="B129">
        <v>7.4999999999999997E-2</v>
      </c>
      <c r="C129" t="s">
        <v>1</v>
      </c>
      <c r="D129">
        <v>34.917601840000003</v>
      </c>
      <c r="E129">
        <v>34.651891630000001</v>
      </c>
      <c r="F129">
        <v>34.523595059999998</v>
      </c>
      <c r="G129">
        <f t="shared" si="1"/>
        <v>34.697696176666661</v>
      </c>
    </row>
    <row r="130" spans="1:7" x14ac:dyDescent="0.2">
      <c r="A130">
        <v>6</v>
      </c>
      <c r="B130">
        <v>7.4999999999999997E-2</v>
      </c>
      <c r="C130" t="s">
        <v>3</v>
      </c>
      <c r="D130">
        <v>36.81928173</v>
      </c>
      <c r="E130" t="s">
        <v>2</v>
      </c>
      <c r="F130">
        <v>39.197710190000002</v>
      </c>
      <c r="G130">
        <f t="shared" si="1"/>
        <v>38.008495960000005</v>
      </c>
    </row>
    <row r="131" spans="1:7" x14ac:dyDescent="0.2">
      <c r="A131">
        <v>6</v>
      </c>
      <c r="B131">
        <v>0.1</v>
      </c>
      <c r="C131" t="s">
        <v>0</v>
      </c>
      <c r="D131">
        <v>34.727400039999999</v>
      </c>
      <c r="E131">
        <v>33.359135520000002</v>
      </c>
      <c r="F131" t="s">
        <v>2</v>
      </c>
      <c r="G131">
        <f t="shared" ref="G131:G194" si="2">AVERAGE(D131,E131,F131)</f>
        <v>34.043267780000001</v>
      </c>
    </row>
    <row r="132" spans="1:7" x14ac:dyDescent="0.2">
      <c r="A132">
        <v>6</v>
      </c>
      <c r="B132">
        <v>0.1</v>
      </c>
      <c r="C132" t="s">
        <v>1</v>
      </c>
      <c r="D132">
        <v>35.345798000000002</v>
      </c>
      <c r="E132">
        <v>35.957013369999999</v>
      </c>
      <c r="F132">
        <v>35.567884640000003</v>
      </c>
      <c r="G132">
        <f t="shared" si="2"/>
        <v>35.623565336666665</v>
      </c>
    </row>
    <row r="133" spans="1:7" x14ac:dyDescent="0.2">
      <c r="A133">
        <v>6</v>
      </c>
      <c r="B133">
        <v>0.1</v>
      </c>
      <c r="C133" t="s">
        <v>3</v>
      </c>
      <c r="D133">
        <v>36.548060229999997</v>
      </c>
      <c r="E133" t="s">
        <v>2</v>
      </c>
      <c r="F133">
        <v>37.380446429999999</v>
      </c>
      <c r="G133">
        <f t="shared" si="2"/>
        <v>36.964253329999998</v>
      </c>
    </row>
    <row r="134" spans="1:7" x14ac:dyDescent="0.2">
      <c r="A134">
        <v>6</v>
      </c>
      <c r="B134">
        <v>0.125</v>
      </c>
      <c r="C134" t="s">
        <v>0</v>
      </c>
      <c r="D134">
        <v>35.28362104</v>
      </c>
      <c r="E134">
        <v>34.45604419</v>
      </c>
      <c r="F134">
        <v>35.03844857</v>
      </c>
      <c r="G134">
        <f t="shared" si="2"/>
        <v>34.926037933333333</v>
      </c>
    </row>
    <row r="135" spans="1:7" x14ac:dyDescent="0.2">
      <c r="A135">
        <v>6</v>
      </c>
      <c r="B135">
        <v>0.125</v>
      </c>
      <c r="C135" t="s">
        <v>1</v>
      </c>
      <c r="D135">
        <v>39.688904309999998</v>
      </c>
      <c r="E135">
        <v>36.174992690000003</v>
      </c>
      <c r="F135">
        <v>36.556586009999997</v>
      </c>
      <c r="G135">
        <f t="shared" si="2"/>
        <v>37.473494336666668</v>
      </c>
    </row>
    <row r="136" spans="1:7" x14ac:dyDescent="0.2">
      <c r="A136">
        <v>6</v>
      </c>
      <c r="B136">
        <v>0.125</v>
      </c>
      <c r="C136" t="s">
        <v>3</v>
      </c>
      <c r="D136">
        <v>38.708226940000003</v>
      </c>
      <c r="E136">
        <v>39.369078799999997</v>
      </c>
      <c r="F136">
        <v>42.401088289999997</v>
      </c>
      <c r="G136">
        <f t="shared" si="2"/>
        <v>40.159464676666666</v>
      </c>
    </row>
    <row r="137" spans="1:7" x14ac:dyDescent="0.2">
      <c r="A137">
        <v>6</v>
      </c>
      <c r="B137">
        <v>0.15</v>
      </c>
      <c r="C137" t="s">
        <v>0</v>
      </c>
      <c r="D137">
        <v>34.272647489999997</v>
      </c>
      <c r="E137">
        <v>34.582861200000004</v>
      </c>
      <c r="F137">
        <v>34.56102989</v>
      </c>
      <c r="G137">
        <f t="shared" si="2"/>
        <v>34.472179526666665</v>
      </c>
    </row>
    <row r="138" spans="1:7" x14ac:dyDescent="0.2">
      <c r="A138">
        <v>6</v>
      </c>
      <c r="B138">
        <v>0.15</v>
      </c>
      <c r="C138" t="s">
        <v>1</v>
      </c>
      <c r="D138">
        <v>37.552228110000001</v>
      </c>
      <c r="E138">
        <v>36.687615129999998</v>
      </c>
      <c r="F138">
        <v>36.589425720000001</v>
      </c>
      <c r="G138">
        <f t="shared" si="2"/>
        <v>36.943089653333338</v>
      </c>
    </row>
    <row r="139" spans="1:7" x14ac:dyDescent="0.2">
      <c r="A139">
        <v>6</v>
      </c>
      <c r="B139">
        <v>0.15</v>
      </c>
      <c r="C139" t="s">
        <v>3</v>
      </c>
      <c r="D139">
        <v>35.531615819999999</v>
      </c>
      <c r="E139">
        <v>38.570882539999999</v>
      </c>
      <c r="F139">
        <v>37.619789220000001</v>
      </c>
      <c r="G139">
        <f t="shared" si="2"/>
        <v>37.240762526666664</v>
      </c>
    </row>
    <row r="140" spans="1:7" x14ac:dyDescent="0.2">
      <c r="A140">
        <v>6</v>
      </c>
      <c r="B140">
        <v>0.17499999999999999</v>
      </c>
      <c r="C140" t="s">
        <v>0</v>
      </c>
      <c r="D140">
        <v>34.387740340000001</v>
      </c>
      <c r="E140">
        <v>34.986012539999997</v>
      </c>
      <c r="F140">
        <v>33.414460409999997</v>
      </c>
      <c r="G140">
        <f t="shared" si="2"/>
        <v>34.262737763333327</v>
      </c>
    </row>
    <row r="141" spans="1:7" x14ac:dyDescent="0.2">
      <c r="A141">
        <v>6</v>
      </c>
      <c r="B141">
        <v>0.17499999999999999</v>
      </c>
      <c r="C141" t="s">
        <v>1</v>
      </c>
      <c r="D141">
        <v>37.021886940000002</v>
      </c>
      <c r="E141">
        <v>36.976849420000001</v>
      </c>
      <c r="F141">
        <v>37.103175239999999</v>
      </c>
      <c r="G141">
        <f t="shared" si="2"/>
        <v>37.033970533333338</v>
      </c>
    </row>
    <row r="142" spans="1:7" x14ac:dyDescent="0.2">
      <c r="A142">
        <v>6</v>
      </c>
      <c r="B142">
        <v>0.17499999999999999</v>
      </c>
      <c r="C142" t="s">
        <v>3</v>
      </c>
      <c r="D142">
        <v>40.151332580000002</v>
      </c>
      <c r="E142">
        <v>34.611029819999999</v>
      </c>
      <c r="F142">
        <v>35.667830930000001</v>
      </c>
      <c r="G142">
        <f t="shared" si="2"/>
        <v>36.810064443333339</v>
      </c>
    </row>
    <row r="143" spans="1:7" x14ac:dyDescent="0.2">
      <c r="A143">
        <v>6</v>
      </c>
      <c r="B143">
        <v>0.2</v>
      </c>
      <c r="C143" t="s">
        <v>0</v>
      </c>
      <c r="D143">
        <v>33.279480460000002</v>
      </c>
      <c r="E143">
        <v>33.618012710000002</v>
      </c>
      <c r="F143">
        <v>34.635939200000003</v>
      </c>
      <c r="G143">
        <f t="shared" si="2"/>
        <v>33.844477456666674</v>
      </c>
    </row>
    <row r="144" spans="1:7" x14ac:dyDescent="0.2">
      <c r="A144">
        <v>6</v>
      </c>
      <c r="B144">
        <v>0.2</v>
      </c>
      <c r="C144" t="s">
        <v>1</v>
      </c>
      <c r="D144">
        <v>37.31207629</v>
      </c>
      <c r="E144">
        <v>37.133720650000001</v>
      </c>
      <c r="F144">
        <v>37.488039309999998</v>
      </c>
      <c r="G144">
        <f t="shared" si="2"/>
        <v>37.311278750000007</v>
      </c>
    </row>
    <row r="145" spans="1:7" x14ac:dyDescent="0.2">
      <c r="A145">
        <v>6</v>
      </c>
      <c r="B145">
        <v>0.2</v>
      </c>
      <c r="C145" t="s">
        <v>3</v>
      </c>
      <c r="D145" t="s">
        <v>2</v>
      </c>
      <c r="E145">
        <v>38.411689989999999</v>
      </c>
      <c r="F145">
        <v>35.180196719999998</v>
      </c>
      <c r="G145">
        <f t="shared" si="2"/>
        <v>36.795943354999999</v>
      </c>
    </row>
    <row r="146" spans="1:7" x14ac:dyDescent="0.2">
      <c r="A146">
        <v>6</v>
      </c>
      <c r="B146">
        <v>0.22500000000000001</v>
      </c>
      <c r="C146" t="s">
        <v>0</v>
      </c>
      <c r="D146">
        <v>34.255964609999999</v>
      </c>
      <c r="E146">
        <v>34.3503452</v>
      </c>
      <c r="F146">
        <v>33.356297750000003</v>
      </c>
      <c r="G146">
        <f t="shared" si="2"/>
        <v>33.987535853333334</v>
      </c>
    </row>
    <row r="147" spans="1:7" x14ac:dyDescent="0.2">
      <c r="A147">
        <v>6</v>
      </c>
      <c r="B147">
        <v>0.22500000000000001</v>
      </c>
      <c r="C147" t="s">
        <v>1</v>
      </c>
      <c r="D147">
        <v>37.71141531</v>
      </c>
      <c r="E147">
        <v>37.66482628</v>
      </c>
      <c r="F147">
        <v>37.739809350000002</v>
      </c>
      <c r="G147">
        <f t="shared" si="2"/>
        <v>37.705350313333334</v>
      </c>
    </row>
    <row r="148" spans="1:7" x14ac:dyDescent="0.2">
      <c r="A148">
        <v>6</v>
      </c>
      <c r="B148">
        <v>0.22500000000000001</v>
      </c>
      <c r="C148" t="s">
        <v>3</v>
      </c>
      <c r="D148">
        <v>40.635365090000001</v>
      </c>
      <c r="E148">
        <v>41.7416056</v>
      </c>
      <c r="F148">
        <v>35.669420379999998</v>
      </c>
      <c r="G148">
        <f t="shared" si="2"/>
        <v>39.348797023333333</v>
      </c>
    </row>
    <row r="149" spans="1:7" x14ac:dyDescent="0.2">
      <c r="A149">
        <v>6</v>
      </c>
      <c r="B149">
        <v>0.25</v>
      </c>
      <c r="C149" t="s">
        <v>0</v>
      </c>
      <c r="D149">
        <v>33.354780120000001</v>
      </c>
      <c r="E149">
        <v>34.207768219999998</v>
      </c>
      <c r="F149">
        <v>34.44291947</v>
      </c>
      <c r="G149">
        <f t="shared" si="2"/>
        <v>34.001822603333331</v>
      </c>
    </row>
    <row r="150" spans="1:7" x14ac:dyDescent="0.2">
      <c r="A150">
        <v>6</v>
      </c>
      <c r="B150">
        <v>0.25</v>
      </c>
      <c r="C150" t="s">
        <v>1</v>
      </c>
      <c r="D150">
        <v>37.904301070000002</v>
      </c>
      <c r="E150">
        <v>37.386853420000001</v>
      </c>
      <c r="F150">
        <v>37.874700339999997</v>
      </c>
      <c r="G150">
        <f t="shared" si="2"/>
        <v>37.721951609999998</v>
      </c>
    </row>
    <row r="151" spans="1:7" x14ac:dyDescent="0.2">
      <c r="A151">
        <v>6</v>
      </c>
      <c r="B151">
        <v>0.25</v>
      </c>
      <c r="C151" t="s">
        <v>3</v>
      </c>
      <c r="D151">
        <v>41.01365053</v>
      </c>
      <c r="E151">
        <v>38.551552690000001</v>
      </c>
      <c r="F151">
        <v>36.20959526</v>
      </c>
      <c r="G151">
        <f t="shared" si="2"/>
        <v>38.591599493333334</v>
      </c>
    </row>
    <row r="152" spans="1:7" x14ac:dyDescent="0.2">
      <c r="A152">
        <v>6</v>
      </c>
      <c r="B152">
        <v>0.27500000000000002</v>
      </c>
      <c r="C152" t="s">
        <v>0</v>
      </c>
      <c r="D152">
        <v>34.8582204</v>
      </c>
      <c r="E152">
        <v>33.535878230000002</v>
      </c>
      <c r="F152">
        <v>34.412157720000003</v>
      </c>
      <c r="G152">
        <f t="shared" si="2"/>
        <v>34.268752116666668</v>
      </c>
    </row>
    <row r="153" spans="1:7" x14ac:dyDescent="0.2">
      <c r="A153">
        <v>6</v>
      </c>
      <c r="B153">
        <v>0.27500000000000002</v>
      </c>
      <c r="C153" t="s">
        <v>1</v>
      </c>
      <c r="D153">
        <v>37.840560750000002</v>
      </c>
      <c r="E153">
        <v>37.936670069999998</v>
      </c>
      <c r="F153">
        <v>37.623517020000001</v>
      </c>
      <c r="G153">
        <f t="shared" si="2"/>
        <v>37.800249280000003</v>
      </c>
    </row>
    <row r="154" spans="1:7" x14ac:dyDescent="0.2">
      <c r="A154">
        <v>6</v>
      </c>
      <c r="B154">
        <v>0.27500000000000002</v>
      </c>
      <c r="C154" t="s">
        <v>3</v>
      </c>
      <c r="D154">
        <v>39.483223219999999</v>
      </c>
      <c r="E154">
        <v>39.370288619999997</v>
      </c>
      <c r="F154">
        <v>40.477849259999999</v>
      </c>
      <c r="G154">
        <f t="shared" si="2"/>
        <v>39.777120366666665</v>
      </c>
    </row>
    <row r="155" spans="1:7" x14ac:dyDescent="0.2">
      <c r="A155">
        <v>6</v>
      </c>
      <c r="B155">
        <v>0.3</v>
      </c>
      <c r="C155" t="s">
        <v>0</v>
      </c>
      <c r="D155">
        <v>33.718287500000002</v>
      </c>
      <c r="E155">
        <v>35.300330199999998</v>
      </c>
      <c r="F155">
        <v>34.656108269999997</v>
      </c>
      <c r="G155">
        <f t="shared" si="2"/>
        <v>34.558241989999999</v>
      </c>
    </row>
    <row r="156" spans="1:7" x14ac:dyDescent="0.2">
      <c r="A156">
        <v>6</v>
      </c>
      <c r="B156">
        <v>0.3</v>
      </c>
      <c r="C156" t="s">
        <v>1</v>
      </c>
      <c r="D156">
        <v>37.495709640000001</v>
      </c>
      <c r="E156">
        <v>37.941880329999996</v>
      </c>
      <c r="F156">
        <v>37.651205740000002</v>
      </c>
      <c r="G156">
        <f t="shared" si="2"/>
        <v>37.696265236666669</v>
      </c>
    </row>
    <row r="157" spans="1:7" x14ac:dyDescent="0.2">
      <c r="A157">
        <v>6</v>
      </c>
      <c r="B157">
        <v>0.3</v>
      </c>
      <c r="C157" t="s">
        <v>3</v>
      </c>
      <c r="D157">
        <v>39.72902096</v>
      </c>
      <c r="E157">
        <v>37.154820800000003</v>
      </c>
      <c r="F157">
        <v>41.978532809999997</v>
      </c>
      <c r="G157">
        <f t="shared" si="2"/>
        <v>39.620791523333331</v>
      </c>
    </row>
    <row r="158" spans="1:7" x14ac:dyDescent="0.2">
      <c r="A158">
        <v>6</v>
      </c>
      <c r="B158">
        <v>0.32500000000000001</v>
      </c>
      <c r="C158" t="s">
        <v>0</v>
      </c>
      <c r="D158">
        <v>33.639513979999997</v>
      </c>
      <c r="E158">
        <v>34.287569609999998</v>
      </c>
      <c r="F158">
        <v>34.778820510000003</v>
      </c>
      <c r="G158">
        <f t="shared" si="2"/>
        <v>34.235301366666668</v>
      </c>
    </row>
    <row r="159" spans="1:7" x14ac:dyDescent="0.2">
      <c r="A159">
        <v>6</v>
      </c>
      <c r="B159">
        <v>0.32500000000000001</v>
      </c>
      <c r="C159" t="s">
        <v>1</v>
      </c>
      <c r="D159">
        <v>37.751032369999997</v>
      </c>
      <c r="E159">
        <v>38.028453550000002</v>
      </c>
      <c r="F159">
        <v>37.923608219999998</v>
      </c>
      <c r="G159">
        <f t="shared" si="2"/>
        <v>37.901031379999999</v>
      </c>
    </row>
    <row r="160" spans="1:7" x14ac:dyDescent="0.2">
      <c r="A160">
        <v>6</v>
      </c>
      <c r="B160">
        <v>0.32500000000000001</v>
      </c>
      <c r="C160" t="s">
        <v>3</v>
      </c>
      <c r="D160">
        <v>38.720744979999999</v>
      </c>
      <c r="E160">
        <v>38.958132229999997</v>
      </c>
      <c r="F160" t="s">
        <v>2</v>
      </c>
      <c r="G160">
        <f t="shared" si="2"/>
        <v>38.839438604999998</v>
      </c>
    </row>
    <row r="161" spans="1:7" x14ac:dyDescent="0.2">
      <c r="A161">
        <v>6</v>
      </c>
      <c r="B161">
        <v>0.35</v>
      </c>
      <c r="C161" t="s">
        <v>0</v>
      </c>
      <c r="D161">
        <v>34.928869450000001</v>
      </c>
      <c r="E161">
        <v>34.328704600000002</v>
      </c>
      <c r="F161">
        <v>35.04789032</v>
      </c>
      <c r="G161">
        <f t="shared" si="2"/>
        <v>34.768488123333334</v>
      </c>
    </row>
    <row r="162" spans="1:7" x14ac:dyDescent="0.2">
      <c r="A162">
        <v>6</v>
      </c>
      <c r="B162">
        <v>0.35</v>
      </c>
      <c r="C162" t="s">
        <v>1</v>
      </c>
      <c r="D162">
        <v>37.867263729999998</v>
      </c>
      <c r="E162">
        <v>37.840332310000001</v>
      </c>
      <c r="F162">
        <v>37.965820170000001</v>
      </c>
      <c r="G162">
        <f t="shared" si="2"/>
        <v>37.891138736666669</v>
      </c>
    </row>
    <row r="163" spans="1:7" x14ac:dyDescent="0.2">
      <c r="A163">
        <v>6</v>
      </c>
      <c r="B163">
        <v>0.35</v>
      </c>
      <c r="C163" t="s">
        <v>3</v>
      </c>
      <c r="D163" t="s">
        <v>2</v>
      </c>
      <c r="E163">
        <v>69.746436979999999</v>
      </c>
      <c r="F163">
        <v>47.936981090000003</v>
      </c>
      <c r="G163">
        <f t="shared" si="2"/>
        <v>58.841709035000001</v>
      </c>
    </row>
    <row r="164" spans="1:7" x14ac:dyDescent="0.2">
      <c r="A164">
        <v>6</v>
      </c>
      <c r="B164">
        <v>0.375</v>
      </c>
      <c r="C164" t="s">
        <v>0</v>
      </c>
      <c r="D164">
        <v>34.08737094</v>
      </c>
      <c r="E164">
        <v>34.453058839999997</v>
      </c>
      <c r="F164">
        <v>34.422805830000001</v>
      </c>
      <c r="G164">
        <f t="shared" si="2"/>
        <v>34.321078536666668</v>
      </c>
    </row>
    <row r="165" spans="1:7" x14ac:dyDescent="0.2">
      <c r="A165">
        <v>6</v>
      </c>
      <c r="B165">
        <v>0.375</v>
      </c>
      <c r="C165" t="s">
        <v>1</v>
      </c>
      <c r="D165">
        <v>38.007630300000002</v>
      </c>
      <c r="E165">
        <v>37.5849458</v>
      </c>
      <c r="F165">
        <v>37.562587809999997</v>
      </c>
      <c r="G165">
        <f t="shared" si="2"/>
        <v>37.718387970000002</v>
      </c>
    </row>
    <row r="166" spans="1:7" x14ac:dyDescent="0.2">
      <c r="A166">
        <v>6</v>
      </c>
      <c r="B166">
        <v>0.375</v>
      </c>
      <c r="C166" t="s">
        <v>3</v>
      </c>
      <c r="D166" t="s">
        <v>2</v>
      </c>
      <c r="E166">
        <v>40.165243029999999</v>
      </c>
      <c r="F166">
        <v>40.152623839999997</v>
      </c>
      <c r="G166">
        <f t="shared" si="2"/>
        <v>40.158933434999994</v>
      </c>
    </row>
    <row r="167" spans="1:7" x14ac:dyDescent="0.2">
      <c r="A167">
        <v>6</v>
      </c>
      <c r="B167">
        <v>0.4</v>
      </c>
      <c r="C167" t="s">
        <v>0</v>
      </c>
      <c r="D167">
        <v>32.232845230000002</v>
      </c>
      <c r="E167">
        <v>34.46678498</v>
      </c>
      <c r="F167">
        <v>35.7011465</v>
      </c>
      <c r="G167">
        <f t="shared" si="2"/>
        <v>34.133592236666665</v>
      </c>
    </row>
    <row r="168" spans="1:7" x14ac:dyDescent="0.2">
      <c r="A168">
        <v>6</v>
      </c>
      <c r="B168">
        <v>0.4</v>
      </c>
      <c r="C168" t="s">
        <v>1</v>
      </c>
      <c r="D168">
        <v>37.68983137</v>
      </c>
      <c r="E168">
        <v>37.591746970000003</v>
      </c>
      <c r="F168">
        <v>37.872229310000002</v>
      </c>
      <c r="G168">
        <f t="shared" si="2"/>
        <v>37.717935883333332</v>
      </c>
    </row>
    <row r="169" spans="1:7" x14ac:dyDescent="0.2">
      <c r="A169">
        <v>6</v>
      </c>
      <c r="B169">
        <v>0.4</v>
      </c>
      <c r="C169" t="s">
        <v>3</v>
      </c>
      <c r="D169" t="s">
        <v>2</v>
      </c>
      <c r="E169">
        <v>52.040884239999997</v>
      </c>
      <c r="F169">
        <v>46.016322389999999</v>
      </c>
      <c r="G169">
        <f t="shared" si="2"/>
        <v>49.028603314999998</v>
      </c>
    </row>
    <row r="170" spans="1:7" x14ac:dyDescent="0.2">
      <c r="A170">
        <v>6</v>
      </c>
      <c r="B170">
        <v>0.42499999999999999</v>
      </c>
      <c r="C170" t="s">
        <v>0</v>
      </c>
      <c r="D170">
        <v>34.378425710000002</v>
      </c>
      <c r="E170">
        <v>34.98697422</v>
      </c>
      <c r="F170">
        <v>34.828724940000001</v>
      </c>
      <c r="G170">
        <f t="shared" si="2"/>
        <v>34.731374956666663</v>
      </c>
    </row>
    <row r="171" spans="1:7" x14ac:dyDescent="0.2">
      <c r="A171">
        <v>6</v>
      </c>
      <c r="B171">
        <v>0.42499999999999999</v>
      </c>
      <c r="C171" t="s">
        <v>1</v>
      </c>
      <c r="D171">
        <v>37.62374939</v>
      </c>
      <c r="E171">
        <v>37.467031069999997</v>
      </c>
      <c r="F171">
        <v>37.491984969999997</v>
      </c>
      <c r="G171">
        <f t="shared" si="2"/>
        <v>37.527588476666665</v>
      </c>
    </row>
    <row r="172" spans="1:7" x14ac:dyDescent="0.2">
      <c r="A172">
        <v>6</v>
      </c>
      <c r="B172">
        <v>0.42499999999999999</v>
      </c>
      <c r="C172" t="s">
        <v>3</v>
      </c>
      <c r="D172" t="s">
        <v>2</v>
      </c>
      <c r="E172">
        <v>42.382288090000003</v>
      </c>
      <c r="F172">
        <v>46.634456950000001</v>
      </c>
      <c r="G172">
        <f t="shared" si="2"/>
        <v>44.508372520000002</v>
      </c>
    </row>
    <row r="173" spans="1:7" x14ac:dyDescent="0.2">
      <c r="A173">
        <v>6</v>
      </c>
      <c r="B173">
        <v>0.45</v>
      </c>
      <c r="C173" t="s">
        <v>0</v>
      </c>
      <c r="D173">
        <v>34.756904130000002</v>
      </c>
      <c r="E173">
        <v>32.814951620000002</v>
      </c>
      <c r="F173">
        <v>35.042146600000002</v>
      </c>
      <c r="G173">
        <f t="shared" si="2"/>
        <v>34.204667449999995</v>
      </c>
    </row>
    <row r="174" spans="1:7" x14ac:dyDescent="0.2">
      <c r="A174">
        <v>6</v>
      </c>
      <c r="B174">
        <v>0.45</v>
      </c>
      <c r="C174" t="s">
        <v>1</v>
      </c>
      <c r="D174">
        <v>37.386180410000001</v>
      </c>
      <c r="E174">
        <v>37.514662940000001</v>
      </c>
      <c r="F174">
        <v>37.148848950000001</v>
      </c>
      <c r="G174">
        <f t="shared" si="2"/>
        <v>37.349897433333332</v>
      </c>
    </row>
    <row r="175" spans="1:7" x14ac:dyDescent="0.2">
      <c r="A175">
        <v>6</v>
      </c>
      <c r="B175">
        <v>0.45</v>
      </c>
      <c r="C175" t="s">
        <v>3</v>
      </c>
      <c r="D175" t="s">
        <v>2</v>
      </c>
      <c r="E175">
        <v>39.323127120000002</v>
      </c>
      <c r="F175">
        <v>43.05440445</v>
      </c>
      <c r="G175">
        <f t="shared" si="2"/>
        <v>41.188765785000001</v>
      </c>
    </row>
    <row r="176" spans="1:7" x14ac:dyDescent="0.2">
      <c r="A176">
        <v>6</v>
      </c>
      <c r="B176">
        <v>0.47499999999999998</v>
      </c>
      <c r="C176" t="s">
        <v>0</v>
      </c>
      <c r="D176">
        <v>35.429651790000001</v>
      </c>
      <c r="E176">
        <v>35.275143700000001</v>
      </c>
      <c r="F176">
        <v>33.470565499999999</v>
      </c>
      <c r="G176">
        <f t="shared" si="2"/>
        <v>34.725120330000003</v>
      </c>
    </row>
    <row r="177" spans="1:7" x14ac:dyDescent="0.2">
      <c r="A177">
        <v>6</v>
      </c>
      <c r="B177">
        <v>0.47499999999999998</v>
      </c>
      <c r="C177" t="s">
        <v>1</v>
      </c>
      <c r="D177">
        <v>37.213613850000002</v>
      </c>
      <c r="E177">
        <v>37.282355819999999</v>
      </c>
      <c r="F177">
        <v>37.154691339999999</v>
      </c>
      <c r="G177">
        <f t="shared" si="2"/>
        <v>37.216887003333333</v>
      </c>
    </row>
    <row r="178" spans="1:7" x14ac:dyDescent="0.2">
      <c r="A178">
        <v>6</v>
      </c>
      <c r="B178">
        <v>0.47499999999999998</v>
      </c>
      <c r="C178" t="s">
        <v>3</v>
      </c>
      <c r="D178">
        <v>50.279397000000003</v>
      </c>
      <c r="E178" t="s">
        <v>2</v>
      </c>
      <c r="F178">
        <v>51.247515540000002</v>
      </c>
      <c r="G178">
        <f t="shared" si="2"/>
        <v>50.763456270000006</v>
      </c>
    </row>
    <row r="179" spans="1:7" x14ac:dyDescent="0.2">
      <c r="A179">
        <v>6</v>
      </c>
      <c r="B179">
        <v>0.5</v>
      </c>
      <c r="C179" t="s">
        <v>0</v>
      </c>
      <c r="D179">
        <v>34.899019449999997</v>
      </c>
      <c r="E179">
        <v>34.777563290000003</v>
      </c>
      <c r="F179">
        <v>34.534344400000002</v>
      </c>
      <c r="G179">
        <f t="shared" si="2"/>
        <v>34.736975713333329</v>
      </c>
    </row>
    <row r="180" spans="1:7" x14ac:dyDescent="0.2">
      <c r="A180">
        <v>6</v>
      </c>
      <c r="B180">
        <v>0.5</v>
      </c>
      <c r="C180" t="s">
        <v>1</v>
      </c>
      <c r="D180">
        <v>36.966763659999998</v>
      </c>
      <c r="E180">
        <v>36.785764829999998</v>
      </c>
      <c r="F180">
        <v>37.062426260000002</v>
      </c>
      <c r="G180">
        <f t="shared" si="2"/>
        <v>36.938318250000002</v>
      </c>
    </row>
    <row r="181" spans="1:7" x14ac:dyDescent="0.2">
      <c r="A181">
        <v>6</v>
      </c>
      <c r="B181">
        <v>0.5</v>
      </c>
      <c r="C181" t="s">
        <v>3</v>
      </c>
      <c r="D181">
        <v>43.749370669999998</v>
      </c>
      <c r="E181">
        <v>46.6839893</v>
      </c>
      <c r="F181">
        <v>43.112110649999998</v>
      </c>
      <c r="G181">
        <f t="shared" si="2"/>
        <v>44.515156873333332</v>
      </c>
    </row>
    <row r="182" spans="1:7" x14ac:dyDescent="0.2">
      <c r="A182">
        <v>7</v>
      </c>
      <c r="B182">
        <v>2.5000000000000001E-2</v>
      </c>
      <c r="C182" t="s">
        <v>0</v>
      </c>
      <c r="D182">
        <v>52.79495842</v>
      </c>
      <c r="E182">
        <v>53.258720169999997</v>
      </c>
      <c r="F182">
        <v>53.139048680000002</v>
      </c>
      <c r="G182">
        <f t="shared" si="2"/>
        <v>53.064242423333333</v>
      </c>
    </row>
    <row r="183" spans="1:7" x14ac:dyDescent="0.2">
      <c r="A183">
        <v>7</v>
      </c>
      <c r="B183">
        <v>2.5000000000000001E-2</v>
      </c>
      <c r="C183" t="s">
        <v>1</v>
      </c>
      <c r="D183">
        <v>33.66453963</v>
      </c>
      <c r="E183">
        <v>33.75233643</v>
      </c>
      <c r="F183">
        <v>34.131014129999997</v>
      </c>
      <c r="G183">
        <f t="shared" si="2"/>
        <v>33.849296729999999</v>
      </c>
    </row>
    <row r="184" spans="1:7" x14ac:dyDescent="0.2">
      <c r="A184">
        <v>7</v>
      </c>
      <c r="B184">
        <v>2.5000000000000001E-2</v>
      </c>
      <c r="C184" t="s">
        <v>3</v>
      </c>
      <c r="D184">
        <v>40.15770302</v>
      </c>
      <c r="E184">
        <v>36.760500159999999</v>
      </c>
      <c r="F184" t="s">
        <v>2</v>
      </c>
      <c r="G184">
        <f t="shared" si="2"/>
        <v>38.459101590000003</v>
      </c>
    </row>
    <row r="185" spans="1:7" x14ac:dyDescent="0.2">
      <c r="A185">
        <v>7</v>
      </c>
      <c r="B185">
        <v>0.05</v>
      </c>
      <c r="C185" t="s">
        <v>0</v>
      </c>
      <c r="D185">
        <v>52.11848492</v>
      </c>
      <c r="E185">
        <v>50.663118490000002</v>
      </c>
      <c r="F185">
        <v>50.70632578</v>
      </c>
      <c r="G185">
        <f t="shared" si="2"/>
        <v>51.162643063333327</v>
      </c>
    </row>
    <row r="186" spans="1:7" x14ac:dyDescent="0.2">
      <c r="A186">
        <v>7</v>
      </c>
      <c r="B186">
        <v>0.05</v>
      </c>
      <c r="C186" t="s">
        <v>1</v>
      </c>
      <c r="D186">
        <v>34.591658000000002</v>
      </c>
      <c r="E186">
        <v>34.833510709999999</v>
      </c>
      <c r="F186">
        <v>34.950298519999997</v>
      </c>
      <c r="G186">
        <f t="shared" si="2"/>
        <v>34.791822410000002</v>
      </c>
    </row>
    <row r="187" spans="1:7" x14ac:dyDescent="0.2">
      <c r="A187">
        <v>7</v>
      </c>
      <c r="B187">
        <v>0.05</v>
      </c>
      <c r="C187" t="s">
        <v>3</v>
      </c>
      <c r="D187">
        <v>36.537310779999999</v>
      </c>
      <c r="E187">
        <v>38.904898129999999</v>
      </c>
      <c r="F187">
        <v>37.353673929999999</v>
      </c>
      <c r="G187">
        <f t="shared" si="2"/>
        <v>37.598627613333335</v>
      </c>
    </row>
    <row r="188" spans="1:7" x14ac:dyDescent="0.2">
      <c r="A188">
        <v>7</v>
      </c>
      <c r="B188">
        <v>7.4999999999999997E-2</v>
      </c>
      <c r="C188" t="s">
        <v>0</v>
      </c>
      <c r="D188">
        <v>33.560748340000004</v>
      </c>
      <c r="E188" t="s">
        <v>2</v>
      </c>
      <c r="F188">
        <v>34.823894729999999</v>
      </c>
      <c r="G188">
        <f t="shared" si="2"/>
        <v>34.192321535000005</v>
      </c>
    </row>
    <row r="189" spans="1:7" x14ac:dyDescent="0.2">
      <c r="A189">
        <v>7</v>
      </c>
      <c r="B189">
        <v>7.4999999999999997E-2</v>
      </c>
      <c r="C189" t="s">
        <v>1</v>
      </c>
      <c r="D189">
        <v>35.2972064</v>
      </c>
      <c r="E189">
        <v>34.929921530000001</v>
      </c>
      <c r="F189">
        <v>34.685468880000002</v>
      </c>
      <c r="G189">
        <f t="shared" si="2"/>
        <v>34.97086560333333</v>
      </c>
    </row>
    <row r="190" spans="1:7" x14ac:dyDescent="0.2">
      <c r="A190">
        <v>7</v>
      </c>
      <c r="B190">
        <v>7.4999999999999997E-2</v>
      </c>
      <c r="C190" t="s">
        <v>3</v>
      </c>
      <c r="D190">
        <v>37.21778621</v>
      </c>
      <c r="E190">
        <v>39.510700479999997</v>
      </c>
      <c r="F190" t="s">
        <v>2</v>
      </c>
      <c r="G190">
        <f t="shared" si="2"/>
        <v>38.364243344999998</v>
      </c>
    </row>
    <row r="191" spans="1:7" x14ac:dyDescent="0.2">
      <c r="A191">
        <v>7</v>
      </c>
      <c r="B191">
        <v>0.1</v>
      </c>
      <c r="C191" t="s">
        <v>0</v>
      </c>
      <c r="D191">
        <v>34.199311659999999</v>
      </c>
      <c r="E191">
        <v>33.708941780000004</v>
      </c>
      <c r="F191">
        <v>34.139159620000001</v>
      </c>
      <c r="G191">
        <f t="shared" si="2"/>
        <v>34.015804353333337</v>
      </c>
    </row>
    <row r="192" spans="1:7" x14ac:dyDescent="0.2">
      <c r="A192">
        <v>7</v>
      </c>
      <c r="B192">
        <v>0.1</v>
      </c>
      <c r="C192" t="s">
        <v>1</v>
      </c>
      <c r="D192">
        <v>35.68395924</v>
      </c>
      <c r="E192">
        <v>35.481991710000003</v>
      </c>
      <c r="F192">
        <v>35.485749779999999</v>
      </c>
      <c r="G192">
        <f t="shared" si="2"/>
        <v>35.550566909999993</v>
      </c>
    </row>
    <row r="193" spans="1:7" x14ac:dyDescent="0.2">
      <c r="A193">
        <v>7</v>
      </c>
      <c r="B193">
        <v>0.1</v>
      </c>
      <c r="C193" t="s">
        <v>3</v>
      </c>
      <c r="D193">
        <v>35.857955660000002</v>
      </c>
      <c r="E193">
        <v>35.823239200000003</v>
      </c>
      <c r="F193">
        <v>33.536165959999998</v>
      </c>
      <c r="G193">
        <f t="shared" si="2"/>
        <v>35.07245360666667</v>
      </c>
    </row>
    <row r="194" spans="1:7" x14ac:dyDescent="0.2">
      <c r="A194">
        <v>7</v>
      </c>
      <c r="B194">
        <v>0.125</v>
      </c>
      <c r="C194" t="s">
        <v>0</v>
      </c>
      <c r="D194">
        <v>34.006676429999999</v>
      </c>
      <c r="E194">
        <v>31.99594969</v>
      </c>
      <c r="F194">
        <v>33.709687479999999</v>
      </c>
      <c r="G194">
        <f t="shared" si="2"/>
        <v>33.237437866666667</v>
      </c>
    </row>
    <row r="195" spans="1:7" x14ac:dyDescent="0.2">
      <c r="A195">
        <v>7</v>
      </c>
      <c r="B195">
        <v>0.125</v>
      </c>
      <c r="C195" t="s">
        <v>1</v>
      </c>
      <c r="D195">
        <v>36.204077009999999</v>
      </c>
      <c r="E195">
        <v>36.244926479999997</v>
      </c>
      <c r="F195">
        <v>35.581245490000001</v>
      </c>
      <c r="G195">
        <f t="shared" ref="G195:G258" si="3">AVERAGE(D195,E195,F195)</f>
        <v>36.010082993333334</v>
      </c>
    </row>
    <row r="196" spans="1:7" x14ac:dyDescent="0.2">
      <c r="A196">
        <v>7</v>
      </c>
      <c r="B196">
        <v>0.125</v>
      </c>
      <c r="C196" t="s">
        <v>3</v>
      </c>
      <c r="D196">
        <v>40.76208913</v>
      </c>
      <c r="E196" t="s">
        <v>2</v>
      </c>
      <c r="F196">
        <v>50.596243940000001</v>
      </c>
      <c r="G196">
        <f t="shared" si="3"/>
        <v>45.679166535</v>
      </c>
    </row>
    <row r="197" spans="1:7" x14ac:dyDescent="0.2">
      <c r="A197">
        <v>7</v>
      </c>
      <c r="B197">
        <v>0.15</v>
      </c>
      <c r="C197" t="s">
        <v>0</v>
      </c>
      <c r="D197">
        <v>34.958879600000003</v>
      </c>
      <c r="E197">
        <v>35.587687299999999</v>
      </c>
      <c r="F197">
        <v>34.112813119999998</v>
      </c>
      <c r="G197">
        <f t="shared" si="3"/>
        <v>34.886460006666667</v>
      </c>
    </row>
    <row r="198" spans="1:7" x14ac:dyDescent="0.2">
      <c r="A198">
        <v>7</v>
      </c>
      <c r="B198">
        <v>0.15</v>
      </c>
      <c r="C198" t="s">
        <v>1</v>
      </c>
      <c r="D198" t="s">
        <v>2</v>
      </c>
      <c r="E198">
        <v>37.10541533</v>
      </c>
      <c r="F198">
        <v>36.53793254</v>
      </c>
      <c r="G198">
        <f t="shared" si="3"/>
        <v>36.821673935</v>
      </c>
    </row>
    <row r="199" spans="1:7" x14ac:dyDescent="0.2">
      <c r="A199">
        <v>7</v>
      </c>
      <c r="B199">
        <v>0.15</v>
      </c>
      <c r="C199" t="s">
        <v>3</v>
      </c>
      <c r="D199">
        <v>36.243798820000002</v>
      </c>
      <c r="E199">
        <v>33.702230579999998</v>
      </c>
      <c r="F199" t="s">
        <v>2</v>
      </c>
      <c r="G199">
        <f t="shared" si="3"/>
        <v>34.9730147</v>
      </c>
    </row>
    <row r="200" spans="1:7" x14ac:dyDescent="0.2">
      <c r="A200">
        <v>7</v>
      </c>
      <c r="B200">
        <v>0.17499999999999999</v>
      </c>
      <c r="C200" t="s">
        <v>0</v>
      </c>
      <c r="D200">
        <v>34.665077109999999</v>
      </c>
      <c r="E200">
        <v>34.669619279999999</v>
      </c>
      <c r="F200">
        <v>34.066928509999997</v>
      </c>
      <c r="G200">
        <f t="shared" si="3"/>
        <v>34.467208300000003</v>
      </c>
    </row>
    <row r="201" spans="1:7" x14ac:dyDescent="0.2">
      <c r="A201">
        <v>7</v>
      </c>
      <c r="B201">
        <v>0.17499999999999999</v>
      </c>
      <c r="C201" t="s">
        <v>1</v>
      </c>
      <c r="D201">
        <v>37.138585650000003</v>
      </c>
      <c r="E201">
        <v>37.340001630000003</v>
      </c>
      <c r="F201">
        <v>36.869331590000002</v>
      </c>
      <c r="G201">
        <f t="shared" si="3"/>
        <v>37.115972956666667</v>
      </c>
    </row>
    <row r="202" spans="1:7" x14ac:dyDescent="0.2">
      <c r="A202">
        <v>7</v>
      </c>
      <c r="B202">
        <v>0.17499999999999999</v>
      </c>
      <c r="C202" t="s">
        <v>3</v>
      </c>
      <c r="D202" t="s">
        <v>2</v>
      </c>
      <c r="E202">
        <v>33.921572810000001</v>
      </c>
      <c r="F202">
        <v>42.148605570000001</v>
      </c>
      <c r="G202">
        <f t="shared" si="3"/>
        <v>38.035089190000001</v>
      </c>
    </row>
    <row r="203" spans="1:7" x14ac:dyDescent="0.2">
      <c r="A203">
        <v>7</v>
      </c>
      <c r="B203">
        <v>0.2</v>
      </c>
      <c r="C203" t="s">
        <v>0</v>
      </c>
      <c r="D203">
        <v>33.063917199999999</v>
      </c>
      <c r="E203">
        <v>33.786971899999998</v>
      </c>
      <c r="F203">
        <v>34.303344299999999</v>
      </c>
      <c r="G203">
        <f t="shared" si="3"/>
        <v>33.718077799999996</v>
      </c>
    </row>
    <row r="204" spans="1:7" x14ac:dyDescent="0.2">
      <c r="A204">
        <v>7</v>
      </c>
      <c r="B204">
        <v>0.2</v>
      </c>
      <c r="C204" t="s">
        <v>1</v>
      </c>
      <c r="D204">
        <v>37.428238239999999</v>
      </c>
      <c r="E204">
        <v>37.535338639999999</v>
      </c>
      <c r="F204">
        <v>37.533604599999997</v>
      </c>
      <c r="G204">
        <f t="shared" si="3"/>
        <v>37.499060493333332</v>
      </c>
    </row>
    <row r="205" spans="1:7" x14ac:dyDescent="0.2">
      <c r="A205">
        <v>7</v>
      </c>
      <c r="B205">
        <v>0.2</v>
      </c>
      <c r="C205" t="s">
        <v>3</v>
      </c>
      <c r="D205">
        <v>37.850210560000001</v>
      </c>
      <c r="E205">
        <v>37.443102189999998</v>
      </c>
      <c r="F205" t="s">
        <v>2</v>
      </c>
      <c r="G205">
        <f t="shared" si="3"/>
        <v>37.646656374999999</v>
      </c>
    </row>
    <row r="206" spans="1:7" x14ac:dyDescent="0.2">
      <c r="A206">
        <v>7</v>
      </c>
      <c r="B206">
        <v>0.22500000000000001</v>
      </c>
      <c r="C206" t="s">
        <v>0</v>
      </c>
      <c r="D206">
        <v>35.08830245</v>
      </c>
      <c r="E206">
        <v>34.412770510000001</v>
      </c>
      <c r="F206">
        <v>33.668312399999998</v>
      </c>
      <c r="G206">
        <f t="shared" si="3"/>
        <v>34.389795120000002</v>
      </c>
    </row>
    <row r="207" spans="1:7" x14ac:dyDescent="0.2">
      <c r="A207">
        <v>7</v>
      </c>
      <c r="B207">
        <v>0.22500000000000001</v>
      </c>
      <c r="C207" t="s">
        <v>1</v>
      </c>
      <c r="D207">
        <v>37.52667057</v>
      </c>
      <c r="E207">
        <v>37.724950530000001</v>
      </c>
      <c r="F207">
        <v>37.811189759999998</v>
      </c>
      <c r="G207">
        <f t="shared" si="3"/>
        <v>37.687603619999997</v>
      </c>
    </row>
    <row r="208" spans="1:7" x14ac:dyDescent="0.2">
      <c r="A208">
        <v>7</v>
      </c>
      <c r="B208">
        <v>0.22500000000000001</v>
      </c>
      <c r="C208" t="s">
        <v>3</v>
      </c>
      <c r="D208" t="s">
        <v>2</v>
      </c>
      <c r="E208">
        <v>40.430326999999998</v>
      </c>
      <c r="F208">
        <v>39.496835369999999</v>
      </c>
      <c r="G208">
        <f t="shared" si="3"/>
        <v>39.963581184999995</v>
      </c>
    </row>
    <row r="209" spans="1:7" x14ac:dyDescent="0.2">
      <c r="A209">
        <v>7</v>
      </c>
      <c r="B209">
        <v>0.25</v>
      </c>
      <c r="C209" t="s">
        <v>0</v>
      </c>
      <c r="D209">
        <v>34.34447402</v>
      </c>
      <c r="E209">
        <v>35.272140700000001</v>
      </c>
      <c r="F209">
        <v>32.615447019999998</v>
      </c>
      <c r="G209">
        <f t="shared" si="3"/>
        <v>34.077353913333333</v>
      </c>
    </row>
    <row r="210" spans="1:7" x14ac:dyDescent="0.2">
      <c r="A210">
        <v>7</v>
      </c>
      <c r="B210">
        <v>0.25</v>
      </c>
      <c r="C210" t="s">
        <v>1</v>
      </c>
      <c r="D210">
        <v>37.958273290000001</v>
      </c>
      <c r="E210">
        <v>37.752564800000002</v>
      </c>
      <c r="F210">
        <v>37.784696879999998</v>
      </c>
      <c r="G210">
        <f t="shared" si="3"/>
        <v>37.83184499</v>
      </c>
    </row>
    <row r="211" spans="1:7" x14ac:dyDescent="0.2">
      <c r="A211">
        <v>7</v>
      </c>
      <c r="B211">
        <v>0.25</v>
      </c>
      <c r="C211" t="s">
        <v>3</v>
      </c>
      <c r="D211">
        <v>36.103133300000003</v>
      </c>
      <c r="E211">
        <v>38.701945279999997</v>
      </c>
      <c r="F211">
        <v>38.825111900000003</v>
      </c>
      <c r="G211">
        <f t="shared" si="3"/>
        <v>37.876730160000001</v>
      </c>
    </row>
    <row r="212" spans="1:7" x14ac:dyDescent="0.2">
      <c r="A212">
        <v>7</v>
      </c>
      <c r="B212">
        <v>0.27500000000000002</v>
      </c>
      <c r="C212" t="s">
        <v>0</v>
      </c>
      <c r="D212">
        <v>33.545088360000001</v>
      </c>
      <c r="E212">
        <v>35.103066269999999</v>
      </c>
      <c r="F212">
        <v>33.54674275</v>
      </c>
      <c r="G212">
        <f t="shared" si="3"/>
        <v>34.064965793333329</v>
      </c>
    </row>
    <row r="213" spans="1:7" x14ac:dyDescent="0.2">
      <c r="A213">
        <v>7</v>
      </c>
      <c r="B213">
        <v>0.27500000000000002</v>
      </c>
      <c r="C213" t="s">
        <v>1</v>
      </c>
      <c r="D213">
        <v>38.007421739999998</v>
      </c>
      <c r="E213">
        <v>37.470997480000001</v>
      </c>
      <c r="F213">
        <v>37.694166299999999</v>
      </c>
      <c r="G213">
        <f t="shared" si="3"/>
        <v>37.724195173333335</v>
      </c>
    </row>
    <row r="214" spans="1:7" x14ac:dyDescent="0.2">
      <c r="A214">
        <v>7</v>
      </c>
      <c r="B214">
        <v>0.27500000000000002</v>
      </c>
      <c r="C214" t="s">
        <v>3</v>
      </c>
      <c r="D214">
        <v>41.06862074</v>
      </c>
      <c r="E214">
        <v>37.646276370000002</v>
      </c>
      <c r="F214">
        <v>41.550942200000001</v>
      </c>
      <c r="G214">
        <f t="shared" si="3"/>
        <v>40.088613103333337</v>
      </c>
    </row>
    <row r="215" spans="1:7" x14ac:dyDescent="0.2">
      <c r="A215">
        <v>7</v>
      </c>
      <c r="B215">
        <v>0.3</v>
      </c>
      <c r="C215" t="s">
        <v>0</v>
      </c>
      <c r="D215">
        <v>34.310609290000002</v>
      </c>
      <c r="E215">
        <v>33.806795409999999</v>
      </c>
      <c r="F215">
        <v>32.502681019999997</v>
      </c>
      <c r="G215">
        <f t="shared" si="3"/>
        <v>33.540028573333338</v>
      </c>
    </row>
    <row r="216" spans="1:7" x14ac:dyDescent="0.2">
      <c r="A216">
        <v>7</v>
      </c>
      <c r="B216">
        <v>0.3</v>
      </c>
      <c r="C216" t="s">
        <v>1</v>
      </c>
      <c r="D216">
        <v>37.760871479999999</v>
      </c>
      <c r="E216">
        <v>37.775108119999999</v>
      </c>
      <c r="F216">
        <v>37.805073610000001</v>
      </c>
      <c r="G216">
        <f t="shared" si="3"/>
        <v>37.780351069999995</v>
      </c>
    </row>
    <row r="217" spans="1:7" x14ac:dyDescent="0.2">
      <c r="A217">
        <v>7</v>
      </c>
      <c r="B217">
        <v>0.3</v>
      </c>
      <c r="C217" t="s">
        <v>3</v>
      </c>
      <c r="D217">
        <v>42.521461449999997</v>
      </c>
      <c r="E217">
        <v>42.153736330000001</v>
      </c>
      <c r="F217">
        <v>40.079071829999997</v>
      </c>
      <c r="G217">
        <f t="shared" si="3"/>
        <v>41.584756536666667</v>
      </c>
    </row>
    <row r="218" spans="1:7" x14ac:dyDescent="0.2">
      <c r="A218">
        <v>7</v>
      </c>
      <c r="B218">
        <v>0.32500000000000001</v>
      </c>
      <c r="C218" t="s">
        <v>0</v>
      </c>
      <c r="D218">
        <v>32.960579539999998</v>
      </c>
      <c r="E218">
        <v>35.236189260000003</v>
      </c>
      <c r="F218">
        <v>34.324788499999997</v>
      </c>
      <c r="G218">
        <f t="shared" si="3"/>
        <v>34.17385243333333</v>
      </c>
    </row>
    <row r="219" spans="1:7" x14ac:dyDescent="0.2">
      <c r="A219">
        <v>7</v>
      </c>
      <c r="B219">
        <v>0.32500000000000001</v>
      </c>
      <c r="C219" t="s">
        <v>1</v>
      </c>
      <c r="D219">
        <v>37.901753319999997</v>
      </c>
      <c r="E219">
        <v>37.826325629999999</v>
      </c>
      <c r="F219">
        <v>38.032522749999998</v>
      </c>
      <c r="G219">
        <f t="shared" si="3"/>
        <v>37.920200566666665</v>
      </c>
    </row>
    <row r="220" spans="1:7" x14ac:dyDescent="0.2">
      <c r="A220">
        <v>7</v>
      </c>
      <c r="B220">
        <v>0.32500000000000001</v>
      </c>
      <c r="C220" t="s">
        <v>3</v>
      </c>
      <c r="D220">
        <v>44.276758880000003</v>
      </c>
      <c r="E220" t="s">
        <v>2</v>
      </c>
      <c r="F220">
        <v>39.682300570000002</v>
      </c>
      <c r="G220">
        <f t="shared" si="3"/>
        <v>41.979529725000006</v>
      </c>
    </row>
    <row r="221" spans="1:7" x14ac:dyDescent="0.2">
      <c r="A221">
        <v>7</v>
      </c>
      <c r="B221">
        <v>0.35</v>
      </c>
      <c r="C221" t="s">
        <v>0</v>
      </c>
      <c r="D221">
        <v>33.799450720000003</v>
      </c>
      <c r="E221">
        <v>33.321186419999997</v>
      </c>
      <c r="F221">
        <v>34.613508240000002</v>
      </c>
      <c r="G221">
        <f t="shared" si="3"/>
        <v>33.911381793333334</v>
      </c>
    </row>
    <row r="222" spans="1:7" x14ac:dyDescent="0.2">
      <c r="A222">
        <v>7</v>
      </c>
      <c r="B222">
        <v>0.35</v>
      </c>
      <c r="C222" t="s">
        <v>1</v>
      </c>
      <c r="D222">
        <v>38.030462700000001</v>
      </c>
      <c r="E222">
        <v>37.749685460000002</v>
      </c>
      <c r="F222">
        <v>38.106714869999998</v>
      </c>
      <c r="G222">
        <f t="shared" si="3"/>
        <v>37.962287676666669</v>
      </c>
    </row>
    <row r="223" spans="1:7" x14ac:dyDescent="0.2">
      <c r="A223">
        <v>7</v>
      </c>
      <c r="B223">
        <v>0.35</v>
      </c>
      <c r="C223" t="s">
        <v>3</v>
      </c>
      <c r="D223" t="s">
        <v>2</v>
      </c>
      <c r="E223">
        <v>41.682847250000002</v>
      </c>
      <c r="F223">
        <v>38.460102429999999</v>
      </c>
      <c r="G223">
        <f t="shared" si="3"/>
        <v>40.07147484</v>
      </c>
    </row>
    <row r="224" spans="1:7" x14ac:dyDescent="0.2">
      <c r="A224">
        <v>7</v>
      </c>
      <c r="B224">
        <v>0.375</v>
      </c>
      <c r="C224" t="s">
        <v>0</v>
      </c>
      <c r="D224">
        <v>34.71844308</v>
      </c>
      <c r="E224">
        <v>35.152507120000003</v>
      </c>
      <c r="F224">
        <v>34.869249490000001</v>
      </c>
      <c r="G224">
        <f t="shared" si="3"/>
        <v>34.913399896666668</v>
      </c>
    </row>
    <row r="225" spans="1:7" x14ac:dyDescent="0.2">
      <c r="A225">
        <v>7</v>
      </c>
      <c r="B225">
        <v>0.375</v>
      </c>
      <c r="C225" t="s">
        <v>1</v>
      </c>
      <c r="D225">
        <v>37.864483700000001</v>
      </c>
      <c r="E225">
        <v>38.00496571</v>
      </c>
      <c r="F225">
        <v>37.534834250000003</v>
      </c>
      <c r="G225">
        <f t="shared" si="3"/>
        <v>37.801427886666666</v>
      </c>
    </row>
    <row r="226" spans="1:7" x14ac:dyDescent="0.2">
      <c r="A226">
        <v>7</v>
      </c>
      <c r="B226">
        <v>0.375</v>
      </c>
      <c r="C226" t="s">
        <v>3</v>
      </c>
      <c r="D226">
        <v>40.00356446</v>
      </c>
      <c r="E226">
        <v>39.107512960000001</v>
      </c>
      <c r="F226" t="s">
        <v>2</v>
      </c>
      <c r="G226">
        <f t="shared" si="3"/>
        <v>39.55553871</v>
      </c>
    </row>
    <row r="227" spans="1:7" x14ac:dyDescent="0.2">
      <c r="A227">
        <v>7</v>
      </c>
      <c r="B227">
        <v>0.4</v>
      </c>
      <c r="C227" t="s">
        <v>0</v>
      </c>
      <c r="D227">
        <v>34.917569409999999</v>
      </c>
      <c r="E227">
        <v>35.362546569999999</v>
      </c>
      <c r="F227">
        <v>33.582640490000003</v>
      </c>
      <c r="G227">
        <f t="shared" si="3"/>
        <v>34.620918823333334</v>
      </c>
    </row>
    <row r="228" spans="1:7" x14ac:dyDescent="0.2">
      <c r="A228">
        <v>7</v>
      </c>
      <c r="B228">
        <v>0.4</v>
      </c>
      <c r="C228" t="s">
        <v>1</v>
      </c>
      <c r="D228">
        <v>37.63332698</v>
      </c>
      <c r="E228">
        <v>37.861873590000002</v>
      </c>
      <c r="F228">
        <v>37.610521349999999</v>
      </c>
      <c r="G228">
        <f t="shared" si="3"/>
        <v>37.701907306666669</v>
      </c>
    </row>
    <row r="229" spans="1:7" x14ac:dyDescent="0.2">
      <c r="A229">
        <v>7</v>
      </c>
      <c r="B229">
        <v>0.4</v>
      </c>
      <c r="C229" t="s">
        <v>3</v>
      </c>
      <c r="D229">
        <v>41.423592319999997</v>
      </c>
      <c r="E229">
        <v>38.471379399999996</v>
      </c>
      <c r="F229">
        <v>42.86728548</v>
      </c>
      <c r="G229">
        <f t="shared" si="3"/>
        <v>40.920752399999998</v>
      </c>
    </row>
    <row r="230" spans="1:7" x14ac:dyDescent="0.2">
      <c r="A230">
        <v>7</v>
      </c>
      <c r="B230">
        <v>0.42499999999999999</v>
      </c>
      <c r="C230" t="s">
        <v>0</v>
      </c>
      <c r="D230">
        <v>34.49187809</v>
      </c>
      <c r="E230">
        <v>34.517244040000001</v>
      </c>
      <c r="F230">
        <v>35.048294460000001</v>
      </c>
      <c r="G230">
        <f t="shared" si="3"/>
        <v>34.685805530000003</v>
      </c>
    </row>
    <row r="231" spans="1:7" x14ac:dyDescent="0.2">
      <c r="A231">
        <v>7</v>
      </c>
      <c r="B231">
        <v>0.42499999999999999</v>
      </c>
      <c r="C231" t="s">
        <v>1</v>
      </c>
      <c r="D231">
        <v>37.47815387</v>
      </c>
      <c r="E231">
        <v>37.542048100000002</v>
      </c>
      <c r="F231">
        <v>37.37299831</v>
      </c>
      <c r="G231">
        <f t="shared" si="3"/>
        <v>37.464400093333332</v>
      </c>
    </row>
    <row r="232" spans="1:7" x14ac:dyDescent="0.2">
      <c r="A232">
        <v>7</v>
      </c>
      <c r="B232">
        <v>0.42499999999999999</v>
      </c>
      <c r="C232" t="s">
        <v>3</v>
      </c>
      <c r="D232">
        <v>49.042716859999999</v>
      </c>
      <c r="E232" t="s">
        <v>2</v>
      </c>
      <c r="F232">
        <v>47.389602340000003</v>
      </c>
      <c r="G232">
        <f t="shared" si="3"/>
        <v>48.216159599999997</v>
      </c>
    </row>
    <row r="233" spans="1:7" x14ac:dyDescent="0.2">
      <c r="A233">
        <v>7</v>
      </c>
      <c r="B233">
        <v>0.45</v>
      </c>
      <c r="C233" t="s">
        <v>0</v>
      </c>
      <c r="D233">
        <v>33.086609279999998</v>
      </c>
      <c r="E233">
        <v>34.849895519999997</v>
      </c>
      <c r="F233">
        <v>34.715691079999999</v>
      </c>
      <c r="G233">
        <f t="shared" si="3"/>
        <v>34.217398626666665</v>
      </c>
    </row>
    <row r="234" spans="1:7" x14ac:dyDescent="0.2">
      <c r="A234">
        <v>7</v>
      </c>
      <c r="B234">
        <v>0.45</v>
      </c>
      <c r="C234" t="s">
        <v>1</v>
      </c>
      <c r="D234">
        <v>37.086678169999999</v>
      </c>
      <c r="E234">
        <v>37.114025519999998</v>
      </c>
      <c r="F234">
        <v>37.12287482</v>
      </c>
      <c r="G234">
        <f t="shared" si="3"/>
        <v>37.107859503333337</v>
      </c>
    </row>
    <row r="235" spans="1:7" x14ac:dyDescent="0.2">
      <c r="A235">
        <v>7</v>
      </c>
      <c r="B235">
        <v>0.45</v>
      </c>
      <c r="C235" t="s">
        <v>3</v>
      </c>
      <c r="D235">
        <v>44.180615439999997</v>
      </c>
      <c r="E235">
        <v>41.982414640000002</v>
      </c>
      <c r="F235">
        <v>44.72728678</v>
      </c>
      <c r="G235">
        <f t="shared" si="3"/>
        <v>43.630105619999995</v>
      </c>
    </row>
    <row r="236" spans="1:7" x14ac:dyDescent="0.2">
      <c r="A236">
        <v>7</v>
      </c>
      <c r="B236">
        <v>0.47499999999999998</v>
      </c>
      <c r="C236" t="s">
        <v>0</v>
      </c>
      <c r="D236">
        <v>33.053693459999998</v>
      </c>
      <c r="E236">
        <v>34.116020059999997</v>
      </c>
      <c r="F236">
        <v>32.931354140000003</v>
      </c>
      <c r="G236">
        <f t="shared" si="3"/>
        <v>33.367022553333328</v>
      </c>
    </row>
    <row r="237" spans="1:7" x14ac:dyDescent="0.2">
      <c r="A237">
        <v>7</v>
      </c>
      <c r="B237">
        <v>0.47499999999999998</v>
      </c>
      <c r="C237" t="s">
        <v>1</v>
      </c>
      <c r="D237">
        <v>37.194073320000001</v>
      </c>
      <c r="E237">
        <v>37.119824819999998</v>
      </c>
      <c r="F237">
        <v>37.025687609999999</v>
      </c>
      <c r="G237">
        <f t="shared" si="3"/>
        <v>37.113195249999997</v>
      </c>
    </row>
    <row r="238" spans="1:7" x14ac:dyDescent="0.2">
      <c r="A238">
        <v>7</v>
      </c>
      <c r="B238">
        <v>0.47499999999999998</v>
      </c>
      <c r="C238" t="s">
        <v>3</v>
      </c>
      <c r="D238">
        <v>47.493401759999998</v>
      </c>
      <c r="E238">
        <v>51.861690170000003</v>
      </c>
      <c r="F238" t="s">
        <v>2</v>
      </c>
      <c r="G238">
        <f t="shared" si="3"/>
        <v>49.677545965</v>
      </c>
    </row>
    <row r="239" spans="1:7" x14ac:dyDescent="0.2">
      <c r="A239">
        <v>7</v>
      </c>
      <c r="B239">
        <v>0.5</v>
      </c>
      <c r="C239" t="s">
        <v>0</v>
      </c>
      <c r="D239">
        <v>34.496720799999999</v>
      </c>
      <c r="E239">
        <v>33.988412410000002</v>
      </c>
      <c r="F239">
        <v>34.55613048</v>
      </c>
      <c r="G239">
        <f t="shared" si="3"/>
        <v>34.347087896666665</v>
      </c>
    </row>
    <row r="240" spans="1:7" x14ac:dyDescent="0.2">
      <c r="A240">
        <v>7</v>
      </c>
      <c r="B240">
        <v>0.5</v>
      </c>
      <c r="C240" t="s">
        <v>1</v>
      </c>
      <c r="D240">
        <v>37.321726290000001</v>
      </c>
      <c r="E240">
        <v>37.07989774</v>
      </c>
      <c r="F240">
        <v>37.034347480000001</v>
      </c>
      <c r="G240">
        <f t="shared" si="3"/>
        <v>37.14532383666667</v>
      </c>
    </row>
    <row r="241" spans="1:7" x14ac:dyDescent="0.2">
      <c r="A241">
        <v>7</v>
      </c>
      <c r="B241">
        <v>0.5</v>
      </c>
      <c r="C241" t="s">
        <v>3</v>
      </c>
      <c r="D241" t="s">
        <v>2</v>
      </c>
      <c r="E241">
        <v>83.948850960000001</v>
      </c>
      <c r="F241">
        <v>45.584389289999997</v>
      </c>
      <c r="G241">
        <f t="shared" si="3"/>
        <v>64.766620125000003</v>
      </c>
    </row>
    <row r="242" spans="1:7" x14ac:dyDescent="0.2">
      <c r="A242">
        <v>8</v>
      </c>
      <c r="B242">
        <v>2.5000000000000001E-2</v>
      </c>
      <c r="C242" t="s">
        <v>0</v>
      </c>
      <c r="D242">
        <v>53.498646000000001</v>
      </c>
      <c r="E242">
        <v>52.690805490000002</v>
      </c>
      <c r="F242">
        <v>52.925041980000003</v>
      </c>
      <c r="G242">
        <f t="shared" si="3"/>
        <v>53.038164490000007</v>
      </c>
    </row>
    <row r="243" spans="1:7" x14ac:dyDescent="0.2">
      <c r="A243">
        <v>8</v>
      </c>
      <c r="B243">
        <v>2.5000000000000001E-2</v>
      </c>
      <c r="C243" t="s">
        <v>1</v>
      </c>
      <c r="D243">
        <v>33.822573159999997</v>
      </c>
      <c r="E243">
        <v>34.623766340000003</v>
      </c>
      <c r="F243">
        <v>33.879403709999998</v>
      </c>
      <c r="G243">
        <f t="shared" si="3"/>
        <v>34.108581069999993</v>
      </c>
    </row>
    <row r="244" spans="1:7" x14ac:dyDescent="0.2">
      <c r="A244">
        <v>8</v>
      </c>
      <c r="B244">
        <v>2.5000000000000001E-2</v>
      </c>
      <c r="C244" t="s">
        <v>3</v>
      </c>
      <c r="D244">
        <v>36.286369530000002</v>
      </c>
      <c r="E244">
        <v>36.16660692</v>
      </c>
      <c r="F244">
        <v>38.020227400000003</v>
      </c>
      <c r="G244">
        <f t="shared" si="3"/>
        <v>36.824401283333337</v>
      </c>
    </row>
    <row r="245" spans="1:7" x14ac:dyDescent="0.2">
      <c r="A245">
        <v>8</v>
      </c>
      <c r="B245">
        <v>0.05</v>
      </c>
      <c r="C245" t="s">
        <v>0</v>
      </c>
      <c r="D245">
        <v>51.214720720000003</v>
      </c>
      <c r="E245">
        <v>52.110004050000001</v>
      </c>
      <c r="F245">
        <v>52.328955639999997</v>
      </c>
      <c r="G245">
        <f t="shared" si="3"/>
        <v>51.884560136666664</v>
      </c>
    </row>
    <row r="246" spans="1:7" x14ac:dyDescent="0.2">
      <c r="A246">
        <v>8</v>
      </c>
      <c r="B246">
        <v>0.05</v>
      </c>
      <c r="C246" t="s">
        <v>1</v>
      </c>
      <c r="D246">
        <v>34.613304739999997</v>
      </c>
      <c r="E246">
        <v>34.155511410000003</v>
      </c>
      <c r="F246">
        <v>33.958095950000001</v>
      </c>
      <c r="G246">
        <f t="shared" si="3"/>
        <v>34.242304033333333</v>
      </c>
    </row>
    <row r="247" spans="1:7" x14ac:dyDescent="0.2">
      <c r="A247">
        <v>8</v>
      </c>
      <c r="B247">
        <v>0.05</v>
      </c>
      <c r="C247" t="s">
        <v>3</v>
      </c>
      <c r="D247">
        <v>38.527661479999999</v>
      </c>
      <c r="E247">
        <v>38.901221640000003</v>
      </c>
      <c r="F247">
        <v>35.662397660000003</v>
      </c>
      <c r="G247">
        <f t="shared" si="3"/>
        <v>37.697093593333335</v>
      </c>
    </row>
    <row r="248" spans="1:7" x14ac:dyDescent="0.2">
      <c r="A248">
        <v>8</v>
      </c>
      <c r="B248">
        <v>7.4999999999999997E-2</v>
      </c>
      <c r="C248" t="s">
        <v>0</v>
      </c>
      <c r="D248" t="s">
        <v>2</v>
      </c>
      <c r="E248">
        <v>50.501197929999996</v>
      </c>
      <c r="F248">
        <v>49.978068970000002</v>
      </c>
      <c r="G248">
        <f t="shared" si="3"/>
        <v>50.239633449999999</v>
      </c>
    </row>
    <row r="249" spans="1:7" x14ac:dyDescent="0.2">
      <c r="A249">
        <v>8</v>
      </c>
      <c r="B249">
        <v>7.4999999999999997E-2</v>
      </c>
      <c r="C249" t="s">
        <v>1</v>
      </c>
      <c r="D249">
        <v>35.38974417</v>
      </c>
      <c r="E249">
        <v>35.276028859999997</v>
      </c>
      <c r="F249">
        <v>37.230027980000003</v>
      </c>
      <c r="G249">
        <f t="shared" si="3"/>
        <v>35.965267003333331</v>
      </c>
    </row>
    <row r="250" spans="1:7" x14ac:dyDescent="0.2">
      <c r="A250">
        <v>8</v>
      </c>
      <c r="B250">
        <v>7.4999999999999997E-2</v>
      </c>
      <c r="C250" t="s">
        <v>3</v>
      </c>
      <c r="D250" t="s">
        <v>2</v>
      </c>
      <c r="E250">
        <v>34.948446029999999</v>
      </c>
      <c r="F250">
        <v>43.583864759999997</v>
      </c>
      <c r="G250">
        <f t="shared" si="3"/>
        <v>39.266155394999998</v>
      </c>
    </row>
    <row r="251" spans="1:7" x14ac:dyDescent="0.2">
      <c r="A251">
        <v>8</v>
      </c>
      <c r="B251">
        <v>0.1</v>
      </c>
      <c r="C251" t="s">
        <v>0</v>
      </c>
      <c r="D251">
        <v>35.017984560000002</v>
      </c>
      <c r="E251">
        <v>33.95592302</v>
      </c>
      <c r="F251">
        <v>34.367900470000002</v>
      </c>
      <c r="G251">
        <f t="shared" si="3"/>
        <v>34.447269349999999</v>
      </c>
    </row>
    <row r="252" spans="1:7" x14ac:dyDescent="0.2">
      <c r="A252">
        <v>8</v>
      </c>
      <c r="B252">
        <v>0.1</v>
      </c>
      <c r="C252" t="s">
        <v>1</v>
      </c>
      <c r="D252">
        <v>35.51846175</v>
      </c>
      <c r="E252">
        <v>36.110642890000001</v>
      </c>
      <c r="F252">
        <v>35.532536909999997</v>
      </c>
      <c r="G252">
        <f t="shared" si="3"/>
        <v>35.720547183333338</v>
      </c>
    </row>
    <row r="253" spans="1:7" x14ac:dyDescent="0.2">
      <c r="A253">
        <v>8</v>
      </c>
      <c r="B253">
        <v>0.1</v>
      </c>
      <c r="C253" t="s">
        <v>3</v>
      </c>
      <c r="D253">
        <v>39.097767939999997</v>
      </c>
      <c r="E253">
        <v>35.251596929999998</v>
      </c>
      <c r="F253">
        <v>35.722217379999996</v>
      </c>
      <c r="G253">
        <f t="shared" si="3"/>
        <v>36.690527416666662</v>
      </c>
    </row>
    <row r="254" spans="1:7" x14ac:dyDescent="0.2">
      <c r="A254">
        <v>8</v>
      </c>
      <c r="B254">
        <v>0.125</v>
      </c>
      <c r="C254" t="s">
        <v>0</v>
      </c>
      <c r="D254">
        <v>34.801415200000001</v>
      </c>
      <c r="E254">
        <v>33.777751010000003</v>
      </c>
      <c r="F254">
        <v>34.803820649999999</v>
      </c>
      <c r="G254">
        <f t="shared" si="3"/>
        <v>34.460995620000006</v>
      </c>
    </row>
    <row r="255" spans="1:7" x14ac:dyDescent="0.2">
      <c r="A255">
        <v>8</v>
      </c>
      <c r="B255">
        <v>0.125</v>
      </c>
      <c r="C255" t="s">
        <v>1</v>
      </c>
      <c r="D255">
        <v>36.248428699999998</v>
      </c>
      <c r="E255">
        <v>36.26473378</v>
      </c>
      <c r="F255">
        <v>35.961312030000002</v>
      </c>
      <c r="G255">
        <f t="shared" si="3"/>
        <v>36.15815817</v>
      </c>
    </row>
    <row r="256" spans="1:7" x14ac:dyDescent="0.2">
      <c r="A256">
        <v>8</v>
      </c>
      <c r="B256">
        <v>0.125</v>
      </c>
      <c r="C256" t="s">
        <v>3</v>
      </c>
      <c r="D256">
        <v>32.47924853</v>
      </c>
      <c r="E256">
        <v>35.792741710000001</v>
      </c>
      <c r="F256">
        <v>38.569172610000003</v>
      </c>
      <c r="G256">
        <f t="shared" si="3"/>
        <v>35.613720950000008</v>
      </c>
    </row>
    <row r="257" spans="1:7" x14ac:dyDescent="0.2">
      <c r="A257">
        <v>8</v>
      </c>
      <c r="B257">
        <v>0.15</v>
      </c>
      <c r="C257" t="s">
        <v>0</v>
      </c>
      <c r="D257">
        <v>34.872721210000002</v>
      </c>
      <c r="E257">
        <v>34.648706410000003</v>
      </c>
      <c r="F257">
        <v>34.289120240000003</v>
      </c>
      <c r="G257">
        <f t="shared" si="3"/>
        <v>34.603515953333336</v>
      </c>
    </row>
    <row r="258" spans="1:7" x14ac:dyDescent="0.2">
      <c r="A258">
        <v>8</v>
      </c>
      <c r="B258">
        <v>0.15</v>
      </c>
      <c r="C258" t="s">
        <v>1</v>
      </c>
      <c r="D258">
        <v>36.678784200000003</v>
      </c>
      <c r="E258">
        <v>36.996245330000001</v>
      </c>
      <c r="F258">
        <v>36.74359862</v>
      </c>
      <c r="G258">
        <f t="shared" si="3"/>
        <v>36.806209383333332</v>
      </c>
    </row>
    <row r="259" spans="1:7" x14ac:dyDescent="0.2">
      <c r="A259">
        <v>8</v>
      </c>
      <c r="B259">
        <v>0.15</v>
      </c>
      <c r="C259" t="s">
        <v>3</v>
      </c>
      <c r="D259">
        <v>39.781871049999999</v>
      </c>
      <c r="E259">
        <v>35.585121620000002</v>
      </c>
      <c r="F259">
        <v>36.956103640000002</v>
      </c>
      <c r="G259">
        <f t="shared" ref="G259:G322" si="4">AVERAGE(D259,E259,F259)</f>
        <v>37.441032103333335</v>
      </c>
    </row>
    <row r="260" spans="1:7" x14ac:dyDescent="0.2">
      <c r="A260">
        <v>8</v>
      </c>
      <c r="B260">
        <v>0.17499999999999999</v>
      </c>
      <c r="C260" t="s">
        <v>0</v>
      </c>
      <c r="D260">
        <v>34.107148330000001</v>
      </c>
      <c r="E260">
        <v>34.395719730000003</v>
      </c>
      <c r="F260">
        <v>33.702667679999998</v>
      </c>
      <c r="G260">
        <f t="shared" si="4"/>
        <v>34.068511913333332</v>
      </c>
    </row>
    <row r="261" spans="1:7" x14ac:dyDescent="0.2">
      <c r="A261">
        <v>8</v>
      </c>
      <c r="B261">
        <v>0.17499999999999999</v>
      </c>
      <c r="C261" t="s">
        <v>1</v>
      </c>
      <c r="D261">
        <v>37.233011670000003</v>
      </c>
      <c r="E261">
        <v>37.369035799999999</v>
      </c>
      <c r="F261">
        <v>37.267841089999997</v>
      </c>
      <c r="G261">
        <f t="shared" si="4"/>
        <v>37.289962853333328</v>
      </c>
    </row>
    <row r="262" spans="1:7" x14ac:dyDescent="0.2">
      <c r="A262">
        <v>8</v>
      </c>
      <c r="B262">
        <v>0.17499999999999999</v>
      </c>
      <c r="C262" t="s">
        <v>3</v>
      </c>
      <c r="D262">
        <v>37.034340409999999</v>
      </c>
      <c r="E262">
        <v>37.292672099999997</v>
      </c>
      <c r="F262">
        <v>38.121700420000003</v>
      </c>
      <c r="G262">
        <f t="shared" si="4"/>
        <v>37.482904310000002</v>
      </c>
    </row>
    <row r="263" spans="1:7" x14ac:dyDescent="0.2">
      <c r="A263">
        <v>8</v>
      </c>
      <c r="B263">
        <v>0.2</v>
      </c>
      <c r="C263" t="s">
        <v>0</v>
      </c>
      <c r="D263">
        <v>34.864353770000001</v>
      </c>
      <c r="E263">
        <v>34.903062650000003</v>
      </c>
      <c r="F263">
        <v>35.138320700000001</v>
      </c>
      <c r="G263">
        <f t="shared" si="4"/>
        <v>34.968579040000002</v>
      </c>
    </row>
    <row r="264" spans="1:7" x14ac:dyDescent="0.2">
      <c r="A264">
        <v>8</v>
      </c>
      <c r="B264">
        <v>0.2</v>
      </c>
      <c r="C264" t="s">
        <v>1</v>
      </c>
      <c r="D264">
        <v>37.509587279999998</v>
      </c>
      <c r="E264">
        <v>37.528450220000003</v>
      </c>
      <c r="F264">
        <v>37.3190302</v>
      </c>
      <c r="G264">
        <f t="shared" si="4"/>
        <v>37.452355900000001</v>
      </c>
    </row>
    <row r="265" spans="1:7" x14ac:dyDescent="0.2">
      <c r="A265">
        <v>8</v>
      </c>
      <c r="B265">
        <v>0.2</v>
      </c>
      <c r="C265" t="s">
        <v>3</v>
      </c>
      <c r="D265">
        <v>39.462224120000002</v>
      </c>
      <c r="E265">
        <v>38.406995430000002</v>
      </c>
      <c r="F265">
        <v>35.535248199999998</v>
      </c>
      <c r="G265">
        <f t="shared" si="4"/>
        <v>37.801489249999996</v>
      </c>
    </row>
    <row r="266" spans="1:7" x14ac:dyDescent="0.2">
      <c r="A266">
        <v>8</v>
      </c>
      <c r="B266">
        <v>0.22500000000000001</v>
      </c>
      <c r="C266" t="s">
        <v>0</v>
      </c>
      <c r="D266">
        <v>33.488678270000001</v>
      </c>
      <c r="E266">
        <v>33.910871370000002</v>
      </c>
      <c r="F266">
        <v>33.482666760000001</v>
      </c>
      <c r="G266">
        <f t="shared" si="4"/>
        <v>33.627405466666666</v>
      </c>
    </row>
    <row r="267" spans="1:7" x14ac:dyDescent="0.2">
      <c r="A267">
        <v>8</v>
      </c>
      <c r="B267">
        <v>0.22500000000000001</v>
      </c>
      <c r="C267" t="s">
        <v>1</v>
      </c>
      <c r="D267">
        <v>37.693447509999999</v>
      </c>
      <c r="E267">
        <v>37.728858549999998</v>
      </c>
      <c r="F267">
        <v>37.735754460000003</v>
      </c>
      <c r="G267">
        <f t="shared" si="4"/>
        <v>37.719353506666664</v>
      </c>
    </row>
    <row r="268" spans="1:7" x14ac:dyDescent="0.2">
      <c r="A268">
        <v>8</v>
      </c>
      <c r="B268">
        <v>0.22500000000000001</v>
      </c>
      <c r="C268" t="s">
        <v>3</v>
      </c>
      <c r="D268">
        <v>37.786657869999999</v>
      </c>
      <c r="E268">
        <v>38.031439579999997</v>
      </c>
      <c r="F268">
        <v>36.390764359999999</v>
      </c>
      <c r="G268">
        <f t="shared" si="4"/>
        <v>37.40295393666667</v>
      </c>
    </row>
    <row r="269" spans="1:7" x14ac:dyDescent="0.2">
      <c r="A269">
        <v>8</v>
      </c>
      <c r="B269">
        <v>0.25</v>
      </c>
      <c r="C269" t="s">
        <v>0</v>
      </c>
      <c r="D269">
        <v>33.187237959999997</v>
      </c>
      <c r="E269">
        <v>34.129544240000001</v>
      </c>
      <c r="F269">
        <v>34.580558000000003</v>
      </c>
      <c r="G269">
        <f t="shared" si="4"/>
        <v>33.965780066666667</v>
      </c>
    </row>
    <row r="270" spans="1:7" x14ac:dyDescent="0.2">
      <c r="A270">
        <v>8</v>
      </c>
      <c r="B270">
        <v>0.25</v>
      </c>
      <c r="C270" t="s">
        <v>1</v>
      </c>
      <c r="D270">
        <v>37.75195085</v>
      </c>
      <c r="E270">
        <v>37.881498749999999</v>
      </c>
      <c r="F270">
        <v>37.924390600000002</v>
      </c>
      <c r="G270">
        <f t="shared" si="4"/>
        <v>37.852613400000003</v>
      </c>
    </row>
    <row r="271" spans="1:7" x14ac:dyDescent="0.2">
      <c r="A271">
        <v>8</v>
      </c>
      <c r="B271">
        <v>0.25</v>
      </c>
      <c r="C271" t="s">
        <v>3</v>
      </c>
      <c r="D271">
        <v>35.079639290000003</v>
      </c>
      <c r="E271">
        <v>39.297380779999997</v>
      </c>
      <c r="F271">
        <v>37.582551430000002</v>
      </c>
      <c r="G271">
        <f t="shared" si="4"/>
        <v>37.319857166666672</v>
      </c>
    </row>
    <row r="272" spans="1:7" x14ac:dyDescent="0.2">
      <c r="A272">
        <v>8</v>
      </c>
      <c r="B272">
        <v>0.27500000000000002</v>
      </c>
      <c r="C272" t="s">
        <v>0</v>
      </c>
      <c r="D272">
        <v>33.822372319999999</v>
      </c>
      <c r="E272">
        <v>34.196418420000001</v>
      </c>
      <c r="F272">
        <v>35.311902439999997</v>
      </c>
      <c r="G272">
        <f t="shared" si="4"/>
        <v>34.443564393333332</v>
      </c>
    </row>
    <row r="273" spans="1:7" x14ac:dyDescent="0.2">
      <c r="A273">
        <v>8</v>
      </c>
      <c r="B273">
        <v>0.27500000000000002</v>
      </c>
      <c r="C273" t="s">
        <v>1</v>
      </c>
      <c r="D273">
        <v>37.828814749999999</v>
      </c>
      <c r="E273">
        <v>37.399228890000003</v>
      </c>
      <c r="F273">
        <v>37.993407070000004</v>
      </c>
      <c r="G273">
        <f t="shared" si="4"/>
        <v>37.740483570000002</v>
      </c>
    </row>
    <row r="274" spans="1:7" x14ac:dyDescent="0.2">
      <c r="A274">
        <v>8</v>
      </c>
      <c r="B274">
        <v>0.27500000000000002</v>
      </c>
      <c r="C274" t="s">
        <v>3</v>
      </c>
      <c r="D274" t="s">
        <v>2</v>
      </c>
      <c r="E274">
        <v>38.17141986</v>
      </c>
      <c r="F274">
        <v>38.677798639999999</v>
      </c>
      <c r="G274">
        <f t="shared" si="4"/>
        <v>38.424609250000003</v>
      </c>
    </row>
    <row r="275" spans="1:7" x14ac:dyDescent="0.2">
      <c r="A275">
        <v>8</v>
      </c>
      <c r="B275">
        <v>0.3</v>
      </c>
      <c r="C275" t="s">
        <v>0</v>
      </c>
      <c r="D275">
        <v>33.904471979999997</v>
      </c>
      <c r="E275">
        <v>33.303105889999998</v>
      </c>
      <c r="F275">
        <v>34.272874469999998</v>
      </c>
      <c r="G275">
        <f t="shared" si="4"/>
        <v>33.826817446666666</v>
      </c>
    </row>
    <row r="276" spans="1:7" x14ac:dyDescent="0.2">
      <c r="A276">
        <v>8</v>
      </c>
      <c r="B276">
        <v>0.3</v>
      </c>
      <c r="C276" t="s">
        <v>1</v>
      </c>
      <c r="D276">
        <v>37.858633189999999</v>
      </c>
      <c r="E276">
        <v>37.940717710000001</v>
      </c>
      <c r="F276">
        <v>38.010718740000002</v>
      </c>
      <c r="G276">
        <f t="shared" si="4"/>
        <v>37.936689880000003</v>
      </c>
    </row>
    <row r="277" spans="1:7" x14ac:dyDescent="0.2">
      <c r="A277">
        <v>8</v>
      </c>
      <c r="B277">
        <v>0.3</v>
      </c>
      <c r="C277" t="s">
        <v>3</v>
      </c>
      <c r="D277" t="s">
        <v>2</v>
      </c>
      <c r="E277">
        <v>33.565123020000001</v>
      </c>
      <c r="F277">
        <v>33.232901339999998</v>
      </c>
      <c r="G277">
        <f t="shared" si="4"/>
        <v>33.39901218</v>
      </c>
    </row>
    <row r="278" spans="1:7" x14ac:dyDescent="0.2">
      <c r="A278">
        <v>8</v>
      </c>
      <c r="B278">
        <v>0.32500000000000001</v>
      </c>
      <c r="C278" t="s">
        <v>0</v>
      </c>
      <c r="D278">
        <v>34.12363612</v>
      </c>
      <c r="E278">
        <v>34.543273589999998</v>
      </c>
      <c r="F278">
        <v>35.31033377</v>
      </c>
      <c r="G278">
        <f t="shared" si="4"/>
        <v>34.659081159999999</v>
      </c>
    </row>
    <row r="279" spans="1:7" x14ac:dyDescent="0.2">
      <c r="A279">
        <v>8</v>
      </c>
      <c r="B279">
        <v>0.32500000000000001</v>
      </c>
      <c r="C279" t="s">
        <v>1</v>
      </c>
      <c r="D279">
        <v>37.842524249999997</v>
      </c>
      <c r="E279">
        <v>37.83013304</v>
      </c>
      <c r="F279">
        <v>37.821498130000002</v>
      </c>
      <c r="G279">
        <f t="shared" si="4"/>
        <v>37.831385140000002</v>
      </c>
    </row>
    <row r="280" spans="1:7" x14ac:dyDescent="0.2">
      <c r="A280">
        <v>8</v>
      </c>
      <c r="B280">
        <v>0.32500000000000001</v>
      </c>
      <c r="C280" t="s">
        <v>3</v>
      </c>
      <c r="D280">
        <v>37.322560410000001</v>
      </c>
      <c r="E280">
        <v>34.783072740000001</v>
      </c>
      <c r="F280">
        <v>38.175707989999999</v>
      </c>
      <c r="G280">
        <f t="shared" si="4"/>
        <v>36.760447046666663</v>
      </c>
    </row>
    <row r="281" spans="1:7" x14ac:dyDescent="0.2">
      <c r="A281">
        <v>8</v>
      </c>
      <c r="B281">
        <v>0.35</v>
      </c>
      <c r="C281" t="s">
        <v>0</v>
      </c>
      <c r="D281">
        <v>34.426930179999999</v>
      </c>
      <c r="E281">
        <v>35.42323717</v>
      </c>
      <c r="F281">
        <v>34.517334669999997</v>
      </c>
      <c r="G281">
        <f t="shared" si="4"/>
        <v>34.789167339999999</v>
      </c>
    </row>
    <row r="282" spans="1:7" x14ac:dyDescent="0.2">
      <c r="A282">
        <v>8</v>
      </c>
      <c r="B282">
        <v>0.35</v>
      </c>
      <c r="C282" t="s">
        <v>1</v>
      </c>
      <c r="D282">
        <v>37.842508340000002</v>
      </c>
      <c r="E282">
        <v>37.79652514</v>
      </c>
      <c r="F282">
        <v>37.875024789999998</v>
      </c>
      <c r="G282">
        <f t="shared" si="4"/>
        <v>37.838019423333328</v>
      </c>
    </row>
    <row r="283" spans="1:7" x14ac:dyDescent="0.2">
      <c r="A283">
        <v>8</v>
      </c>
      <c r="B283">
        <v>0.35</v>
      </c>
      <c r="C283" t="s">
        <v>3</v>
      </c>
      <c r="D283">
        <v>44.234480400000002</v>
      </c>
      <c r="E283">
        <v>39.798441670000003</v>
      </c>
      <c r="F283">
        <v>41.849965840000003</v>
      </c>
      <c r="G283">
        <f t="shared" si="4"/>
        <v>41.960962636666672</v>
      </c>
    </row>
    <row r="284" spans="1:7" x14ac:dyDescent="0.2">
      <c r="A284">
        <v>8</v>
      </c>
      <c r="B284">
        <v>0.375</v>
      </c>
      <c r="C284" t="s">
        <v>0</v>
      </c>
      <c r="D284">
        <v>35.908472709999998</v>
      </c>
      <c r="E284">
        <v>34.33952292</v>
      </c>
      <c r="F284">
        <v>35.750475170000001</v>
      </c>
      <c r="G284">
        <f t="shared" si="4"/>
        <v>35.332823599999998</v>
      </c>
    </row>
    <row r="285" spans="1:7" x14ac:dyDescent="0.2">
      <c r="A285">
        <v>8</v>
      </c>
      <c r="B285">
        <v>0.375</v>
      </c>
      <c r="C285" t="s">
        <v>1</v>
      </c>
      <c r="D285">
        <v>37.535927280000003</v>
      </c>
      <c r="E285">
        <v>37.893155829999998</v>
      </c>
      <c r="F285">
        <v>37.614782529999999</v>
      </c>
      <c r="G285">
        <f t="shared" si="4"/>
        <v>37.681288546666664</v>
      </c>
    </row>
    <row r="286" spans="1:7" x14ac:dyDescent="0.2">
      <c r="A286">
        <v>8</v>
      </c>
      <c r="B286">
        <v>0.375</v>
      </c>
      <c r="C286" t="s">
        <v>3</v>
      </c>
      <c r="D286">
        <v>36.834096410000001</v>
      </c>
      <c r="E286">
        <v>40.841214989999997</v>
      </c>
      <c r="F286">
        <v>37.895175530000003</v>
      </c>
      <c r="G286">
        <f t="shared" si="4"/>
        <v>38.523495643333334</v>
      </c>
    </row>
    <row r="287" spans="1:7" x14ac:dyDescent="0.2">
      <c r="A287">
        <v>8</v>
      </c>
      <c r="B287">
        <v>0.4</v>
      </c>
      <c r="C287" t="s">
        <v>0</v>
      </c>
      <c r="D287">
        <v>33.028130539999999</v>
      </c>
      <c r="E287">
        <v>33.884987770000002</v>
      </c>
      <c r="F287">
        <v>34.893972429999998</v>
      </c>
      <c r="G287">
        <f t="shared" si="4"/>
        <v>33.935696913333338</v>
      </c>
    </row>
    <row r="288" spans="1:7" x14ac:dyDescent="0.2">
      <c r="A288">
        <v>8</v>
      </c>
      <c r="B288">
        <v>0.4</v>
      </c>
      <c r="C288" t="s">
        <v>1</v>
      </c>
      <c r="D288">
        <v>37.702583590000003</v>
      </c>
      <c r="E288">
        <v>37.516174589999999</v>
      </c>
      <c r="F288">
        <v>37.866212079999997</v>
      </c>
      <c r="G288">
        <f t="shared" si="4"/>
        <v>37.694990086666671</v>
      </c>
    </row>
    <row r="289" spans="1:7" x14ac:dyDescent="0.2">
      <c r="A289">
        <v>8</v>
      </c>
      <c r="B289">
        <v>0.4</v>
      </c>
      <c r="C289" t="s">
        <v>3</v>
      </c>
      <c r="D289">
        <v>40.131085370000001</v>
      </c>
      <c r="E289">
        <v>45.485578959999998</v>
      </c>
      <c r="F289">
        <v>41.113234970000001</v>
      </c>
      <c r="G289">
        <f t="shared" si="4"/>
        <v>42.243299766666667</v>
      </c>
    </row>
    <row r="290" spans="1:7" x14ac:dyDescent="0.2">
      <c r="A290">
        <v>8</v>
      </c>
      <c r="B290">
        <v>0.42499999999999999</v>
      </c>
      <c r="C290" t="s">
        <v>0</v>
      </c>
      <c r="D290">
        <v>34.639635579999997</v>
      </c>
      <c r="E290">
        <v>35.310608270000003</v>
      </c>
      <c r="F290">
        <v>34.836836349999999</v>
      </c>
      <c r="G290">
        <f t="shared" si="4"/>
        <v>34.92902673333333</v>
      </c>
    </row>
    <row r="291" spans="1:7" x14ac:dyDescent="0.2">
      <c r="A291">
        <v>8</v>
      </c>
      <c r="B291">
        <v>0.42499999999999999</v>
      </c>
      <c r="C291" t="s">
        <v>1</v>
      </c>
      <c r="D291">
        <v>37.509421699999997</v>
      </c>
      <c r="E291">
        <v>37.346704979999998</v>
      </c>
      <c r="F291">
        <v>37.457328939999996</v>
      </c>
      <c r="G291">
        <f t="shared" si="4"/>
        <v>37.437818539999995</v>
      </c>
    </row>
    <row r="292" spans="1:7" x14ac:dyDescent="0.2">
      <c r="A292">
        <v>8</v>
      </c>
      <c r="B292">
        <v>0.42499999999999999</v>
      </c>
      <c r="C292" t="s">
        <v>3</v>
      </c>
      <c r="D292">
        <v>44.987652650000001</v>
      </c>
      <c r="E292">
        <v>48.67642609</v>
      </c>
      <c r="F292" t="s">
        <v>2</v>
      </c>
      <c r="G292">
        <f t="shared" si="4"/>
        <v>46.832039370000004</v>
      </c>
    </row>
    <row r="293" spans="1:7" x14ac:dyDescent="0.2">
      <c r="A293">
        <v>8</v>
      </c>
      <c r="B293">
        <v>0.45</v>
      </c>
      <c r="C293" t="s">
        <v>0</v>
      </c>
      <c r="D293">
        <v>34.42717597</v>
      </c>
      <c r="E293">
        <v>34.487549289999997</v>
      </c>
      <c r="F293">
        <v>35.124867450000004</v>
      </c>
      <c r="G293">
        <f t="shared" si="4"/>
        <v>34.679864236666667</v>
      </c>
    </row>
    <row r="294" spans="1:7" x14ac:dyDescent="0.2">
      <c r="A294">
        <v>8</v>
      </c>
      <c r="B294">
        <v>0.45</v>
      </c>
      <c r="C294" t="s">
        <v>1</v>
      </c>
      <c r="D294">
        <v>37.30619858</v>
      </c>
      <c r="E294">
        <v>37.193689890000002</v>
      </c>
      <c r="F294">
        <v>37.230386299999999</v>
      </c>
      <c r="G294">
        <f t="shared" si="4"/>
        <v>37.243424923333329</v>
      </c>
    </row>
    <row r="295" spans="1:7" x14ac:dyDescent="0.2">
      <c r="A295">
        <v>8</v>
      </c>
      <c r="B295">
        <v>0.45</v>
      </c>
      <c r="C295" t="s">
        <v>3</v>
      </c>
      <c r="D295" t="s">
        <v>2</v>
      </c>
      <c r="E295">
        <v>38.88424242</v>
      </c>
      <c r="F295">
        <v>37.73822139</v>
      </c>
      <c r="G295">
        <f t="shared" si="4"/>
        <v>38.311231905</v>
      </c>
    </row>
    <row r="296" spans="1:7" x14ac:dyDescent="0.2">
      <c r="A296">
        <v>8</v>
      </c>
      <c r="B296">
        <v>0.47499999999999998</v>
      </c>
      <c r="C296" t="s">
        <v>0</v>
      </c>
      <c r="D296">
        <v>35.013497829999999</v>
      </c>
      <c r="E296">
        <v>35.183439479999997</v>
      </c>
      <c r="F296">
        <v>35.658866250000003</v>
      </c>
      <c r="G296">
        <f t="shared" si="4"/>
        <v>35.28526785333333</v>
      </c>
    </row>
    <row r="297" spans="1:7" x14ac:dyDescent="0.2">
      <c r="A297">
        <v>8</v>
      </c>
      <c r="B297">
        <v>0.47499999999999998</v>
      </c>
      <c r="C297" t="s">
        <v>1</v>
      </c>
      <c r="D297">
        <v>36.90326262</v>
      </c>
      <c r="E297">
        <v>36.96440758</v>
      </c>
      <c r="F297">
        <v>36.880984269999999</v>
      </c>
      <c r="G297">
        <f t="shared" si="4"/>
        <v>36.916218156666666</v>
      </c>
    </row>
    <row r="298" spans="1:7" x14ac:dyDescent="0.2">
      <c r="A298">
        <v>8</v>
      </c>
      <c r="B298">
        <v>0.47499999999999998</v>
      </c>
      <c r="C298" t="s">
        <v>3</v>
      </c>
      <c r="D298">
        <v>43.518002439999997</v>
      </c>
      <c r="E298">
        <v>39.465709869999998</v>
      </c>
      <c r="F298">
        <v>44.643310579999998</v>
      </c>
      <c r="G298">
        <f t="shared" si="4"/>
        <v>42.542340963333324</v>
      </c>
    </row>
    <row r="299" spans="1:7" x14ac:dyDescent="0.2">
      <c r="A299">
        <v>8</v>
      </c>
      <c r="B299">
        <v>0.5</v>
      </c>
      <c r="C299" t="s">
        <v>0</v>
      </c>
      <c r="D299">
        <v>34.314223640000002</v>
      </c>
      <c r="E299">
        <v>34.371820249999999</v>
      </c>
      <c r="F299">
        <v>35.153117360000003</v>
      </c>
      <c r="G299">
        <f t="shared" si="4"/>
        <v>34.613053750000006</v>
      </c>
    </row>
    <row r="300" spans="1:7" x14ac:dyDescent="0.2">
      <c r="A300">
        <v>8</v>
      </c>
      <c r="B300">
        <v>0.5</v>
      </c>
      <c r="C300" t="s">
        <v>1</v>
      </c>
      <c r="D300">
        <v>36.74211038</v>
      </c>
      <c r="E300">
        <v>36.938614280000003</v>
      </c>
      <c r="F300">
        <v>37.086664280000001</v>
      </c>
      <c r="G300">
        <f t="shared" si="4"/>
        <v>36.922462980000006</v>
      </c>
    </row>
    <row r="301" spans="1:7" x14ac:dyDescent="0.2">
      <c r="A301">
        <v>8</v>
      </c>
      <c r="B301">
        <v>0.5</v>
      </c>
      <c r="C301" t="s">
        <v>3</v>
      </c>
      <c r="D301">
        <v>46.979435350000003</v>
      </c>
      <c r="E301">
        <v>46.66744516</v>
      </c>
      <c r="F301" t="s">
        <v>2</v>
      </c>
      <c r="G301">
        <f t="shared" si="4"/>
        <v>46.823440255000001</v>
      </c>
    </row>
    <row r="302" spans="1:7" x14ac:dyDescent="0.2">
      <c r="A302">
        <v>9</v>
      </c>
      <c r="B302">
        <v>2.5000000000000001E-2</v>
      </c>
      <c r="C302" t="s">
        <v>0</v>
      </c>
      <c r="D302">
        <v>52.89401556</v>
      </c>
      <c r="E302">
        <v>53.18932934</v>
      </c>
      <c r="F302">
        <v>53.17882883</v>
      </c>
      <c r="G302">
        <f t="shared" si="4"/>
        <v>53.087391243333336</v>
      </c>
    </row>
    <row r="303" spans="1:7" x14ac:dyDescent="0.2">
      <c r="A303">
        <v>9</v>
      </c>
      <c r="B303">
        <v>2.5000000000000001E-2</v>
      </c>
      <c r="C303" t="s">
        <v>1</v>
      </c>
      <c r="D303">
        <v>34.660258599999999</v>
      </c>
      <c r="E303">
        <v>34.03510824</v>
      </c>
      <c r="F303">
        <v>33.948973879999997</v>
      </c>
      <c r="G303">
        <f t="shared" si="4"/>
        <v>34.214780239999996</v>
      </c>
    </row>
    <row r="304" spans="1:7" x14ac:dyDescent="0.2">
      <c r="A304">
        <v>9</v>
      </c>
      <c r="B304">
        <v>2.5000000000000001E-2</v>
      </c>
      <c r="C304" t="s">
        <v>3</v>
      </c>
      <c r="D304">
        <v>40.256536910000001</v>
      </c>
      <c r="E304">
        <v>34.706660460000002</v>
      </c>
      <c r="F304">
        <v>37.186135790000002</v>
      </c>
      <c r="G304">
        <f t="shared" si="4"/>
        <v>37.38311105333333</v>
      </c>
    </row>
    <row r="305" spans="1:7" x14ac:dyDescent="0.2">
      <c r="A305">
        <v>9</v>
      </c>
      <c r="B305">
        <v>0.05</v>
      </c>
      <c r="C305" t="s">
        <v>0</v>
      </c>
      <c r="D305">
        <v>50.826628599999999</v>
      </c>
      <c r="E305">
        <v>51.821718650000001</v>
      </c>
      <c r="F305">
        <v>52.330167899999999</v>
      </c>
      <c r="G305">
        <f t="shared" si="4"/>
        <v>51.65950505</v>
      </c>
    </row>
    <row r="306" spans="1:7" x14ac:dyDescent="0.2">
      <c r="A306">
        <v>9</v>
      </c>
      <c r="B306">
        <v>0.05</v>
      </c>
      <c r="C306" t="s">
        <v>1</v>
      </c>
      <c r="D306">
        <v>34.008660509999999</v>
      </c>
      <c r="E306">
        <v>34.355752600000002</v>
      </c>
      <c r="F306">
        <v>34.180335560000003</v>
      </c>
      <c r="G306">
        <f t="shared" si="4"/>
        <v>34.181582890000001</v>
      </c>
    </row>
    <row r="307" spans="1:7" x14ac:dyDescent="0.2">
      <c r="A307">
        <v>9</v>
      </c>
      <c r="B307">
        <v>0.05</v>
      </c>
      <c r="C307" t="s">
        <v>3</v>
      </c>
      <c r="D307" t="s">
        <v>2</v>
      </c>
      <c r="E307">
        <v>38.162401600000003</v>
      </c>
      <c r="F307">
        <v>34.449133590000002</v>
      </c>
      <c r="G307">
        <f t="shared" si="4"/>
        <v>36.305767595000006</v>
      </c>
    </row>
    <row r="308" spans="1:7" x14ac:dyDescent="0.2">
      <c r="A308">
        <v>9</v>
      </c>
      <c r="B308">
        <v>7.4999999999999997E-2</v>
      </c>
      <c r="C308" t="s">
        <v>0</v>
      </c>
      <c r="D308">
        <v>35.391550109999997</v>
      </c>
      <c r="E308">
        <v>35.596793339999998</v>
      </c>
      <c r="F308">
        <v>35.124452660000003</v>
      </c>
      <c r="G308">
        <f t="shared" si="4"/>
        <v>35.370932036666666</v>
      </c>
    </row>
    <row r="309" spans="1:7" x14ac:dyDescent="0.2">
      <c r="A309">
        <v>9</v>
      </c>
      <c r="B309">
        <v>7.4999999999999997E-2</v>
      </c>
      <c r="C309" t="s">
        <v>1</v>
      </c>
      <c r="D309">
        <v>35.178937920000003</v>
      </c>
      <c r="E309">
        <v>35.28905606</v>
      </c>
      <c r="F309">
        <v>35.466416709999997</v>
      </c>
      <c r="G309">
        <f t="shared" si="4"/>
        <v>35.311470229999998</v>
      </c>
    </row>
    <row r="310" spans="1:7" x14ac:dyDescent="0.2">
      <c r="A310">
        <v>9</v>
      </c>
      <c r="B310">
        <v>7.4999999999999997E-2</v>
      </c>
      <c r="C310" t="s">
        <v>3</v>
      </c>
      <c r="D310">
        <v>34.711419079999999</v>
      </c>
      <c r="E310">
        <v>35.14106486</v>
      </c>
      <c r="F310">
        <v>38.380304700000003</v>
      </c>
      <c r="G310">
        <f t="shared" si="4"/>
        <v>36.077596213333329</v>
      </c>
    </row>
    <row r="311" spans="1:7" x14ac:dyDescent="0.2">
      <c r="A311">
        <v>9</v>
      </c>
      <c r="B311">
        <v>0.1</v>
      </c>
      <c r="C311" t="s">
        <v>0</v>
      </c>
      <c r="D311">
        <v>34.640623300000001</v>
      </c>
      <c r="E311">
        <v>35.265664549999997</v>
      </c>
      <c r="F311">
        <v>34.06761375</v>
      </c>
      <c r="G311">
        <f t="shared" si="4"/>
        <v>34.657967200000002</v>
      </c>
    </row>
    <row r="312" spans="1:7" x14ac:dyDescent="0.2">
      <c r="A312">
        <v>9</v>
      </c>
      <c r="B312">
        <v>0.1</v>
      </c>
      <c r="C312" t="s">
        <v>1</v>
      </c>
      <c r="D312">
        <v>35.386427390000001</v>
      </c>
      <c r="E312">
        <v>35.268532530000002</v>
      </c>
      <c r="F312">
        <v>35.443689910000003</v>
      </c>
      <c r="G312">
        <f t="shared" si="4"/>
        <v>35.366216610000002</v>
      </c>
    </row>
    <row r="313" spans="1:7" x14ac:dyDescent="0.2">
      <c r="A313">
        <v>9</v>
      </c>
      <c r="B313">
        <v>0.1</v>
      </c>
      <c r="C313" t="s">
        <v>3</v>
      </c>
      <c r="D313">
        <v>36.269656959999999</v>
      </c>
      <c r="E313">
        <v>36.434138419999996</v>
      </c>
      <c r="F313">
        <v>35.602801059999997</v>
      </c>
      <c r="G313">
        <f t="shared" si="4"/>
        <v>36.102198813333331</v>
      </c>
    </row>
    <row r="314" spans="1:7" x14ac:dyDescent="0.2">
      <c r="A314">
        <v>9</v>
      </c>
      <c r="B314">
        <v>0.125</v>
      </c>
      <c r="C314" t="s">
        <v>0</v>
      </c>
      <c r="D314">
        <v>34.831919460000002</v>
      </c>
      <c r="E314">
        <v>34.577839779999998</v>
      </c>
      <c r="F314">
        <v>33.981676270000001</v>
      </c>
      <c r="G314">
        <f t="shared" si="4"/>
        <v>34.463811836666672</v>
      </c>
    </row>
    <row r="315" spans="1:7" x14ac:dyDescent="0.2">
      <c r="A315">
        <v>9</v>
      </c>
      <c r="B315">
        <v>0.125</v>
      </c>
      <c r="C315" t="s">
        <v>1</v>
      </c>
      <c r="D315">
        <v>36.080813730000003</v>
      </c>
      <c r="E315">
        <v>36.493242090000003</v>
      </c>
      <c r="F315">
        <v>36.07467699</v>
      </c>
      <c r="G315">
        <f t="shared" si="4"/>
        <v>36.216244270000004</v>
      </c>
    </row>
    <row r="316" spans="1:7" x14ac:dyDescent="0.2">
      <c r="A316">
        <v>9</v>
      </c>
      <c r="B316">
        <v>0.125</v>
      </c>
      <c r="C316" t="s">
        <v>3</v>
      </c>
      <c r="D316" t="s">
        <v>2</v>
      </c>
      <c r="E316">
        <v>33.91757303</v>
      </c>
      <c r="F316">
        <v>33.359778409999997</v>
      </c>
      <c r="G316">
        <f t="shared" si="4"/>
        <v>33.638675719999995</v>
      </c>
    </row>
    <row r="317" spans="1:7" x14ac:dyDescent="0.2">
      <c r="A317">
        <v>9</v>
      </c>
      <c r="B317">
        <v>0.15</v>
      </c>
      <c r="C317" t="s">
        <v>0</v>
      </c>
      <c r="D317">
        <v>34.255323580000002</v>
      </c>
      <c r="E317">
        <v>33.873351149999998</v>
      </c>
      <c r="F317">
        <v>34.788084140000002</v>
      </c>
      <c r="G317">
        <f t="shared" si="4"/>
        <v>34.305586290000001</v>
      </c>
    </row>
    <row r="318" spans="1:7" x14ac:dyDescent="0.2">
      <c r="A318">
        <v>9</v>
      </c>
      <c r="B318">
        <v>0.15</v>
      </c>
      <c r="C318" t="s">
        <v>1</v>
      </c>
      <c r="D318">
        <v>36.817589079999998</v>
      </c>
      <c r="E318">
        <v>36.630726420000002</v>
      </c>
      <c r="F318">
        <v>37.067797519999999</v>
      </c>
      <c r="G318">
        <f t="shared" si="4"/>
        <v>36.83870434</v>
      </c>
    </row>
    <row r="319" spans="1:7" x14ac:dyDescent="0.2">
      <c r="A319">
        <v>9</v>
      </c>
      <c r="B319">
        <v>0.15</v>
      </c>
      <c r="C319" t="s">
        <v>3</v>
      </c>
      <c r="D319">
        <v>34.898351429999998</v>
      </c>
      <c r="E319">
        <v>35.36164514</v>
      </c>
      <c r="F319">
        <v>33.87120032</v>
      </c>
      <c r="G319">
        <f t="shared" si="4"/>
        <v>34.710398963333333</v>
      </c>
    </row>
    <row r="320" spans="1:7" x14ac:dyDescent="0.2">
      <c r="A320">
        <v>9</v>
      </c>
      <c r="B320">
        <v>0.17499999999999999</v>
      </c>
      <c r="C320" t="s">
        <v>0</v>
      </c>
      <c r="D320">
        <v>33.592373549999998</v>
      </c>
      <c r="E320">
        <v>34.884085120000002</v>
      </c>
      <c r="F320">
        <v>34.18012633</v>
      </c>
      <c r="G320">
        <f t="shared" si="4"/>
        <v>34.218861666666669</v>
      </c>
    </row>
    <row r="321" spans="1:7" x14ac:dyDescent="0.2">
      <c r="A321">
        <v>9</v>
      </c>
      <c r="B321">
        <v>0.17499999999999999</v>
      </c>
      <c r="C321" t="s">
        <v>1</v>
      </c>
      <c r="D321">
        <v>37.209480360000001</v>
      </c>
      <c r="E321">
        <v>36.938861189999997</v>
      </c>
      <c r="F321">
        <v>37.106861100000003</v>
      </c>
      <c r="G321">
        <f t="shared" si="4"/>
        <v>37.085067549999998</v>
      </c>
    </row>
    <row r="322" spans="1:7" x14ac:dyDescent="0.2">
      <c r="A322">
        <v>9</v>
      </c>
      <c r="B322">
        <v>0.17499999999999999</v>
      </c>
      <c r="C322" t="s">
        <v>3</v>
      </c>
      <c r="D322">
        <v>35.426568359999997</v>
      </c>
      <c r="E322">
        <v>34.68172551</v>
      </c>
      <c r="F322">
        <v>35.695813899999997</v>
      </c>
      <c r="G322">
        <f t="shared" si="4"/>
        <v>35.268035923333336</v>
      </c>
    </row>
    <row r="323" spans="1:7" x14ac:dyDescent="0.2">
      <c r="A323">
        <v>9</v>
      </c>
      <c r="B323">
        <v>0.2</v>
      </c>
      <c r="C323" t="s">
        <v>0</v>
      </c>
      <c r="D323">
        <v>34.614963209999999</v>
      </c>
      <c r="E323">
        <v>34.182343379999999</v>
      </c>
      <c r="F323">
        <v>35.459709770000003</v>
      </c>
      <c r="G323">
        <f t="shared" ref="G323:G386" si="5">AVERAGE(D323,E323,F323)</f>
        <v>34.75233878666667</v>
      </c>
    </row>
    <row r="324" spans="1:7" x14ac:dyDescent="0.2">
      <c r="A324">
        <v>9</v>
      </c>
      <c r="B324">
        <v>0.2</v>
      </c>
      <c r="C324" t="s">
        <v>1</v>
      </c>
      <c r="D324">
        <v>37.419023459999998</v>
      </c>
      <c r="E324">
        <v>36.964887830000002</v>
      </c>
      <c r="F324">
        <v>37.321706990000003</v>
      </c>
      <c r="G324">
        <f t="shared" si="5"/>
        <v>37.235206093333339</v>
      </c>
    </row>
    <row r="325" spans="1:7" x14ac:dyDescent="0.2">
      <c r="A325">
        <v>9</v>
      </c>
      <c r="B325">
        <v>0.2</v>
      </c>
      <c r="C325" t="s">
        <v>3</v>
      </c>
      <c r="D325">
        <v>36.753218699999998</v>
      </c>
      <c r="E325">
        <v>35.016498130000002</v>
      </c>
      <c r="F325">
        <v>37.48034329</v>
      </c>
      <c r="G325">
        <f t="shared" si="5"/>
        <v>36.416686706666667</v>
      </c>
    </row>
    <row r="326" spans="1:7" x14ac:dyDescent="0.2">
      <c r="A326">
        <v>9</v>
      </c>
      <c r="B326">
        <v>0.22500000000000001</v>
      </c>
      <c r="C326" t="s">
        <v>0</v>
      </c>
      <c r="D326">
        <v>35.706244529999999</v>
      </c>
      <c r="E326">
        <v>34.974388329999996</v>
      </c>
      <c r="F326">
        <v>32.568927649999999</v>
      </c>
      <c r="G326">
        <f t="shared" si="5"/>
        <v>34.416520170000005</v>
      </c>
    </row>
    <row r="327" spans="1:7" x14ac:dyDescent="0.2">
      <c r="A327">
        <v>9</v>
      </c>
      <c r="B327">
        <v>0.22500000000000001</v>
      </c>
      <c r="C327" t="s">
        <v>1</v>
      </c>
      <c r="D327">
        <v>37.6499168</v>
      </c>
      <c r="E327">
        <v>37.66010155</v>
      </c>
      <c r="F327">
        <v>37.818323380000002</v>
      </c>
      <c r="G327">
        <f t="shared" si="5"/>
        <v>37.709447243333337</v>
      </c>
    </row>
    <row r="328" spans="1:7" x14ac:dyDescent="0.2">
      <c r="A328">
        <v>9</v>
      </c>
      <c r="B328">
        <v>0.22500000000000001</v>
      </c>
      <c r="C328" t="s">
        <v>3</v>
      </c>
      <c r="D328">
        <v>40.297677880000002</v>
      </c>
      <c r="E328">
        <v>37.170212999999997</v>
      </c>
      <c r="F328">
        <v>36.136787470000002</v>
      </c>
      <c r="G328">
        <f t="shared" si="5"/>
        <v>37.868226116666669</v>
      </c>
    </row>
    <row r="329" spans="1:7" x14ac:dyDescent="0.2">
      <c r="A329">
        <v>9</v>
      </c>
      <c r="B329">
        <v>0.25</v>
      </c>
      <c r="C329" t="s">
        <v>0</v>
      </c>
      <c r="D329">
        <v>35.485260799999999</v>
      </c>
      <c r="E329">
        <v>34.098787549999997</v>
      </c>
      <c r="F329">
        <v>35.351201160000002</v>
      </c>
      <c r="G329">
        <f t="shared" si="5"/>
        <v>34.978416503333328</v>
      </c>
    </row>
    <row r="330" spans="1:7" x14ac:dyDescent="0.2">
      <c r="A330">
        <v>9</v>
      </c>
      <c r="B330">
        <v>0.25</v>
      </c>
      <c r="C330" t="s">
        <v>1</v>
      </c>
      <c r="D330">
        <v>37.541796310000002</v>
      </c>
      <c r="E330">
        <v>37.768960579999998</v>
      </c>
      <c r="F330">
        <v>37.621537140000001</v>
      </c>
      <c r="G330">
        <f t="shared" si="5"/>
        <v>37.64409801</v>
      </c>
    </row>
    <row r="331" spans="1:7" x14ac:dyDescent="0.2">
      <c r="A331">
        <v>9</v>
      </c>
      <c r="B331">
        <v>0.25</v>
      </c>
      <c r="C331" t="s">
        <v>3</v>
      </c>
      <c r="D331">
        <v>36.105854170000001</v>
      </c>
      <c r="E331">
        <v>34.848570520000003</v>
      </c>
      <c r="F331">
        <v>36.685875809999999</v>
      </c>
      <c r="G331">
        <f t="shared" si="5"/>
        <v>35.880100166666665</v>
      </c>
    </row>
    <row r="332" spans="1:7" x14ac:dyDescent="0.2">
      <c r="A332">
        <v>9</v>
      </c>
      <c r="B332">
        <v>0.27500000000000002</v>
      </c>
      <c r="C332" t="s">
        <v>0</v>
      </c>
      <c r="D332">
        <v>34.901982009999998</v>
      </c>
      <c r="E332">
        <v>34.961875069999998</v>
      </c>
      <c r="F332">
        <v>34.024397659999998</v>
      </c>
      <c r="G332">
        <f t="shared" si="5"/>
        <v>34.629418246666667</v>
      </c>
    </row>
    <row r="333" spans="1:7" x14ac:dyDescent="0.2">
      <c r="A333">
        <v>9</v>
      </c>
      <c r="B333">
        <v>0.27500000000000002</v>
      </c>
      <c r="C333" t="s">
        <v>1</v>
      </c>
      <c r="D333">
        <v>37.776609319999999</v>
      </c>
      <c r="E333">
        <v>37.849997090000002</v>
      </c>
      <c r="F333">
        <v>37.825018610000001</v>
      </c>
      <c r="G333">
        <f t="shared" si="5"/>
        <v>37.817208340000001</v>
      </c>
    </row>
    <row r="334" spans="1:7" x14ac:dyDescent="0.2">
      <c r="A334">
        <v>9</v>
      </c>
      <c r="B334">
        <v>0.27500000000000002</v>
      </c>
      <c r="C334" t="s">
        <v>3</v>
      </c>
      <c r="D334" t="s">
        <v>2</v>
      </c>
      <c r="E334">
        <v>43.731786450000001</v>
      </c>
      <c r="F334">
        <v>41.247469469999999</v>
      </c>
      <c r="G334">
        <f t="shared" si="5"/>
        <v>42.48962796</v>
      </c>
    </row>
    <row r="335" spans="1:7" x14ac:dyDescent="0.2">
      <c r="A335">
        <v>9</v>
      </c>
      <c r="B335">
        <v>0.3</v>
      </c>
      <c r="C335" t="s">
        <v>0</v>
      </c>
      <c r="D335">
        <v>35.245218729999998</v>
      </c>
      <c r="E335">
        <v>32.64378696</v>
      </c>
      <c r="F335">
        <v>34.938217039999998</v>
      </c>
      <c r="G335">
        <f t="shared" si="5"/>
        <v>34.275740910000003</v>
      </c>
    </row>
    <row r="336" spans="1:7" x14ac:dyDescent="0.2">
      <c r="A336">
        <v>9</v>
      </c>
      <c r="B336">
        <v>0.3</v>
      </c>
      <c r="C336" t="s">
        <v>1</v>
      </c>
      <c r="D336">
        <v>37.793631179999998</v>
      </c>
      <c r="E336">
        <v>37.793290939999999</v>
      </c>
      <c r="F336">
        <v>37.853412720000001</v>
      </c>
      <c r="G336">
        <f t="shared" si="5"/>
        <v>37.813444946666664</v>
      </c>
    </row>
    <row r="337" spans="1:7" x14ac:dyDescent="0.2">
      <c r="A337">
        <v>9</v>
      </c>
      <c r="B337">
        <v>0.3</v>
      </c>
      <c r="C337" t="s">
        <v>3</v>
      </c>
      <c r="D337">
        <v>40.374589790000002</v>
      </c>
      <c r="E337">
        <v>35.631733820000001</v>
      </c>
      <c r="F337">
        <v>40.040711510000001</v>
      </c>
      <c r="G337">
        <f t="shared" si="5"/>
        <v>38.682345040000001</v>
      </c>
    </row>
    <row r="338" spans="1:7" x14ac:dyDescent="0.2">
      <c r="A338">
        <v>9</v>
      </c>
      <c r="B338">
        <v>0.32500000000000001</v>
      </c>
      <c r="C338" t="s">
        <v>0</v>
      </c>
      <c r="D338">
        <v>35.291255489999998</v>
      </c>
      <c r="E338">
        <v>34.560883799999999</v>
      </c>
      <c r="F338">
        <v>35.164912110000003</v>
      </c>
      <c r="G338">
        <f t="shared" si="5"/>
        <v>35.0056838</v>
      </c>
    </row>
    <row r="339" spans="1:7" x14ac:dyDescent="0.2">
      <c r="A339">
        <v>9</v>
      </c>
      <c r="B339">
        <v>0.32500000000000001</v>
      </c>
      <c r="C339" t="s">
        <v>1</v>
      </c>
      <c r="D339">
        <v>37.758779939999997</v>
      </c>
      <c r="E339">
        <v>37.900433540000002</v>
      </c>
      <c r="F339">
        <v>37.784398150000001</v>
      </c>
      <c r="G339">
        <f t="shared" si="5"/>
        <v>37.814537210000005</v>
      </c>
    </row>
    <row r="340" spans="1:7" x14ac:dyDescent="0.2">
      <c r="A340">
        <v>9</v>
      </c>
      <c r="B340">
        <v>0.32500000000000001</v>
      </c>
      <c r="C340" t="s">
        <v>3</v>
      </c>
      <c r="D340">
        <v>39.427315749999998</v>
      </c>
      <c r="E340">
        <v>37.975900279999998</v>
      </c>
      <c r="F340">
        <v>42.973548229999999</v>
      </c>
      <c r="G340">
        <f t="shared" si="5"/>
        <v>40.12558808666666</v>
      </c>
    </row>
    <row r="341" spans="1:7" x14ac:dyDescent="0.2">
      <c r="A341">
        <v>9</v>
      </c>
      <c r="B341">
        <v>0.35</v>
      </c>
      <c r="C341" t="s">
        <v>0</v>
      </c>
      <c r="D341">
        <v>34.636697490000003</v>
      </c>
      <c r="E341">
        <v>34.884569120000002</v>
      </c>
      <c r="F341">
        <v>33.67483403</v>
      </c>
      <c r="G341">
        <f t="shared" si="5"/>
        <v>34.398700213333335</v>
      </c>
    </row>
    <row r="342" spans="1:7" x14ac:dyDescent="0.2">
      <c r="A342">
        <v>9</v>
      </c>
      <c r="B342">
        <v>0.35</v>
      </c>
      <c r="C342" t="s">
        <v>1</v>
      </c>
      <c r="D342">
        <v>37.877985539999997</v>
      </c>
      <c r="E342">
        <v>37.795936279999999</v>
      </c>
      <c r="F342">
        <v>37.614263289999997</v>
      </c>
      <c r="G342">
        <f t="shared" si="5"/>
        <v>37.762728369999998</v>
      </c>
    </row>
    <row r="343" spans="1:7" x14ac:dyDescent="0.2">
      <c r="A343">
        <v>9</v>
      </c>
      <c r="B343">
        <v>0.35</v>
      </c>
      <c r="C343" t="s">
        <v>3</v>
      </c>
      <c r="D343">
        <v>47.541578899999998</v>
      </c>
      <c r="E343">
        <v>38.792224259999998</v>
      </c>
      <c r="F343">
        <v>42.832430780000003</v>
      </c>
      <c r="G343">
        <f t="shared" si="5"/>
        <v>43.055411313333337</v>
      </c>
    </row>
    <row r="344" spans="1:7" x14ac:dyDescent="0.2">
      <c r="A344">
        <v>9</v>
      </c>
      <c r="B344">
        <v>0.375</v>
      </c>
      <c r="C344" t="s">
        <v>0</v>
      </c>
      <c r="D344">
        <v>34.552981549999998</v>
      </c>
      <c r="E344">
        <v>35.443807679999999</v>
      </c>
      <c r="F344">
        <v>35.336404909999999</v>
      </c>
      <c r="G344">
        <f t="shared" si="5"/>
        <v>35.111064713333327</v>
      </c>
    </row>
    <row r="345" spans="1:7" x14ac:dyDescent="0.2">
      <c r="A345">
        <v>9</v>
      </c>
      <c r="B345">
        <v>0.375</v>
      </c>
      <c r="C345" t="s">
        <v>1</v>
      </c>
      <c r="D345">
        <v>37.673272539999999</v>
      </c>
      <c r="E345">
        <v>37.682152799999997</v>
      </c>
      <c r="F345">
        <v>37.776333979999997</v>
      </c>
      <c r="G345">
        <f t="shared" si="5"/>
        <v>37.710586439999993</v>
      </c>
    </row>
    <row r="346" spans="1:7" x14ac:dyDescent="0.2">
      <c r="A346">
        <v>9</v>
      </c>
      <c r="B346">
        <v>0.375</v>
      </c>
      <c r="C346" t="s">
        <v>3</v>
      </c>
      <c r="D346">
        <v>39.816034420000001</v>
      </c>
      <c r="E346">
        <v>44.330179319999999</v>
      </c>
      <c r="F346">
        <v>35.828136350000001</v>
      </c>
      <c r="G346">
        <f t="shared" si="5"/>
        <v>39.991450030000003</v>
      </c>
    </row>
    <row r="347" spans="1:7" x14ac:dyDescent="0.2">
      <c r="A347">
        <v>9</v>
      </c>
      <c r="B347">
        <v>0.4</v>
      </c>
      <c r="C347" t="s">
        <v>0</v>
      </c>
      <c r="D347">
        <v>35.174892450000002</v>
      </c>
      <c r="E347">
        <v>34.701868939999997</v>
      </c>
      <c r="F347">
        <v>35.318143630000002</v>
      </c>
      <c r="G347">
        <f t="shared" si="5"/>
        <v>35.06496834</v>
      </c>
    </row>
    <row r="348" spans="1:7" x14ac:dyDescent="0.2">
      <c r="A348">
        <v>9</v>
      </c>
      <c r="B348">
        <v>0.4</v>
      </c>
      <c r="C348" t="s">
        <v>1</v>
      </c>
      <c r="D348">
        <v>37.401551269999999</v>
      </c>
      <c r="E348">
        <v>37.356154709999998</v>
      </c>
      <c r="F348">
        <v>37.44176032</v>
      </c>
      <c r="G348">
        <f t="shared" si="5"/>
        <v>37.399822100000002</v>
      </c>
    </row>
    <row r="349" spans="1:7" x14ac:dyDescent="0.2">
      <c r="A349">
        <v>9</v>
      </c>
      <c r="B349">
        <v>0.4</v>
      </c>
      <c r="C349" t="s">
        <v>3</v>
      </c>
      <c r="D349">
        <v>38.953516149999999</v>
      </c>
      <c r="E349">
        <v>35.736789510000001</v>
      </c>
      <c r="F349">
        <v>42.442120860000003</v>
      </c>
      <c r="G349">
        <f t="shared" si="5"/>
        <v>39.044142173333334</v>
      </c>
    </row>
    <row r="350" spans="1:7" x14ac:dyDescent="0.2">
      <c r="A350">
        <v>9</v>
      </c>
      <c r="B350">
        <v>0.42499999999999999</v>
      </c>
      <c r="C350" t="s">
        <v>0</v>
      </c>
      <c r="D350">
        <v>34.01487281</v>
      </c>
      <c r="E350">
        <v>35.02667117</v>
      </c>
      <c r="F350">
        <v>35.043318599999999</v>
      </c>
      <c r="G350">
        <f t="shared" si="5"/>
        <v>34.694954193333331</v>
      </c>
    </row>
    <row r="351" spans="1:7" x14ac:dyDescent="0.2">
      <c r="A351">
        <v>9</v>
      </c>
      <c r="B351">
        <v>0.42499999999999999</v>
      </c>
      <c r="C351" t="s">
        <v>1</v>
      </c>
      <c r="D351">
        <v>37.442764599999997</v>
      </c>
      <c r="E351">
        <v>37.488232510000003</v>
      </c>
      <c r="F351">
        <v>37.222659780000001</v>
      </c>
      <c r="G351">
        <f t="shared" si="5"/>
        <v>37.384552296666662</v>
      </c>
    </row>
    <row r="352" spans="1:7" x14ac:dyDescent="0.2">
      <c r="A352">
        <v>9</v>
      </c>
      <c r="B352">
        <v>0.42499999999999999</v>
      </c>
      <c r="C352" t="s">
        <v>3</v>
      </c>
      <c r="D352">
        <v>43.201538939999999</v>
      </c>
      <c r="E352">
        <v>36.995119080000002</v>
      </c>
      <c r="F352">
        <v>40.309633390000002</v>
      </c>
      <c r="G352">
        <f t="shared" si="5"/>
        <v>40.168763803333334</v>
      </c>
    </row>
    <row r="353" spans="1:7" x14ac:dyDescent="0.2">
      <c r="A353">
        <v>9</v>
      </c>
      <c r="B353">
        <v>0.45</v>
      </c>
      <c r="C353" t="s">
        <v>0</v>
      </c>
      <c r="D353">
        <v>34.850407799999999</v>
      </c>
      <c r="E353">
        <v>34.56210746</v>
      </c>
      <c r="F353">
        <v>35.148338549999998</v>
      </c>
      <c r="G353">
        <f t="shared" si="5"/>
        <v>34.853617936666666</v>
      </c>
    </row>
    <row r="354" spans="1:7" x14ac:dyDescent="0.2">
      <c r="A354">
        <v>9</v>
      </c>
      <c r="B354">
        <v>0.45</v>
      </c>
      <c r="C354" t="s">
        <v>1</v>
      </c>
      <c r="D354">
        <v>37.523023670000001</v>
      </c>
      <c r="E354">
        <v>37.151115390000001</v>
      </c>
      <c r="F354">
        <v>37.091843189999999</v>
      </c>
      <c r="G354">
        <f t="shared" si="5"/>
        <v>37.255327416666667</v>
      </c>
    </row>
    <row r="355" spans="1:7" x14ac:dyDescent="0.2">
      <c r="A355">
        <v>9</v>
      </c>
      <c r="B355">
        <v>0.45</v>
      </c>
      <c r="C355" t="s">
        <v>3</v>
      </c>
      <c r="D355">
        <v>48.220616219999997</v>
      </c>
      <c r="E355">
        <v>48.825012950000001</v>
      </c>
      <c r="F355" t="s">
        <v>2</v>
      </c>
      <c r="G355">
        <f t="shared" si="5"/>
        <v>48.522814584999999</v>
      </c>
    </row>
    <row r="356" spans="1:7" x14ac:dyDescent="0.2">
      <c r="A356">
        <v>9</v>
      </c>
      <c r="B356">
        <v>0.47499999999999998</v>
      </c>
      <c r="C356" t="s">
        <v>0</v>
      </c>
      <c r="D356">
        <v>35.269261759999999</v>
      </c>
      <c r="E356">
        <v>34.942076290000003</v>
      </c>
      <c r="F356">
        <v>34.947925849999997</v>
      </c>
      <c r="G356">
        <f t="shared" si="5"/>
        <v>35.053087966666659</v>
      </c>
    </row>
    <row r="357" spans="1:7" x14ac:dyDescent="0.2">
      <c r="A357">
        <v>9</v>
      </c>
      <c r="B357">
        <v>0.47499999999999998</v>
      </c>
      <c r="C357" t="s">
        <v>1</v>
      </c>
      <c r="D357">
        <v>37.032661359999999</v>
      </c>
      <c r="E357">
        <v>37.148034340000002</v>
      </c>
      <c r="F357">
        <v>36.969500670000002</v>
      </c>
      <c r="G357">
        <f t="shared" si="5"/>
        <v>37.050065456666665</v>
      </c>
    </row>
    <row r="358" spans="1:7" x14ac:dyDescent="0.2">
      <c r="A358">
        <v>9</v>
      </c>
      <c r="B358">
        <v>0.47499999999999998</v>
      </c>
      <c r="C358" t="s">
        <v>3</v>
      </c>
      <c r="D358">
        <v>44.46140578</v>
      </c>
      <c r="E358">
        <v>49.399769919999997</v>
      </c>
      <c r="F358" t="s">
        <v>2</v>
      </c>
      <c r="G358">
        <f t="shared" si="5"/>
        <v>46.930587849999995</v>
      </c>
    </row>
    <row r="359" spans="1:7" x14ac:dyDescent="0.2">
      <c r="A359">
        <v>9</v>
      </c>
      <c r="B359">
        <v>0.5</v>
      </c>
      <c r="C359" t="s">
        <v>0</v>
      </c>
      <c r="D359">
        <v>35.170998679999997</v>
      </c>
      <c r="E359">
        <v>33.984423810000003</v>
      </c>
      <c r="F359">
        <v>34.769672239999998</v>
      </c>
      <c r="G359">
        <f t="shared" si="5"/>
        <v>34.641698243333337</v>
      </c>
    </row>
    <row r="360" spans="1:7" x14ac:dyDescent="0.2">
      <c r="A360">
        <v>9</v>
      </c>
      <c r="B360">
        <v>0.5</v>
      </c>
      <c r="C360" t="s">
        <v>1</v>
      </c>
      <c r="D360">
        <v>36.926221179999999</v>
      </c>
      <c r="E360">
        <v>36.961159000000002</v>
      </c>
      <c r="F360">
        <v>36.725540549999998</v>
      </c>
      <c r="G360">
        <f t="shared" si="5"/>
        <v>36.870973576666671</v>
      </c>
    </row>
    <row r="361" spans="1:7" x14ac:dyDescent="0.2">
      <c r="A361">
        <v>9</v>
      </c>
      <c r="B361">
        <v>0.5</v>
      </c>
      <c r="C361" t="s">
        <v>3</v>
      </c>
      <c r="D361" t="s">
        <v>2</v>
      </c>
      <c r="E361">
        <v>45.228837589999998</v>
      </c>
      <c r="F361">
        <v>44.18505614</v>
      </c>
      <c r="G361">
        <f t="shared" si="5"/>
        <v>44.706946864999999</v>
      </c>
    </row>
    <row r="362" spans="1:7" x14ac:dyDescent="0.2">
      <c r="A362">
        <v>10</v>
      </c>
      <c r="B362">
        <v>2.5000000000000001E-2</v>
      </c>
      <c r="C362" t="s">
        <v>0</v>
      </c>
      <c r="D362">
        <v>52.806009580000001</v>
      </c>
      <c r="E362">
        <v>53.594727319999997</v>
      </c>
      <c r="F362">
        <v>53.358814750000001</v>
      </c>
      <c r="G362">
        <f t="shared" si="5"/>
        <v>53.253183883333328</v>
      </c>
    </row>
    <row r="363" spans="1:7" x14ac:dyDescent="0.2">
      <c r="A363">
        <v>10</v>
      </c>
      <c r="B363">
        <v>2.5000000000000001E-2</v>
      </c>
      <c r="C363" t="s">
        <v>1</v>
      </c>
      <c r="D363">
        <v>33.973711129999998</v>
      </c>
      <c r="E363">
        <v>33.708134829999999</v>
      </c>
      <c r="F363">
        <v>34.024781500000003</v>
      </c>
      <c r="G363">
        <f t="shared" si="5"/>
        <v>33.902209153333338</v>
      </c>
    </row>
    <row r="364" spans="1:7" x14ac:dyDescent="0.2">
      <c r="A364">
        <v>10</v>
      </c>
      <c r="B364">
        <v>2.5000000000000001E-2</v>
      </c>
      <c r="C364" t="s">
        <v>3</v>
      </c>
      <c r="D364">
        <v>33.828945160000004</v>
      </c>
      <c r="E364">
        <v>36.848008829999998</v>
      </c>
      <c r="F364">
        <v>36.148997729999998</v>
      </c>
      <c r="G364">
        <f t="shared" si="5"/>
        <v>35.608650573333335</v>
      </c>
    </row>
    <row r="365" spans="1:7" x14ac:dyDescent="0.2">
      <c r="A365">
        <v>10</v>
      </c>
      <c r="B365">
        <v>0.05</v>
      </c>
      <c r="C365" t="s">
        <v>0</v>
      </c>
      <c r="D365">
        <v>51.821936190000002</v>
      </c>
      <c r="E365">
        <v>50.369381099999998</v>
      </c>
      <c r="F365">
        <v>51.894059919999997</v>
      </c>
      <c r="G365">
        <f t="shared" si="5"/>
        <v>51.361792403333332</v>
      </c>
    </row>
    <row r="366" spans="1:7" x14ac:dyDescent="0.2">
      <c r="A366">
        <v>10</v>
      </c>
      <c r="B366">
        <v>0.05</v>
      </c>
      <c r="C366" t="s">
        <v>1</v>
      </c>
      <c r="D366">
        <v>34.011688880000001</v>
      </c>
      <c r="E366">
        <v>34.243879939999999</v>
      </c>
      <c r="F366">
        <v>34.079619870000002</v>
      </c>
      <c r="G366">
        <f t="shared" si="5"/>
        <v>34.111729563333334</v>
      </c>
    </row>
    <row r="367" spans="1:7" x14ac:dyDescent="0.2">
      <c r="A367">
        <v>10</v>
      </c>
      <c r="B367">
        <v>0.05</v>
      </c>
      <c r="C367" t="s">
        <v>3</v>
      </c>
      <c r="D367">
        <v>34.382938469999999</v>
      </c>
      <c r="E367">
        <v>38.063377019999997</v>
      </c>
      <c r="F367">
        <v>35.211857770000002</v>
      </c>
      <c r="G367">
        <f t="shared" si="5"/>
        <v>35.886057753333326</v>
      </c>
    </row>
    <row r="368" spans="1:7" x14ac:dyDescent="0.2">
      <c r="A368">
        <v>10</v>
      </c>
      <c r="B368">
        <v>7.4999999999999997E-2</v>
      </c>
      <c r="C368" t="s">
        <v>0</v>
      </c>
      <c r="D368">
        <v>33.611378139999999</v>
      </c>
      <c r="E368" t="s">
        <v>2</v>
      </c>
      <c r="F368">
        <v>33.641268080000003</v>
      </c>
      <c r="G368">
        <f t="shared" si="5"/>
        <v>33.626323110000001</v>
      </c>
    </row>
    <row r="369" spans="1:7" x14ac:dyDescent="0.2">
      <c r="A369">
        <v>10</v>
      </c>
      <c r="B369">
        <v>7.4999999999999997E-2</v>
      </c>
      <c r="C369" t="s">
        <v>1</v>
      </c>
      <c r="D369">
        <v>34.587965439999998</v>
      </c>
      <c r="E369">
        <v>35.831148200000001</v>
      </c>
      <c r="F369">
        <v>34.752330209999997</v>
      </c>
      <c r="G369">
        <f t="shared" si="5"/>
        <v>35.057147950000001</v>
      </c>
    </row>
    <row r="370" spans="1:7" x14ac:dyDescent="0.2">
      <c r="A370">
        <v>10</v>
      </c>
      <c r="B370">
        <v>7.4999999999999997E-2</v>
      </c>
      <c r="C370" t="s">
        <v>3</v>
      </c>
      <c r="D370">
        <v>36.200456670000001</v>
      </c>
      <c r="E370">
        <v>36.378816399999998</v>
      </c>
      <c r="F370">
        <v>31.954944829999999</v>
      </c>
      <c r="G370">
        <f t="shared" si="5"/>
        <v>34.844739300000001</v>
      </c>
    </row>
    <row r="371" spans="1:7" x14ac:dyDescent="0.2">
      <c r="A371">
        <v>10</v>
      </c>
      <c r="B371">
        <v>0.1</v>
      </c>
      <c r="C371" t="s">
        <v>0</v>
      </c>
      <c r="D371">
        <v>35.205117029999997</v>
      </c>
      <c r="E371">
        <v>34.635738689999997</v>
      </c>
      <c r="F371">
        <v>34.324696449999998</v>
      </c>
      <c r="G371">
        <f t="shared" si="5"/>
        <v>34.721850723333326</v>
      </c>
    </row>
    <row r="372" spans="1:7" x14ac:dyDescent="0.2">
      <c r="A372">
        <v>10</v>
      </c>
      <c r="B372">
        <v>0.1</v>
      </c>
      <c r="C372" t="s">
        <v>1</v>
      </c>
      <c r="D372">
        <v>35.200318330000002</v>
      </c>
      <c r="E372">
        <v>35.724872849999997</v>
      </c>
      <c r="F372">
        <v>35.46469055</v>
      </c>
      <c r="G372">
        <f t="shared" si="5"/>
        <v>35.463293909999997</v>
      </c>
    </row>
    <row r="373" spans="1:7" x14ac:dyDescent="0.2">
      <c r="A373">
        <v>10</v>
      </c>
      <c r="B373">
        <v>0.1</v>
      </c>
      <c r="C373" t="s">
        <v>3</v>
      </c>
      <c r="D373">
        <v>38.144874049999999</v>
      </c>
      <c r="E373">
        <v>40.876668969999997</v>
      </c>
      <c r="F373">
        <v>34.289975769999998</v>
      </c>
      <c r="G373">
        <f t="shared" si="5"/>
        <v>37.770506263333331</v>
      </c>
    </row>
    <row r="374" spans="1:7" x14ac:dyDescent="0.2">
      <c r="A374">
        <v>10</v>
      </c>
      <c r="B374">
        <v>0.125</v>
      </c>
      <c r="C374" t="s">
        <v>0</v>
      </c>
      <c r="D374">
        <v>35.207900039999998</v>
      </c>
      <c r="E374">
        <v>34.721772450000003</v>
      </c>
      <c r="F374">
        <v>33.53061177</v>
      </c>
      <c r="G374">
        <f t="shared" si="5"/>
        <v>34.486761420000001</v>
      </c>
    </row>
    <row r="375" spans="1:7" x14ac:dyDescent="0.2">
      <c r="A375">
        <v>10</v>
      </c>
      <c r="B375">
        <v>0.125</v>
      </c>
      <c r="C375" t="s">
        <v>1</v>
      </c>
      <c r="D375">
        <v>36.086244899999997</v>
      </c>
      <c r="E375">
        <v>36.12087768</v>
      </c>
      <c r="F375">
        <v>35.92599646</v>
      </c>
      <c r="G375">
        <f t="shared" si="5"/>
        <v>36.044373013333335</v>
      </c>
    </row>
    <row r="376" spans="1:7" x14ac:dyDescent="0.2">
      <c r="A376">
        <v>10</v>
      </c>
      <c r="B376">
        <v>0.125</v>
      </c>
      <c r="C376" t="s">
        <v>3</v>
      </c>
      <c r="D376" t="s">
        <v>2</v>
      </c>
      <c r="E376">
        <v>37.377900449999999</v>
      </c>
      <c r="F376">
        <v>35.789775290000001</v>
      </c>
      <c r="G376">
        <f t="shared" si="5"/>
        <v>36.583837869999996</v>
      </c>
    </row>
    <row r="377" spans="1:7" x14ac:dyDescent="0.2">
      <c r="A377">
        <v>10</v>
      </c>
      <c r="B377">
        <v>0.15</v>
      </c>
      <c r="C377" t="s">
        <v>0</v>
      </c>
      <c r="D377">
        <v>34.85023563</v>
      </c>
      <c r="E377">
        <v>34.994199279999997</v>
      </c>
      <c r="F377">
        <v>34.895745550000001</v>
      </c>
      <c r="G377">
        <f t="shared" si="5"/>
        <v>34.913393486666664</v>
      </c>
    </row>
    <row r="378" spans="1:7" x14ac:dyDescent="0.2">
      <c r="A378">
        <v>10</v>
      </c>
      <c r="B378">
        <v>0.15</v>
      </c>
      <c r="C378" t="s">
        <v>1</v>
      </c>
      <c r="D378">
        <v>36.892596589999997</v>
      </c>
      <c r="E378">
        <v>36.674692880000002</v>
      </c>
      <c r="F378">
        <v>36.201632949999997</v>
      </c>
      <c r="G378">
        <f t="shared" si="5"/>
        <v>36.589640806666665</v>
      </c>
    </row>
    <row r="379" spans="1:7" x14ac:dyDescent="0.2">
      <c r="A379">
        <v>10</v>
      </c>
      <c r="B379">
        <v>0.15</v>
      </c>
      <c r="C379" t="s">
        <v>3</v>
      </c>
      <c r="D379">
        <v>34.987059430000002</v>
      </c>
      <c r="E379">
        <v>36.775980730000001</v>
      </c>
      <c r="F379">
        <v>39.21399358</v>
      </c>
      <c r="G379">
        <f t="shared" si="5"/>
        <v>36.992344580000001</v>
      </c>
    </row>
    <row r="380" spans="1:7" x14ac:dyDescent="0.2">
      <c r="A380">
        <v>10</v>
      </c>
      <c r="B380">
        <v>0.17499999999999999</v>
      </c>
      <c r="C380" t="s">
        <v>0</v>
      </c>
      <c r="D380">
        <v>34.359849599999997</v>
      </c>
      <c r="E380">
        <v>33.773555020000003</v>
      </c>
      <c r="F380">
        <v>33.701758140000003</v>
      </c>
      <c r="G380">
        <f t="shared" si="5"/>
        <v>33.945054253333332</v>
      </c>
    </row>
    <row r="381" spans="1:7" x14ac:dyDescent="0.2">
      <c r="A381">
        <v>10</v>
      </c>
      <c r="B381">
        <v>0.17499999999999999</v>
      </c>
      <c r="C381" t="s">
        <v>1</v>
      </c>
      <c r="D381">
        <v>36.91498996</v>
      </c>
      <c r="E381">
        <v>37.101569939999997</v>
      </c>
      <c r="F381">
        <v>37.450219879999999</v>
      </c>
      <c r="G381">
        <f t="shared" si="5"/>
        <v>37.155593259999996</v>
      </c>
    </row>
    <row r="382" spans="1:7" x14ac:dyDescent="0.2">
      <c r="A382">
        <v>10</v>
      </c>
      <c r="B382">
        <v>0.17499999999999999</v>
      </c>
      <c r="C382" t="s">
        <v>3</v>
      </c>
      <c r="D382">
        <v>36.701742170000003</v>
      </c>
      <c r="E382">
        <v>34.468705290000003</v>
      </c>
      <c r="F382">
        <v>40.551600180000001</v>
      </c>
      <c r="G382">
        <f t="shared" si="5"/>
        <v>37.240682546666669</v>
      </c>
    </row>
    <row r="383" spans="1:7" x14ac:dyDescent="0.2">
      <c r="A383">
        <v>10</v>
      </c>
      <c r="B383">
        <v>0.2</v>
      </c>
      <c r="C383" t="s">
        <v>0</v>
      </c>
      <c r="D383">
        <v>34.331899120000003</v>
      </c>
      <c r="E383">
        <v>35.102926510000003</v>
      </c>
      <c r="F383">
        <v>34.311860639999999</v>
      </c>
      <c r="G383">
        <f t="shared" si="5"/>
        <v>34.582228756666666</v>
      </c>
    </row>
    <row r="384" spans="1:7" x14ac:dyDescent="0.2">
      <c r="A384">
        <v>10</v>
      </c>
      <c r="B384">
        <v>0.2</v>
      </c>
      <c r="C384" t="s">
        <v>1</v>
      </c>
      <c r="D384">
        <v>37.700709340000003</v>
      </c>
      <c r="E384">
        <v>37.302247479999998</v>
      </c>
      <c r="F384">
        <v>37.455196669999999</v>
      </c>
      <c r="G384">
        <f t="shared" si="5"/>
        <v>37.486051163333336</v>
      </c>
    </row>
    <row r="385" spans="1:7" x14ac:dyDescent="0.2">
      <c r="A385">
        <v>10</v>
      </c>
      <c r="B385">
        <v>0.2</v>
      </c>
      <c r="C385" t="s">
        <v>3</v>
      </c>
      <c r="D385">
        <v>37.483825109999998</v>
      </c>
      <c r="E385">
        <v>35.762510120000002</v>
      </c>
      <c r="F385">
        <v>34.306406529999997</v>
      </c>
      <c r="G385">
        <f t="shared" si="5"/>
        <v>35.850913920000004</v>
      </c>
    </row>
    <row r="386" spans="1:7" x14ac:dyDescent="0.2">
      <c r="A386">
        <v>10</v>
      </c>
      <c r="B386">
        <v>0.22500000000000001</v>
      </c>
      <c r="C386" t="s">
        <v>0</v>
      </c>
      <c r="D386">
        <v>34.626246029999997</v>
      </c>
      <c r="E386">
        <v>34.829063859999998</v>
      </c>
      <c r="F386">
        <v>34.279398520000001</v>
      </c>
      <c r="G386">
        <f t="shared" si="5"/>
        <v>34.578236136666668</v>
      </c>
    </row>
    <row r="387" spans="1:7" x14ac:dyDescent="0.2">
      <c r="A387">
        <v>10</v>
      </c>
      <c r="B387">
        <v>0.22500000000000001</v>
      </c>
      <c r="C387" t="s">
        <v>1</v>
      </c>
      <c r="D387">
        <v>37.862402899999999</v>
      </c>
      <c r="E387">
        <v>37.801865319999997</v>
      </c>
      <c r="F387">
        <v>37.685051950000002</v>
      </c>
      <c r="G387">
        <f t="shared" ref="G387:G450" si="6">AVERAGE(D387,E387,F387)</f>
        <v>37.783106723333333</v>
      </c>
    </row>
    <row r="388" spans="1:7" x14ac:dyDescent="0.2">
      <c r="A388">
        <v>10</v>
      </c>
      <c r="B388">
        <v>0.22500000000000001</v>
      </c>
      <c r="C388" t="s">
        <v>3</v>
      </c>
      <c r="D388">
        <v>37.861229360000003</v>
      </c>
      <c r="E388">
        <v>34.717333570000001</v>
      </c>
      <c r="F388">
        <v>42.068535580000002</v>
      </c>
      <c r="G388">
        <f t="shared" si="6"/>
        <v>38.215699503333333</v>
      </c>
    </row>
    <row r="389" spans="1:7" x14ac:dyDescent="0.2">
      <c r="A389">
        <v>10</v>
      </c>
      <c r="B389">
        <v>0.25</v>
      </c>
      <c r="C389" t="s">
        <v>0</v>
      </c>
      <c r="D389">
        <v>34.908304569999999</v>
      </c>
      <c r="E389">
        <v>34.73097405</v>
      </c>
      <c r="F389">
        <v>34.796505260000004</v>
      </c>
      <c r="G389">
        <f t="shared" si="6"/>
        <v>34.811927959999998</v>
      </c>
    </row>
    <row r="390" spans="1:7" x14ac:dyDescent="0.2">
      <c r="A390">
        <v>10</v>
      </c>
      <c r="B390">
        <v>0.25</v>
      </c>
      <c r="C390" t="s">
        <v>1</v>
      </c>
      <c r="D390">
        <v>37.698923790000002</v>
      </c>
      <c r="E390">
        <v>37.74891109</v>
      </c>
      <c r="F390">
        <v>37.753124669999998</v>
      </c>
      <c r="G390">
        <f t="shared" si="6"/>
        <v>37.733653183333331</v>
      </c>
    </row>
    <row r="391" spans="1:7" x14ac:dyDescent="0.2">
      <c r="A391">
        <v>10</v>
      </c>
      <c r="B391">
        <v>0.25</v>
      </c>
      <c r="C391" t="s">
        <v>3</v>
      </c>
      <c r="D391">
        <v>38.922105729999998</v>
      </c>
      <c r="E391">
        <v>36.717714239999999</v>
      </c>
      <c r="F391">
        <v>38.163675359999999</v>
      </c>
      <c r="G391">
        <f t="shared" si="6"/>
        <v>37.934498443333332</v>
      </c>
    </row>
    <row r="392" spans="1:7" x14ac:dyDescent="0.2">
      <c r="A392">
        <v>10</v>
      </c>
      <c r="B392">
        <v>0.27500000000000002</v>
      </c>
      <c r="C392" t="s">
        <v>0</v>
      </c>
      <c r="D392">
        <v>35.197788170000003</v>
      </c>
      <c r="E392">
        <v>34.070937360000002</v>
      </c>
      <c r="F392">
        <v>34.011421900000002</v>
      </c>
      <c r="G392">
        <f t="shared" si="6"/>
        <v>34.426715810000005</v>
      </c>
    </row>
    <row r="393" spans="1:7" x14ac:dyDescent="0.2">
      <c r="A393">
        <v>10</v>
      </c>
      <c r="B393">
        <v>0.27500000000000002</v>
      </c>
      <c r="C393" t="s">
        <v>1</v>
      </c>
      <c r="D393">
        <v>37.885150969999998</v>
      </c>
      <c r="E393">
        <v>37.420165799999999</v>
      </c>
      <c r="F393">
        <v>37.92133973</v>
      </c>
      <c r="G393">
        <f t="shared" si="6"/>
        <v>37.742218833333332</v>
      </c>
    </row>
    <row r="394" spans="1:7" x14ac:dyDescent="0.2">
      <c r="A394">
        <v>10</v>
      </c>
      <c r="B394">
        <v>0.27500000000000002</v>
      </c>
      <c r="C394" t="s">
        <v>3</v>
      </c>
      <c r="D394">
        <v>36.78229237</v>
      </c>
      <c r="E394">
        <v>37.538429819999998</v>
      </c>
      <c r="F394">
        <v>37.709453500000002</v>
      </c>
      <c r="G394">
        <f t="shared" si="6"/>
        <v>37.343391896666667</v>
      </c>
    </row>
    <row r="395" spans="1:7" x14ac:dyDescent="0.2">
      <c r="A395">
        <v>10</v>
      </c>
      <c r="B395">
        <v>0.3</v>
      </c>
      <c r="C395" t="s">
        <v>0</v>
      </c>
      <c r="D395">
        <v>35.107239200000002</v>
      </c>
      <c r="E395">
        <v>35.68688212</v>
      </c>
      <c r="F395">
        <v>35.507142590000001</v>
      </c>
      <c r="G395">
        <f t="shared" si="6"/>
        <v>35.43375463666667</v>
      </c>
    </row>
    <row r="396" spans="1:7" x14ac:dyDescent="0.2">
      <c r="A396">
        <v>10</v>
      </c>
      <c r="B396">
        <v>0.3</v>
      </c>
      <c r="C396" t="s">
        <v>1</v>
      </c>
      <c r="D396">
        <v>38.240116030000003</v>
      </c>
      <c r="E396">
        <v>37.717834379999999</v>
      </c>
      <c r="F396">
        <v>37.875014159999999</v>
      </c>
      <c r="G396">
        <f t="shared" si="6"/>
        <v>37.944321523333336</v>
      </c>
    </row>
    <row r="397" spans="1:7" x14ac:dyDescent="0.2">
      <c r="A397">
        <v>10</v>
      </c>
      <c r="B397">
        <v>0.3</v>
      </c>
      <c r="C397" t="s">
        <v>3</v>
      </c>
      <c r="D397">
        <v>38.738344759999997</v>
      </c>
      <c r="E397">
        <v>36.807100679999998</v>
      </c>
      <c r="F397">
        <v>40.43257268</v>
      </c>
      <c r="G397">
        <f t="shared" si="6"/>
        <v>38.659339373333331</v>
      </c>
    </row>
    <row r="398" spans="1:7" x14ac:dyDescent="0.2">
      <c r="A398">
        <v>10</v>
      </c>
      <c r="B398">
        <v>0.32500000000000001</v>
      </c>
      <c r="C398" t="s">
        <v>0</v>
      </c>
      <c r="D398">
        <v>34.292565199999999</v>
      </c>
      <c r="E398">
        <v>34.64164804</v>
      </c>
      <c r="F398">
        <v>34.376329329999997</v>
      </c>
      <c r="G398">
        <f t="shared" si="6"/>
        <v>34.436847523333334</v>
      </c>
    </row>
    <row r="399" spans="1:7" x14ac:dyDescent="0.2">
      <c r="A399">
        <v>10</v>
      </c>
      <c r="B399">
        <v>0.32500000000000001</v>
      </c>
      <c r="C399" t="s">
        <v>1</v>
      </c>
      <c r="D399">
        <v>37.902730929999997</v>
      </c>
      <c r="E399">
        <v>37.847918589999999</v>
      </c>
      <c r="F399">
        <v>38.017051870000003</v>
      </c>
      <c r="G399">
        <f t="shared" si="6"/>
        <v>37.922567129999997</v>
      </c>
    </row>
    <row r="400" spans="1:7" x14ac:dyDescent="0.2">
      <c r="A400">
        <v>10</v>
      </c>
      <c r="B400">
        <v>0.32500000000000001</v>
      </c>
      <c r="C400" t="s">
        <v>3</v>
      </c>
      <c r="D400">
        <v>37.162729429999999</v>
      </c>
      <c r="E400">
        <v>38.769295560000003</v>
      </c>
      <c r="F400">
        <v>40.217973209999997</v>
      </c>
      <c r="G400">
        <f t="shared" si="6"/>
        <v>38.716666066666669</v>
      </c>
    </row>
    <row r="401" spans="1:7" x14ac:dyDescent="0.2">
      <c r="A401">
        <v>10</v>
      </c>
      <c r="B401">
        <v>0.35</v>
      </c>
      <c r="C401" t="s">
        <v>0</v>
      </c>
      <c r="D401">
        <v>34.720026619999999</v>
      </c>
      <c r="E401">
        <v>34.781241700000002</v>
      </c>
      <c r="F401">
        <v>34.886670809999998</v>
      </c>
      <c r="G401">
        <f t="shared" si="6"/>
        <v>34.795979710000005</v>
      </c>
    </row>
    <row r="402" spans="1:7" x14ac:dyDescent="0.2">
      <c r="A402">
        <v>10</v>
      </c>
      <c r="B402">
        <v>0.35</v>
      </c>
      <c r="C402" t="s">
        <v>1</v>
      </c>
      <c r="D402">
        <v>37.662805120000002</v>
      </c>
      <c r="E402">
        <v>37.693966690000003</v>
      </c>
      <c r="F402">
        <v>37.783299210000003</v>
      </c>
      <c r="G402">
        <f t="shared" si="6"/>
        <v>37.713357006666662</v>
      </c>
    </row>
    <row r="403" spans="1:7" x14ac:dyDescent="0.2">
      <c r="A403">
        <v>10</v>
      </c>
      <c r="B403">
        <v>0.35</v>
      </c>
      <c r="C403" t="s">
        <v>3</v>
      </c>
      <c r="D403">
        <v>35.964521429999998</v>
      </c>
      <c r="E403">
        <v>38.597152800000003</v>
      </c>
      <c r="F403">
        <v>39.56511072</v>
      </c>
      <c r="G403">
        <f t="shared" si="6"/>
        <v>38.04226165</v>
      </c>
    </row>
    <row r="404" spans="1:7" x14ac:dyDescent="0.2">
      <c r="A404">
        <v>10</v>
      </c>
      <c r="B404">
        <v>0.375</v>
      </c>
      <c r="C404" t="s">
        <v>0</v>
      </c>
      <c r="D404">
        <v>35.242013309999997</v>
      </c>
      <c r="E404">
        <v>34.580975199999997</v>
      </c>
      <c r="F404">
        <v>33.840438349999999</v>
      </c>
      <c r="G404">
        <f t="shared" si="6"/>
        <v>34.554475619999998</v>
      </c>
    </row>
    <row r="405" spans="1:7" x14ac:dyDescent="0.2">
      <c r="A405">
        <v>10</v>
      </c>
      <c r="B405">
        <v>0.375</v>
      </c>
      <c r="C405" t="s">
        <v>1</v>
      </c>
      <c r="D405">
        <v>37.552641919999999</v>
      </c>
      <c r="E405">
        <v>37.622798189999997</v>
      </c>
      <c r="F405">
        <v>37.590437649999998</v>
      </c>
      <c r="G405">
        <f t="shared" si="6"/>
        <v>37.588625919999998</v>
      </c>
    </row>
    <row r="406" spans="1:7" x14ac:dyDescent="0.2">
      <c r="A406">
        <v>10</v>
      </c>
      <c r="B406">
        <v>0.375</v>
      </c>
      <c r="C406" t="s">
        <v>3</v>
      </c>
      <c r="D406">
        <v>41.001671209999998</v>
      </c>
      <c r="E406">
        <v>45.819392129999997</v>
      </c>
      <c r="F406">
        <v>49.613797120000001</v>
      </c>
      <c r="G406">
        <f t="shared" si="6"/>
        <v>45.478286819999994</v>
      </c>
    </row>
    <row r="407" spans="1:7" x14ac:dyDescent="0.2">
      <c r="A407">
        <v>10</v>
      </c>
      <c r="B407">
        <v>0.4</v>
      </c>
      <c r="C407" t="s">
        <v>0</v>
      </c>
      <c r="D407">
        <v>34.378868429999997</v>
      </c>
      <c r="E407">
        <v>34.334240080000001</v>
      </c>
      <c r="F407">
        <v>35.124166129999999</v>
      </c>
      <c r="G407">
        <f t="shared" si="6"/>
        <v>34.612424879999999</v>
      </c>
    </row>
    <row r="408" spans="1:7" x14ac:dyDescent="0.2">
      <c r="A408">
        <v>10</v>
      </c>
      <c r="B408">
        <v>0.4</v>
      </c>
      <c r="C408" t="s">
        <v>1</v>
      </c>
      <c r="D408">
        <v>37.703480280000001</v>
      </c>
      <c r="E408">
        <v>37.462085780000002</v>
      </c>
      <c r="F408">
        <v>37.415999339999999</v>
      </c>
      <c r="G408">
        <f t="shared" si="6"/>
        <v>37.527188466666665</v>
      </c>
    </row>
    <row r="409" spans="1:7" x14ac:dyDescent="0.2">
      <c r="A409">
        <v>10</v>
      </c>
      <c r="B409">
        <v>0.4</v>
      </c>
      <c r="C409" t="s">
        <v>3</v>
      </c>
      <c r="D409">
        <v>42.282106990000003</v>
      </c>
      <c r="E409">
        <v>38.018560440000002</v>
      </c>
      <c r="F409" t="s">
        <v>2</v>
      </c>
      <c r="G409">
        <f t="shared" si="6"/>
        <v>40.150333715000002</v>
      </c>
    </row>
    <row r="410" spans="1:7" x14ac:dyDescent="0.2">
      <c r="A410">
        <v>10</v>
      </c>
      <c r="B410">
        <v>0.42499999999999999</v>
      </c>
      <c r="C410" t="s">
        <v>0</v>
      </c>
      <c r="D410">
        <v>35.177274109999999</v>
      </c>
      <c r="E410">
        <v>34.729235719999998</v>
      </c>
      <c r="F410">
        <v>35.070799059999999</v>
      </c>
      <c r="G410">
        <f t="shared" si="6"/>
        <v>34.992436296666668</v>
      </c>
    </row>
    <row r="411" spans="1:7" x14ac:dyDescent="0.2">
      <c r="A411">
        <v>10</v>
      </c>
      <c r="B411">
        <v>0.42499999999999999</v>
      </c>
      <c r="C411" t="s">
        <v>1</v>
      </c>
      <c r="D411">
        <v>37.27958684</v>
      </c>
      <c r="E411">
        <v>37.315169519999998</v>
      </c>
      <c r="F411">
        <v>37.230813759999997</v>
      </c>
      <c r="G411">
        <f t="shared" si="6"/>
        <v>37.275190039999991</v>
      </c>
    </row>
    <row r="412" spans="1:7" x14ac:dyDescent="0.2">
      <c r="A412">
        <v>10</v>
      </c>
      <c r="B412">
        <v>0.42499999999999999</v>
      </c>
      <c r="C412" t="s">
        <v>3</v>
      </c>
      <c r="D412">
        <v>40.267599879999999</v>
      </c>
      <c r="E412">
        <v>42.233045359999998</v>
      </c>
      <c r="F412">
        <v>38.602127869999997</v>
      </c>
      <c r="G412">
        <f t="shared" si="6"/>
        <v>40.36759103666666</v>
      </c>
    </row>
    <row r="413" spans="1:7" x14ac:dyDescent="0.2">
      <c r="A413">
        <v>10</v>
      </c>
      <c r="B413">
        <v>0.45</v>
      </c>
      <c r="C413" t="s">
        <v>0</v>
      </c>
      <c r="D413">
        <v>34.64063591</v>
      </c>
      <c r="E413">
        <v>33.852794920000001</v>
      </c>
      <c r="F413">
        <v>34.944636879999997</v>
      </c>
      <c r="G413">
        <f t="shared" si="6"/>
        <v>34.479355903333328</v>
      </c>
    </row>
    <row r="414" spans="1:7" x14ac:dyDescent="0.2">
      <c r="A414">
        <v>10</v>
      </c>
      <c r="B414">
        <v>0.45</v>
      </c>
      <c r="C414" t="s">
        <v>1</v>
      </c>
      <c r="D414">
        <v>37.252854739999997</v>
      </c>
      <c r="E414">
        <v>37.098988550000001</v>
      </c>
      <c r="F414">
        <v>37.076058619999998</v>
      </c>
      <c r="G414">
        <f t="shared" si="6"/>
        <v>37.142633969999999</v>
      </c>
    </row>
    <row r="415" spans="1:7" x14ac:dyDescent="0.2">
      <c r="A415">
        <v>10</v>
      </c>
      <c r="B415">
        <v>0.45</v>
      </c>
      <c r="C415" t="s">
        <v>3</v>
      </c>
      <c r="D415">
        <v>37.782698979999999</v>
      </c>
      <c r="E415">
        <v>38.529894179999999</v>
      </c>
      <c r="F415">
        <v>39.465502319999999</v>
      </c>
      <c r="G415">
        <f t="shared" si="6"/>
        <v>38.592698493333337</v>
      </c>
    </row>
    <row r="416" spans="1:7" x14ac:dyDescent="0.2">
      <c r="A416">
        <v>10</v>
      </c>
      <c r="B416">
        <v>0.47499999999999998</v>
      </c>
      <c r="C416" t="s">
        <v>0</v>
      </c>
      <c r="D416">
        <v>34.175815249999999</v>
      </c>
      <c r="E416">
        <v>34.688338690000002</v>
      </c>
      <c r="F416">
        <v>35.47051012</v>
      </c>
      <c r="G416">
        <f t="shared" si="6"/>
        <v>34.778221353333329</v>
      </c>
    </row>
    <row r="417" spans="1:7" x14ac:dyDescent="0.2">
      <c r="A417">
        <v>10</v>
      </c>
      <c r="B417">
        <v>0.47499999999999998</v>
      </c>
      <c r="C417" t="s">
        <v>1</v>
      </c>
      <c r="D417">
        <v>37.187694299999997</v>
      </c>
      <c r="E417">
        <v>37.069296979999997</v>
      </c>
      <c r="F417">
        <v>36.977701920000001</v>
      </c>
      <c r="G417">
        <f t="shared" si="6"/>
        <v>37.078231066666667</v>
      </c>
    </row>
    <row r="418" spans="1:7" x14ac:dyDescent="0.2">
      <c r="A418">
        <v>10</v>
      </c>
      <c r="B418">
        <v>0.47499999999999998</v>
      </c>
      <c r="C418" t="s">
        <v>3</v>
      </c>
      <c r="D418">
        <v>48.711033090000001</v>
      </c>
      <c r="E418">
        <v>43.438743289999998</v>
      </c>
      <c r="F418">
        <v>44.955204569999999</v>
      </c>
      <c r="G418">
        <f t="shared" si="6"/>
        <v>45.701660316666668</v>
      </c>
    </row>
    <row r="419" spans="1:7" x14ac:dyDescent="0.2">
      <c r="A419">
        <v>10</v>
      </c>
      <c r="B419">
        <v>0.5</v>
      </c>
      <c r="C419" t="s">
        <v>0</v>
      </c>
      <c r="D419">
        <v>35.000036649999998</v>
      </c>
      <c r="E419">
        <v>35.193226279999998</v>
      </c>
      <c r="F419">
        <v>35.129238989999998</v>
      </c>
      <c r="G419">
        <f t="shared" si="6"/>
        <v>35.107500640000005</v>
      </c>
    </row>
    <row r="420" spans="1:7" x14ac:dyDescent="0.2">
      <c r="A420">
        <v>10</v>
      </c>
      <c r="B420">
        <v>0.5</v>
      </c>
      <c r="C420" t="s">
        <v>1</v>
      </c>
      <c r="D420">
        <v>36.954846240000002</v>
      </c>
      <c r="E420">
        <v>36.941510559999998</v>
      </c>
      <c r="F420">
        <v>36.743165210000001</v>
      </c>
      <c r="G420">
        <f t="shared" si="6"/>
        <v>36.87984067</v>
      </c>
    </row>
    <row r="421" spans="1:7" x14ac:dyDescent="0.2">
      <c r="A421">
        <v>10</v>
      </c>
      <c r="B421">
        <v>0.5</v>
      </c>
      <c r="C421" t="s">
        <v>3</v>
      </c>
      <c r="D421">
        <v>42.669885890000003</v>
      </c>
      <c r="E421" t="s">
        <v>2</v>
      </c>
      <c r="F421">
        <v>35.07642087</v>
      </c>
      <c r="G421">
        <f t="shared" si="6"/>
        <v>38.873153380000005</v>
      </c>
    </row>
    <row r="422" spans="1:7" x14ac:dyDescent="0.2">
      <c r="A422">
        <v>11</v>
      </c>
      <c r="B422">
        <v>2.5000000000000001E-2</v>
      </c>
      <c r="C422" t="s">
        <v>0</v>
      </c>
      <c r="D422">
        <v>53.214157749999998</v>
      </c>
      <c r="E422">
        <v>53.378351989999999</v>
      </c>
      <c r="F422">
        <v>52.99824924</v>
      </c>
      <c r="G422">
        <f t="shared" si="6"/>
        <v>53.196919659999999</v>
      </c>
    </row>
    <row r="423" spans="1:7" x14ac:dyDescent="0.2">
      <c r="A423">
        <v>11</v>
      </c>
      <c r="B423">
        <v>2.5000000000000001E-2</v>
      </c>
      <c r="C423" t="s">
        <v>1</v>
      </c>
      <c r="D423">
        <v>34.174775490000002</v>
      </c>
      <c r="E423">
        <v>33.707270639999997</v>
      </c>
      <c r="F423">
        <v>34.006213729999999</v>
      </c>
      <c r="G423">
        <f t="shared" si="6"/>
        <v>33.962753286666661</v>
      </c>
    </row>
    <row r="424" spans="1:7" x14ac:dyDescent="0.2">
      <c r="A424">
        <v>11</v>
      </c>
      <c r="B424">
        <v>2.5000000000000001E-2</v>
      </c>
      <c r="C424" t="s">
        <v>3</v>
      </c>
      <c r="D424">
        <v>33.408342439999998</v>
      </c>
      <c r="E424">
        <v>35.436848259999998</v>
      </c>
      <c r="F424">
        <v>35.879589430000003</v>
      </c>
      <c r="G424">
        <f t="shared" si="6"/>
        <v>34.908260043333335</v>
      </c>
    </row>
    <row r="425" spans="1:7" x14ac:dyDescent="0.2">
      <c r="A425">
        <v>11</v>
      </c>
      <c r="B425">
        <v>0.05</v>
      </c>
      <c r="C425" t="s">
        <v>0</v>
      </c>
      <c r="D425">
        <v>52.550601810000003</v>
      </c>
      <c r="E425">
        <v>52.102430740000003</v>
      </c>
      <c r="F425">
        <v>52.000326360000003</v>
      </c>
      <c r="G425">
        <f t="shared" si="6"/>
        <v>52.217786303333334</v>
      </c>
    </row>
    <row r="426" spans="1:7" x14ac:dyDescent="0.2">
      <c r="A426">
        <v>11</v>
      </c>
      <c r="B426">
        <v>0.05</v>
      </c>
      <c r="C426" t="s">
        <v>1</v>
      </c>
      <c r="D426">
        <v>33.982989279999998</v>
      </c>
      <c r="E426">
        <v>33.99513786</v>
      </c>
      <c r="F426">
        <v>34.079627709999997</v>
      </c>
      <c r="G426">
        <f t="shared" si="6"/>
        <v>34.019251616666665</v>
      </c>
    </row>
    <row r="427" spans="1:7" x14ac:dyDescent="0.2">
      <c r="A427">
        <v>11</v>
      </c>
      <c r="B427">
        <v>0.05</v>
      </c>
      <c r="C427" t="s">
        <v>3</v>
      </c>
      <c r="D427">
        <v>34.504194120000001</v>
      </c>
      <c r="E427">
        <v>37.934466829999998</v>
      </c>
      <c r="F427">
        <v>34.669684500000002</v>
      </c>
      <c r="G427">
        <f t="shared" si="6"/>
        <v>35.702781816666665</v>
      </c>
    </row>
    <row r="428" spans="1:7" x14ac:dyDescent="0.2">
      <c r="A428">
        <v>11</v>
      </c>
      <c r="B428">
        <v>7.4999999999999997E-2</v>
      </c>
      <c r="C428" t="s">
        <v>0</v>
      </c>
      <c r="D428">
        <v>49.819449800000001</v>
      </c>
      <c r="E428" t="s">
        <v>2</v>
      </c>
      <c r="F428">
        <v>50.918101159999999</v>
      </c>
      <c r="G428">
        <f t="shared" si="6"/>
        <v>50.368775479999996</v>
      </c>
    </row>
    <row r="429" spans="1:7" x14ac:dyDescent="0.2">
      <c r="A429">
        <v>11</v>
      </c>
      <c r="B429">
        <v>7.4999999999999997E-2</v>
      </c>
      <c r="C429" t="s">
        <v>1</v>
      </c>
      <c r="D429">
        <v>34.781715149999997</v>
      </c>
      <c r="E429">
        <v>34.45476231</v>
      </c>
      <c r="F429">
        <v>34.7806906</v>
      </c>
      <c r="G429">
        <f t="shared" si="6"/>
        <v>34.672389353333337</v>
      </c>
    </row>
    <row r="430" spans="1:7" x14ac:dyDescent="0.2">
      <c r="A430">
        <v>11</v>
      </c>
      <c r="B430">
        <v>7.4999999999999997E-2</v>
      </c>
      <c r="C430" t="s">
        <v>3</v>
      </c>
      <c r="D430">
        <v>36.492018010000002</v>
      </c>
      <c r="E430">
        <v>37.441855510000003</v>
      </c>
      <c r="F430">
        <v>34.680075010000003</v>
      </c>
      <c r="G430">
        <f t="shared" si="6"/>
        <v>36.204649510000003</v>
      </c>
    </row>
    <row r="431" spans="1:7" x14ac:dyDescent="0.2">
      <c r="A431">
        <v>11</v>
      </c>
      <c r="B431">
        <v>0.1</v>
      </c>
      <c r="C431" t="s">
        <v>0</v>
      </c>
      <c r="D431" t="s">
        <v>2</v>
      </c>
      <c r="E431">
        <v>35.143381720000001</v>
      </c>
      <c r="F431">
        <v>34.736431709999998</v>
      </c>
      <c r="G431">
        <f t="shared" si="6"/>
        <v>34.939906714999999</v>
      </c>
    </row>
    <row r="432" spans="1:7" x14ac:dyDescent="0.2">
      <c r="A432">
        <v>11</v>
      </c>
      <c r="B432">
        <v>0.1</v>
      </c>
      <c r="C432" t="s">
        <v>1</v>
      </c>
      <c r="D432">
        <v>35.499205789999998</v>
      </c>
      <c r="E432">
        <v>35.453974979999998</v>
      </c>
      <c r="F432" t="s">
        <v>2</v>
      </c>
      <c r="G432">
        <f t="shared" si="6"/>
        <v>35.476590384999994</v>
      </c>
    </row>
    <row r="433" spans="1:7" x14ac:dyDescent="0.2">
      <c r="A433">
        <v>11</v>
      </c>
      <c r="B433">
        <v>0.1</v>
      </c>
      <c r="C433" t="s">
        <v>3</v>
      </c>
      <c r="D433">
        <v>37.250348129999999</v>
      </c>
      <c r="E433">
        <v>36.026262469999999</v>
      </c>
      <c r="F433">
        <v>35.194554490000002</v>
      </c>
      <c r="G433">
        <f t="shared" si="6"/>
        <v>36.157055030000002</v>
      </c>
    </row>
    <row r="434" spans="1:7" x14ac:dyDescent="0.2">
      <c r="A434">
        <v>11</v>
      </c>
      <c r="B434">
        <v>0.125</v>
      </c>
      <c r="C434" t="s">
        <v>0</v>
      </c>
      <c r="D434">
        <v>33.866015320000002</v>
      </c>
      <c r="E434">
        <v>34.844847860000002</v>
      </c>
      <c r="F434">
        <v>34.010670580000003</v>
      </c>
      <c r="G434">
        <f t="shared" si="6"/>
        <v>34.240511253333331</v>
      </c>
    </row>
    <row r="435" spans="1:7" x14ac:dyDescent="0.2">
      <c r="A435">
        <v>11</v>
      </c>
      <c r="B435">
        <v>0.125</v>
      </c>
      <c r="C435" t="s">
        <v>1</v>
      </c>
      <c r="D435">
        <v>36.109504319999999</v>
      </c>
      <c r="E435">
        <v>35.99341751</v>
      </c>
      <c r="F435">
        <v>36.203352940000002</v>
      </c>
      <c r="G435">
        <f t="shared" si="6"/>
        <v>36.102091590000001</v>
      </c>
    </row>
    <row r="436" spans="1:7" x14ac:dyDescent="0.2">
      <c r="A436">
        <v>11</v>
      </c>
      <c r="B436">
        <v>0.125</v>
      </c>
      <c r="C436" t="s">
        <v>3</v>
      </c>
      <c r="D436">
        <v>38.32743679</v>
      </c>
      <c r="E436">
        <v>36.175748589999998</v>
      </c>
      <c r="F436">
        <v>39.474657610000001</v>
      </c>
      <c r="G436">
        <f t="shared" si="6"/>
        <v>37.992614330000002</v>
      </c>
    </row>
    <row r="437" spans="1:7" x14ac:dyDescent="0.2">
      <c r="A437">
        <v>11</v>
      </c>
      <c r="B437">
        <v>0.15</v>
      </c>
      <c r="C437" t="s">
        <v>0</v>
      </c>
      <c r="D437">
        <v>34.617734900000002</v>
      </c>
      <c r="E437">
        <v>35.267039400000002</v>
      </c>
      <c r="F437">
        <v>33.027444029999998</v>
      </c>
      <c r="G437">
        <f t="shared" si="6"/>
        <v>34.304072776666665</v>
      </c>
    </row>
    <row r="438" spans="1:7" x14ac:dyDescent="0.2">
      <c r="A438">
        <v>11</v>
      </c>
      <c r="B438">
        <v>0.15</v>
      </c>
      <c r="C438" t="s">
        <v>1</v>
      </c>
      <c r="D438">
        <v>36.900071359999998</v>
      </c>
      <c r="E438">
        <v>36.653344279999999</v>
      </c>
      <c r="F438">
        <v>36.807466959999999</v>
      </c>
      <c r="G438">
        <f t="shared" si="6"/>
        <v>36.786960866666668</v>
      </c>
    </row>
    <row r="439" spans="1:7" x14ac:dyDescent="0.2">
      <c r="A439">
        <v>11</v>
      </c>
      <c r="B439">
        <v>0.15</v>
      </c>
      <c r="C439" t="s">
        <v>3</v>
      </c>
      <c r="D439">
        <v>33.013961790000003</v>
      </c>
      <c r="E439">
        <v>37.56718875</v>
      </c>
      <c r="F439">
        <v>36.817930920000002</v>
      </c>
      <c r="G439">
        <f t="shared" si="6"/>
        <v>35.799693820000009</v>
      </c>
    </row>
    <row r="440" spans="1:7" x14ac:dyDescent="0.2">
      <c r="A440">
        <v>11</v>
      </c>
      <c r="B440">
        <v>0.17499999999999999</v>
      </c>
      <c r="C440" t="s">
        <v>0</v>
      </c>
      <c r="D440">
        <v>35.29633329</v>
      </c>
      <c r="E440">
        <v>33.934469839999998</v>
      </c>
      <c r="F440">
        <v>35.140599129999998</v>
      </c>
      <c r="G440">
        <f t="shared" si="6"/>
        <v>34.790467419999999</v>
      </c>
    </row>
    <row r="441" spans="1:7" x14ac:dyDescent="0.2">
      <c r="A441">
        <v>11</v>
      </c>
      <c r="B441">
        <v>0.17499999999999999</v>
      </c>
      <c r="C441" t="s">
        <v>1</v>
      </c>
      <c r="D441">
        <v>37.125465460000001</v>
      </c>
      <c r="E441">
        <v>37.00072084</v>
      </c>
      <c r="F441">
        <v>37.153666350000002</v>
      </c>
      <c r="G441">
        <f t="shared" si="6"/>
        <v>37.093284216666667</v>
      </c>
    </row>
    <row r="442" spans="1:7" x14ac:dyDescent="0.2">
      <c r="A442">
        <v>11</v>
      </c>
      <c r="B442">
        <v>0.17499999999999999</v>
      </c>
      <c r="C442" t="s">
        <v>3</v>
      </c>
      <c r="D442">
        <v>34.260474530000003</v>
      </c>
      <c r="E442">
        <v>33.348762350000001</v>
      </c>
      <c r="F442">
        <v>34.23363999</v>
      </c>
      <c r="G442">
        <f t="shared" si="6"/>
        <v>33.94762562333333</v>
      </c>
    </row>
    <row r="443" spans="1:7" x14ac:dyDescent="0.2">
      <c r="A443">
        <v>11</v>
      </c>
      <c r="B443">
        <v>0.2</v>
      </c>
      <c r="C443" t="s">
        <v>0</v>
      </c>
      <c r="D443">
        <v>34.839652569999998</v>
      </c>
      <c r="E443">
        <v>35.026310610000003</v>
      </c>
      <c r="F443">
        <v>34.359215489999997</v>
      </c>
      <c r="G443">
        <f t="shared" si="6"/>
        <v>34.74172622333333</v>
      </c>
    </row>
    <row r="444" spans="1:7" x14ac:dyDescent="0.2">
      <c r="A444">
        <v>11</v>
      </c>
      <c r="B444">
        <v>0.2</v>
      </c>
      <c r="C444" t="s">
        <v>1</v>
      </c>
      <c r="D444">
        <v>37.357605579999998</v>
      </c>
      <c r="E444">
        <v>37.610713459999999</v>
      </c>
      <c r="F444">
        <v>37.378992140000001</v>
      </c>
      <c r="G444">
        <f t="shared" si="6"/>
        <v>37.449103726666664</v>
      </c>
    </row>
    <row r="445" spans="1:7" x14ac:dyDescent="0.2">
      <c r="A445">
        <v>11</v>
      </c>
      <c r="B445">
        <v>0.2</v>
      </c>
      <c r="C445" t="s">
        <v>3</v>
      </c>
      <c r="D445">
        <v>36.0375996</v>
      </c>
      <c r="E445">
        <v>35.750450399999998</v>
      </c>
      <c r="F445">
        <v>39.170390279999999</v>
      </c>
      <c r="G445">
        <f t="shared" si="6"/>
        <v>36.986146759999997</v>
      </c>
    </row>
    <row r="446" spans="1:7" x14ac:dyDescent="0.2">
      <c r="A446">
        <v>11</v>
      </c>
      <c r="B446">
        <v>0.22500000000000001</v>
      </c>
      <c r="C446" t="s">
        <v>0</v>
      </c>
      <c r="D446">
        <v>34.342882090000003</v>
      </c>
      <c r="E446">
        <v>35.023889580000002</v>
      </c>
      <c r="F446">
        <v>34.954756869999997</v>
      </c>
      <c r="G446">
        <f t="shared" si="6"/>
        <v>34.773842846666668</v>
      </c>
    </row>
    <row r="447" spans="1:7" x14ac:dyDescent="0.2">
      <c r="A447">
        <v>11</v>
      </c>
      <c r="B447">
        <v>0.22500000000000001</v>
      </c>
      <c r="C447" t="s">
        <v>1</v>
      </c>
      <c r="D447">
        <v>37.643402719999997</v>
      </c>
      <c r="E447">
        <v>37.673553560000002</v>
      </c>
      <c r="F447">
        <v>37.600939920000002</v>
      </c>
      <c r="G447">
        <f t="shared" si="6"/>
        <v>37.639298733333334</v>
      </c>
    </row>
    <row r="448" spans="1:7" x14ac:dyDescent="0.2">
      <c r="A448">
        <v>11</v>
      </c>
      <c r="B448">
        <v>0.22500000000000001</v>
      </c>
      <c r="C448" t="s">
        <v>3</v>
      </c>
      <c r="D448">
        <v>34.81549468</v>
      </c>
      <c r="E448">
        <v>36.392731990000001</v>
      </c>
      <c r="F448">
        <v>37.785108149999999</v>
      </c>
      <c r="G448">
        <f t="shared" si="6"/>
        <v>36.331111606666667</v>
      </c>
    </row>
    <row r="449" spans="1:7" x14ac:dyDescent="0.2">
      <c r="A449">
        <v>11</v>
      </c>
      <c r="B449">
        <v>0.25</v>
      </c>
      <c r="C449" t="s">
        <v>0</v>
      </c>
      <c r="D449">
        <v>35.975780180000001</v>
      </c>
      <c r="E449">
        <v>35.049104540000002</v>
      </c>
      <c r="F449">
        <v>34.111825709999998</v>
      </c>
      <c r="G449">
        <f t="shared" si="6"/>
        <v>35.045570143333329</v>
      </c>
    </row>
    <row r="450" spans="1:7" x14ac:dyDescent="0.2">
      <c r="A450">
        <v>11</v>
      </c>
      <c r="B450">
        <v>0.25</v>
      </c>
      <c r="C450" t="s">
        <v>1</v>
      </c>
      <c r="D450">
        <v>37.25599948</v>
      </c>
      <c r="E450">
        <v>37.748090730000001</v>
      </c>
      <c r="F450">
        <v>37.768508410000003</v>
      </c>
      <c r="G450">
        <f t="shared" si="6"/>
        <v>37.590866206666668</v>
      </c>
    </row>
    <row r="451" spans="1:7" x14ac:dyDescent="0.2">
      <c r="A451">
        <v>11</v>
      </c>
      <c r="B451">
        <v>0.25</v>
      </c>
      <c r="C451" t="s">
        <v>3</v>
      </c>
      <c r="D451">
        <v>38.594936089999997</v>
      </c>
      <c r="E451">
        <v>34.987306760000003</v>
      </c>
      <c r="F451">
        <v>38.481415349999999</v>
      </c>
      <c r="G451">
        <f t="shared" ref="G451:G514" si="7">AVERAGE(D451,E451,F451)</f>
        <v>37.354552733333328</v>
      </c>
    </row>
    <row r="452" spans="1:7" x14ac:dyDescent="0.2">
      <c r="A452">
        <v>11</v>
      </c>
      <c r="B452">
        <v>0.27500000000000002</v>
      </c>
      <c r="C452" t="s">
        <v>0</v>
      </c>
      <c r="D452">
        <v>34.912949470000001</v>
      </c>
      <c r="E452">
        <v>33.056123640000003</v>
      </c>
      <c r="F452">
        <v>34.80958253</v>
      </c>
      <c r="G452">
        <f t="shared" si="7"/>
        <v>34.259551880000004</v>
      </c>
    </row>
    <row r="453" spans="1:7" x14ac:dyDescent="0.2">
      <c r="A453">
        <v>11</v>
      </c>
      <c r="B453">
        <v>0.27500000000000002</v>
      </c>
      <c r="C453" t="s">
        <v>1</v>
      </c>
      <c r="D453">
        <v>37.773857720000002</v>
      </c>
      <c r="E453">
        <v>37.787916369999998</v>
      </c>
      <c r="F453">
        <v>37.878752839999997</v>
      </c>
      <c r="G453">
        <f t="shared" si="7"/>
        <v>37.813508976666668</v>
      </c>
    </row>
    <row r="454" spans="1:7" x14ac:dyDescent="0.2">
      <c r="A454">
        <v>11</v>
      </c>
      <c r="B454">
        <v>0.27500000000000002</v>
      </c>
      <c r="C454" t="s">
        <v>3</v>
      </c>
      <c r="D454">
        <v>32.301653829999999</v>
      </c>
      <c r="E454">
        <v>36.249171089999997</v>
      </c>
      <c r="F454">
        <v>39.900267929999998</v>
      </c>
      <c r="G454">
        <f t="shared" si="7"/>
        <v>36.150364283333332</v>
      </c>
    </row>
    <row r="455" spans="1:7" x14ac:dyDescent="0.2">
      <c r="A455">
        <v>11</v>
      </c>
      <c r="B455">
        <v>0.3</v>
      </c>
      <c r="C455" t="s">
        <v>0</v>
      </c>
      <c r="D455">
        <v>35.344239799999997</v>
      </c>
      <c r="E455">
        <v>34.742039730000002</v>
      </c>
      <c r="F455">
        <v>35.289288659999997</v>
      </c>
      <c r="G455">
        <f t="shared" si="7"/>
        <v>35.125189396666663</v>
      </c>
    </row>
    <row r="456" spans="1:7" x14ac:dyDescent="0.2">
      <c r="A456">
        <v>11</v>
      </c>
      <c r="B456">
        <v>0.3</v>
      </c>
      <c r="C456" t="s">
        <v>1</v>
      </c>
      <c r="D456">
        <v>37.620132720000001</v>
      </c>
      <c r="E456">
        <v>37.837726969999999</v>
      </c>
      <c r="F456">
        <v>38.03384578</v>
      </c>
      <c r="G456">
        <f t="shared" si="7"/>
        <v>37.830568489999997</v>
      </c>
    </row>
    <row r="457" spans="1:7" x14ac:dyDescent="0.2">
      <c r="A457">
        <v>11</v>
      </c>
      <c r="B457">
        <v>0.3</v>
      </c>
      <c r="C457" t="s">
        <v>3</v>
      </c>
      <c r="D457">
        <v>38.890724220000003</v>
      </c>
      <c r="E457">
        <v>37.642707440000002</v>
      </c>
      <c r="F457">
        <v>34.441042379999999</v>
      </c>
      <c r="G457">
        <f t="shared" si="7"/>
        <v>36.99149134666667</v>
      </c>
    </row>
    <row r="458" spans="1:7" x14ac:dyDescent="0.2">
      <c r="A458">
        <v>11</v>
      </c>
      <c r="B458">
        <v>0.32500000000000001</v>
      </c>
      <c r="C458" t="s">
        <v>0</v>
      </c>
      <c r="D458">
        <v>34.771472000000003</v>
      </c>
      <c r="E458">
        <v>33.877785430000003</v>
      </c>
      <c r="F458">
        <v>34.97845908</v>
      </c>
      <c r="G458">
        <f t="shared" si="7"/>
        <v>34.54257217</v>
      </c>
    </row>
    <row r="459" spans="1:7" x14ac:dyDescent="0.2">
      <c r="A459">
        <v>11</v>
      </c>
      <c r="B459">
        <v>0.32500000000000001</v>
      </c>
      <c r="C459" t="s">
        <v>1</v>
      </c>
      <c r="D459">
        <v>37.898317329999998</v>
      </c>
      <c r="E459">
        <v>37.935317249999997</v>
      </c>
      <c r="F459">
        <v>37.887379000000003</v>
      </c>
      <c r="G459">
        <f t="shared" si="7"/>
        <v>37.907004526666668</v>
      </c>
    </row>
    <row r="460" spans="1:7" x14ac:dyDescent="0.2">
      <c r="A460">
        <v>11</v>
      </c>
      <c r="B460">
        <v>0.32500000000000001</v>
      </c>
      <c r="C460" t="s">
        <v>3</v>
      </c>
      <c r="D460" t="s">
        <v>2</v>
      </c>
      <c r="E460">
        <v>43.07429527</v>
      </c>
      <c r="F460">
        <v>43.096071250000001</v>
      </c>
      <c r="G460">
        <f t="shared" si="7"/>
        <v>43.085183260000001</v>
      </c>
    </row>
    <row r="461" spans="1:7" x14ac:dyDescent="0.2">
      <c r="A461">
        <v>11</v>
      </c>
      <c r="B461">
        <v>0.35</v>
      </c>
      <c r="C461" t="s">
        <v>0</v>
      </c>
      <c r="D461">
        <v>35.405938329999998</v>
      </c>
      <c r="E461">
        <v>34.89747654</v>
      </c>
      <c r="F461">
        <v>34.443778979999998</v>
      </c>
      <c r="G461">
        <f t="shared" si="7"/>
        <v>34.915731283333336</v>
      </c>
    </row>
    <row r="462" spans="1:7" x14ac:dyDescent="0.2">
      <c r="A462">
        <v>11</v>
      </c>
      <c r="B462">
        <v>0.35</v>
      </c>
      <c r="C462" t="s">
        <v>1</v>
      </c>
      <c r="D462">
        <v>37.655493440000001</v>
      </c>
      <c r="E462">
        <v>37.72448618</v>
      </c>
      <c r="F462">
        <v>37.637167959999999</v>
      </c>
      <c r="G462">
        <f t="shared" si="7"/>
        <v>37.672382526666667</v>
      </c>
    </row>
    <row r="463" spans="1:7" x14ac:dyDescent="0.2">
      <c r="A463">
        <v>11</v>
      </c>
      <c r="B463">
        <v>0.35</v>
      </c>
      <c r="C463" t="s">
        <v>3</v>
      </c>
      <c r="D463">
        <v>37.33304407</v>
      </c>
      <c r="E463">
        <v>40.90564655</v>
      </c>
      <c r="F463">
        <v>36.229142240000002</v>
      </c>
      <c r="G463">
        <f t="shared" si="7"/>
        <v>38.155944286666667</v>
      </c>
    </row>
    <row r="464" spans="1:7" x14ac:dyDescent="0.2">
      <c r="A464">
        <v>11</v>
      </c>
      <c r="B464">
        <v>0.375</v>
      </c>
      <c r="C464" t="s">
        <v>0</v>
      </c>
      <c r="D464">
        <v>35.422822070000002</v>
      </c>
      <c r="E464">
        <v>33.633833250000002</v>
      </c>
      <c r="F464">
        <v>34.838873579999998</v>
      </c>
      <c r="G464">
        <f t="shared" si="7"/>
        <v>34.631842966666667</v>
      </c>
    </row>
    <row r="465" spans="1:7" x14ac:dyDescent="0.2">
      <c r="A465">
        <v>11</v>
      </c>
      <c r="B465">
        <v>0.375</v>
      </c>
      <c r="C465" t="s">
        <v>1</v>
      </c>
      <c r="D465">
        <v>37.566917949999997</v>
      </c>
      <c r="E465">
        <v>37.505280030000002</v>
      </c>
      <c r="F465">
        <v>37.552224940000002</v>
      </c>
      <c r="G465">
        <f t="shared" si="7"/>
        <v>37.541474306666665</v>
      </c>
    </row>
    <row r="466" spans="1:7" x14ac:dyDescent="0.2">
      <c r="A466">
        <v>11</v>
      </c>
      <c r="B466">
        <v>0.375</v>
      </c>
      <c r="C466" t="s">
        <v>3</v>
      </c>
      <c r="D466">
        <v>38.23955737</v>
      </c>
      <c r="E466">
        <v>42.530447629999998</v>
      </c>
      <c r="F466">
        <v>42.358776249999998</v>
      </c>
      <c r="G466">
        <f t="shared" si="7"/>
        <v>41.042927083333332</v>
      </c>
    </row>
    <row r="467" spans="1:7" x14ac:dyDescent="0.2">
      <c r="A467">
        <v>11</v>
      </c>
      <c r="B467">
        <v>0.4</v>
      </c>
      <c r="C467" t="s">
        <v>0</v>
      </c>
      <c r="D467">
        <v>35.012169870000001</v>
      </c>
      <c r="E467">
        <v>35.22968333</v>
      </c>
      <c r="F467">
        <v>34.139094049999997</v>
      </c>
      <c r="G467">
        <f t="shared" si="7"/>
        <v>34.793649083333335</v>
      </c>
    </row>
    <row r="468" spans="1:7" x14ac:dyDescent="0.2">
      <c r="A468">
        <v>11</v>
      </c>
      <c r="B468">
        <v>0.4</v>
      </c>
      <c r="C468" t="s">
        <v>1</v>
      </c>
      <c r="D468">
        <v>37.473597499999997</v>
      </c>
      <c r="E468">
        <v>37.577008720000002</v>
      </c>
      <c r="F468">
        <v>37.716855109999997</v>
      </c>
      <c r="G468">
        <f t="shared" si="7"/>
        <v>37.589153776666663</v>
      </c>
    </row>
    <row r="469" spans="1:7" x14ac:dyDescent="0.2">
      <c r="A469">
        <v>11</v>
      </c>
      <c r="B469">
        <v>0.4</v>
      </c>
      <c r="C469" t="s">
        <v>3</v>
      </c>
      <c r="D469">
        <v>42.791969999999999</v>
      </c>
      <c r="E469">
        <v>39.50347077</v>
      </c>
      <c r="F469">
        <v>46.519479339999997</v>
      </c>
      <c r="G469">
        <f t="shared" si="7"/>
        <v>42.938306703333332</v>
      </c>
    </row>
    <row r="470" spans="1:7" x14ac:dyDescent="0.2">
      <c r="A470">
        <v>11</v>
      </c>
      <c r="B470">
        <v>0.42499999999999999</v>
      </c>
      <c r="C470" t="s">
        <v>0</v>
      </c>
      <c r="D470">
        <v>34.630295650000001</v>
      </c>
      <c r="E470">
        <v>35.213597100000001</v>
      </c>
      <c r="F470">
        <v>35.261886150000002</v>
      </c>
      <c r="G470">
        <f t="shared" si="7"/>
        <v>35.035259633333339</v>
      </c>
    </row>
    <row r="471" spans="1:7" x14ac:dyDescent="0.2">
      <c r="A471">
        <v>11</v>
      </c>
      <c r="B471">
        <v>0.42499999999999999</v>
      </c>
      <c r="C471" t="s">
        <v>1</v>
      </c>
      <c r="D471">
        <v>37.215031519999997</v>
      </c>
      <c r="E471">
        <v>37.211775170000003</v>
      </c>
      <c r="F471">
        <v>37.635995659999999</v>
      </c>
      <c r="G471">
        <f t="shared" si="7"/>
        <v>37.354267450000002</v>
      </c>
    </row>
    <row r="472" spans="1:7" x14ac:dyDescent="0.2">
      <c r="A472">
        <v>11</v>
      </c>
      <c r="B472">
        <v>0.42499999999999999</v>
      </c>
      <c r="C472" t="s">
        <v>3</v>
      </c>
      <c r="D472">
        <v>37.480797039999999</v>
      </c>
      <c r="E472">
        <v>37.088402520000002</v>
      </c>
      <c r="F472">
        <v>40.406901879999999</v>
      </c>
      <c r="G472">
        <f t="shared" si="7"/>
        <v>38.325367146666672</v>
      </c>
    </row>
    <row r="473" spans="1:7" x14ac:dyDescent="0.2">
      <c r="A473">
        <v>11</v>
      </c>
      <c r="B473">
        <v>0.45</v>
      </c>
      <c r="C473" t="s">
        <v>0</v>
      </c>
      <c r="D473">
        <v>34.28770566</v>
      </c>
      <c r="E473">
        <v>34.127212980000003</v>
      </c>
      <c r="F473">
        <v>35.264340160000003</v>
      </c>
      <c r="G473">
        <f t="shared" si="7"/>
        <v>34.559752933333336</v>
      </c>
    </row>
    <row r="474" spans="1:7" x14ac:dyDescent="0.2">
      <c r="A474">
        <v>11</v>
      </c>
      <c r="B474">
        <v>0.45</v>
      </c>
      <c r="C474" t="s">
        <v>1</v>
      </c>
      <c r="D474">
        <v>37.122497600000003</v>
      </c>
      <c r="E474">
        <v>37.410411809999999</v>
      </c>
      <c r="F474">
        <v>37.214483229999999</v>
      </c>
      <c r="G474">
        <f t="shared" si="7"/>
        <v>37.249130880000003</v>
      </c>
    </row>
    <row r="475" spans="1:7" x14ac:dyDescent="0.2">
      <c r="A475">
        <v>11</v>
      </c>
      <c r="B475">
        <v>0.45</v>
      </c>
      <c r="C475" t="s">
        <v>3</v>
      </c>
      <c r="D475">
        <v>40.98568564</v>
      </c>
      <c r="E475">
        <v>43.381300019999998</v>
      </c>
      <c r="F475">
        <v>41.680417220000002</v>
      </c>
      <c r="G475">
        <f t="shared" si="7"/>
        <v>42.01580096</v>
      </c>
    </row>
    <row r="476" spans="1:7" x14ac:dyDescent="0.2">
      <c r="A476">
        <v>11</v>
      </c>
      <c r="B476">
        <v>0.47499999999999998</v>
      </c>
      <c r="C476" t="s">
        <v>0</v>
      </c>
      <c r="D476">
        <v>35.162305920000001</v>
      </c>
      <c r="E476">
        <v>34.12036939</v>
      </c>
      <c r="F476">
        <v>35.17252027</v>
      </c>
      <c r="G476">
        <f t="shared" si="7"/>
        <v>34.81839852666667</v>
      </c>
    </row>
    <row r="477" spans="1:7" x14ac:dyDescent="0.2">
      <c r="A477">
        <v>11</v>
      </c>
      <c r="B477">
        <v>0.47499999999999998</v>
      </c>
      <c r="C477" t="s">
        <v>1</v>
      </c>
      <c r="D477">
        <v>37.164095359999997</v>
      </c>
      <c r="E477">
        <v>37.053875669999996</v>
      </c>
      <c r="F477">
        <v>37.21845879</v>
      </c>
      <c r="G477">
        <f t="shared" si="7"/>
        <v>37.145476606666669</v>
      </c>
    </row>
    <row r="478" spans="1:7" x14ac:dyDescent="0.2">
      <c r="A478">
        <v>11</v>
      </c>
      <c r="B478">
        <v>0.47499999999999998</v>
      </c>
      <c r="C478" t="s">
        <v>3</v>
      </c>
      <c r="D478">
        <v>43.92587005</v>
      </c>
      <c r="E478" t="s">
        <v>2</v>
      </c>
      <c r="F478">
        <v>42.723477109999997</v>
      </c>
      <c r="G478">
        <f t="shared" si="7"/>
        <v>43.324673579999995</v>
      </c>
    </row>
    <row r="479" spans="1:7" x14ac:dyDescent="0.2">
      <c r="A479">
        <v>11</v>
      </c>
      <c r="B479">
        <v>0.5</v>
      </c>
      <c r="C479" t="s">
        <v>0</v>
      </c>
      <c r="D479">
        <v>34.400910639999999</v>
      </c>
      <c r="E479">
        <v>35.509481819999998</v>
      </c>
      <c r="F479">
        <v>34.961516920000001</v>
      </c>
      <c r="G479">
        <f t="shared" si="7"/>
        <v>34.957303126666666</v>
      </c>
    </row>
    <row r="480" spans="1:7" x14ac:dyDescent="0.2">
      <c r="A480">
        <v>11</v>
      </c>
      <c r="B480">
        <v>0.5</v>
      </c>
      <c r="C480" t="s">
        <v>1</v>
      </c>
      <c r="D480">
        <v>37.050782069999997</v>
      </c>
      <c r="E480">
        <v>36.95096977</v>
      </c>
      <c r="F480">
        <v>36.740111149999997</v>
      </c>
      <c r="G480">
        <f t="shared" si="7"/>
        <v>36.913954329999996</v>
      </c>
    </row>
    <row r="481" spans="1:7" x14ac:dyDescent="0.2">
      <c r="A481">
        <v>11</v>
      </c>
      <c r="B481">
        <v>0.5</v>
      </c>
      <c r="C481" t="s">
        <v>3</v>
      </c>
      <c r="D481">
        <v>49.168005389999998</v>
      </c>
      <c r="E481">
        <v>49.698497690000004</v>
      </c>
      <c r="F481">
        <v>45.373882979999998</v>
      </c>
      <c r="G481">
        <f t="shared" si="7"/>
        <v>48.080128686666662</v>
      </c>
    </row>
    <row r="482" spans="1:7" x14ac:dyDescent="0.2">
      <c r="A482">
        <v>12</v>
      </c>
      <c r="B482">
        <v>2.5000000000000001E-2</v>
      </c>
      <c r="C482" t="s">
        <v>0</v>
      </c>
      <c r="D482">
        <v>53.106073199999997</v>
      </c>
      <c r="E482">
        <v>52.944851460000002</v>
      </c>
      <c r="F482">
        <v>52.645043989999998</v>
      </c>
      <c r="G482">
        <f t="shared" si="7"/>
        <v>52.898656216666666</v>
      </c>
    </row>
    <row r="483" spans="1:7" x14ac:dyDescent="0.2">
      <c r="A483">
        <v>12</v>
      </c>
      <c r="B483">
        <v>2.5000000000000001E-2</v>
      </c>
      <c r="C483" t="s">
        <v>1</v>
      </c>
      <c r="D483">
        <v>33.808988509999999</v>
      </c>
      <c r="E483">
        <v>33.948906639999997</v>
      </c>
      <c r="F483">
        <v>33.689376709999998</v>
      </c>
      <c r="G483">
        <f t="shared" si="7"/>
        <v>33.815757286666667</v>
      </c>
    </row>
    <row r="484" spans="1:7" x14ac:dyDescent="0.2">
      <c r="A484">
        <v>12</v>
      </c>
      <c r="B484">
        <v>2.5000000000000001E-2</v>
      </c>
      <c r="C484" t="s">
        <v>3</v>
      </c>
      <c r="D484">
        <v>36.333252170000002</v>
      </c>
      <c r="E484">
        <v>37.134629529999998</v>
      </c>
      <c r="F484">
        <v>37.773811219999999</v>
      </c>
      <c r="G484">
        <f t="shared" si="7"/>
        <v>37.080564306666666</v>
      </c>
    </row>
    <row r="485" spans="1:7" x14ac:dyDescent="0.2">
      <c r="A485">
        <v>12</v>
      </c>
      <c r="B485">
        <v>0.05</v>
      </c>
      <c r="C485" t="s">
        <v>0</v>
      </c>
      <c r="D485">
        <v>50.935432849999998</v>
      </c>
      <c r="E485">
        <v>52.104734690000001</v>
      </c>
      <c r="F485">
        <v>52.552459599999999</v>
      </c>
      <c r="G485">
        <f t="shared" si="7"/>
        <v>51.864209046666666</v>
      </c>
    </row>
    <row r="486" spans="1:7" x14ac:dyDescent="0.2">
      <c r="A486">
        <v>12</v>
      </c>
      <c r="B486">
        <v>0.05</v>
      </c>
      <c r="C486" t="s">
        <v>1</v>
      </c>
      <c r="D486">
        <v>34.378035939999997</v>
      </c>
      <c r="E486">
        <v>34.285000959999998</v>
      </c>
      <c r="F486">
        <v>35.018085659999997</v>
      </c>
      <c r="G486">
        <f t="shared" si="7"/>
        <v>34.560374186666664</v>
      </c>
    </row>
    <row r="487" spans="1:7" x14ac:dyDescent="0.2">
      <c r="A487">
        <v>12</v>
      </c>
      <c r="B487">
        <v>0.05</v>
      </c>
      <c r="C487" t="s">
        <v>3</v>
      </c>
      <c r="D487">
        <v>35.510883450000001</v>
      </c>
      <c r="E487">
        <v>39.272050550000003</v>
      </c>
      <c r="F487">
        <v>37.487214469999998</v>
      </c>
      <c r="G487">
        <f t="shared" si="7"/>
        <v>37.423382823333334</v>
      </c>
    </row>
    <row r="488" spans="1:7" x14ac:dyDescent="0.2">
      <c r="A488">
        <v>12</v>
      </c>
      <c r="B488">
        <v>7.4999999999999997E-2</v>
      </c>
      <c r="C488" t="s">
        <v>0</v>
      </c>
      <c r="D488">
        <v>40.360870480000003</v>
      </c>
      <c r="E488" t="s">
        <v>2</v>
      </c>
      <c r="F488">
        <v>33.238535890000001</v>
      </c>
      <c r="G488">
        <f t="shared" si="7"/>
        <v>36.799703184999998</v>
      </c>
    </row>
    <row r="489" spans="1:7" x14ac:dyDescent="0.2">
      <c r="A489">
        <v>12</v>
      </c>
      <c r="B489">
        <v>7.4999999999999997E-2</v>
      </c>
      <c r="C489" t="s">
        <v>1</v>
      </c>
      <c r="D489">
        <v>35.386743719999998</v>
      </c>
      <c r="E489">
        <v>34.540532800000001</v>
      </c>
      <c r="F489">
        <v>35.009821969999997</v>
      </c>
      <c r="G489">
        <f t="shared" si="7"/>
        <v>34.979032829999994</v>
      </c>
    </row>
    <row r="490" spans="1:7" x14ac:dyDescent="0.2">
      <c r="A490">
        <v>12</v>
      </c>
      <c r="B490">
        <v>7.4999999999999997E-2</v>
      </c>
      <c r="C490" t="s">
        <v>3</v>
      </c>
      <c r="D490">
        <v>36.297790800000001</v>
      </c>
      <c r="E490">
        <v>36.0676925</v>
      </c>
      <c r="F490">
        <v>34.533185660000001</v>
      </c>
      <c r="G490">
        <f t="shared" si="7"/>
        <v>35.632889653333329</v>
      </c>
    </row>
    <row r="491" spans="1:7" x14ac:dyDescent="0.2">
      <c r="A491">
        <v>12</v>
      </c>
      <c r="B491">
        <v>0.1</v>
      </c>
      <c r="C491" t="s">
        <v>0</v>
      </c>
      <c r="D491">
        <v>35.475565760000002</v>
      </c>
      <c r="E491">
        <v>34.04992902</v>
      </c>
      <c r="F491">
        <v>34.328723060000002</v>
      </c>
      <c r="G491">
        <f t="shared" si="7"/>
        <v>34.618072613333332</v>
      </c>
    </row>
    <row r="492" spans="1:7" x14ac:dyDescent="0.2">
      <c r="A492">
        <v>12</v>
      </c>
      <c r="B492">
        <v>0.1</v>
      </c>
      <c r="C492" t="s">
        <v>1</v>
      </c>
      <c r="D492">
        <v>38.848000419999998</v>
      </c>
      <c r="E492">
        <v>35.18685069</v>
      </c>
      <c r="F492">
        <v>35.313743770000002</v>
      </c>
      <c r="G492">
        <f t="shared" si="7"/>
        <v>36.449531626666669</v>
      </c>
    </row>
    <row r="493" spans="1:7" x14ac:dyDescent="0.2">
      <c r="A493">
        <v>12</v>
      </c>
      <c r="B493">
        <v>0.1</v>
      </c>
      <c r="C493" t="s">
        <v>3</v>
      </c>
      <c r="D493">
        <v>38.915926460000001</v>
      </c>
      <c r="E493">
        <v>34.234712299999998</v>
      </c>
      <c r="F493">
        <v>32.730634479999999</v>
      </c>
      <c r="G493">
        <f t="shared" si="7"/>
        <v>35.293757746666664</v>
      </c>
    </row>
    <row r="494" spans="1:7" x14ac:dyDescent="0.2">
      <c r="A494">
        <v>12</v>
      </c>
      <c r="B494">
        <v>0.125</v>
      </c>
      <c r="C494" t="s">
        <v>0</v>
      </c>
      <c r="D494">
        <v>35.467158419999997</v>
      </c>
      <c r="E494">
        <v>33.542843099999999</v>
      </c>
      <c r="F494">
        <v>35.005042090000003</v>
      </c>
      <c r="G494">
        <f t="shared" si="7"/>
        <v>34.671681203333335</v>
      </c>
    </row>
    <row r="495" spans="1:7" x14ac:dyDescent="0.2">
      <c r="A495">
        <v>12</v>
      </c>
      <c r="B495">
        <v>0.125</v>
      </c>
      <c r="C495" t="s">
        <v>1</v>
      </c>
      <c r="D495">
        <v>36.52719244</v>
      </c>
      <c r="E495">
        <v>35.993586919999998</v>
      </c>
      <c r="F495">
        <v>36.257162970000003</v>
      </c>
      <c r="G495">
        <f t="shared" si="7"/>
        <v>36.259314109999998</v>
      </c>
    </row>
    <row r="496" spans="1:7" x14ac:dyDescent="0.2">
      <c r="A496">
        <v>12</v>
      </c>
      <c r="B496">
        <v>0.125</v>
      </c>
      <c r="C496" t="s">
        <v>3</v>
      </c>
      <c r="D496">
        <v>35.050522180000002</v>
      </c>
      <c r="E496">
        <v>35.317488879999999</v>
      </c>
      <c r="F496">
        <v>33.15268382</v>
      </c>
      <c r="G496">
        <f t="shared" si="7"/>
        <v>34.506898293333336</v>
      </c>
    </row>
    <row r="497" spans="1:7" x14ac:dyDescent="0.2">
      <c r="A497">
        <v>12</v>
      </c>
      <c r="B497">
        <v>0.15</v>
      </c>
      <c r="C497" t="s">
        <v>0</v>
      </c>
      <c r="D497">
        <v>34.533456340000001</v>
      </c>
      <c r="E497">
        <v>35.024652019999998</v>
      </c>
      <c r="F497">
        <v>33.768591180000001</v>
      </c>
      <c r="G497">
        <f t="shared" si="7"/>
        <v>34.442233180000002</v>
      </c>
    </row>
    <row r="498" spans="1:7" x14ac:dyDescent="0.2">
      <c r="A498">
        <v>12</v>
      </c>
      <c r="B498">
        <v>0.15</v>
      </c>
      <c r="C498" t="s">
        <v>1</v>
      </c>
      <c r="D498">
        <v>36.996601509999998</v>
      </c>
      <c r="E498">
        <v>36.852212530000003</v>
      </c>
      <c r="F498">
        <v>37.039726690000002</v>
      </c>
      <c r="G498">
        <f t="shared" si="7"/>
        <v>36.962846910000003</v>
      </c>
    </row>
    <row r="499" spans="1:7" x14ac:dyDescent="0.2">
      <c r="A499">
        <v>12</v>
      </c>
      <c r="B499">
        <v>0.15</v>
      </c>
      <c r="C499" t="s">
        <v>3</v>
      </c>
      <c r="D499">
        <v>37.762069859999997</v>
      </c>
      <c r="E499">
        <v>30.965686470000001</v>
      </c>
      <c r="F499">
        <v>35.453264820000001</v>
      </c>
      <c r="G499">
        <f t="shared" si="7"/>
        <v>34.727007050000005</v>
      </c>
    </row>
    <row r="500" spans="1:7" x14ac:dyDescent="0.2">
      <c r="A500">
        <v>12</v>
      </c>
      <c r="B500">
        <v>0.17499999999999999</v>
      </c>
      <c r="C500" t="s">
        <v>0</v>
      </c>
      <c r="D500">
        <v>35.242987210000003</v>
      </c>
      <c r="E500">
        <v>35.229236159999999</v>
      </c>
      <c r="F500">
        <v>33.899479999999997</v>
      </c>
      <c r="G500">
        <f t="shared" si="7"/>
        <v>34.790567789999997</v>
      </c>
    </row>
    <row r="501" spans="1:7" x14ac:dyDescent="0.2">
      <c r="A501">
        <v>12</v>
      </c>
      <c r="B501">
        <v>0.17499999999999999</v>
      </c>
      <c r="C501" t="s">
        <v>1</v>
      </c>
      <c r="D501">
        <v>37.074257240000001</v>
      </c>
      <c r="E501">
        <v>37.224090080000003</v>
      </c>
      <c r="F501">
        <v>37.519103520000002</v>
      </c>
      <c r="G501">
        <f t="shared" si="7"/>
        <v>37.272483613333335</v>
      </c>
    </row>
    <row r="502" spans="1:7" x14ac:dyDescent="0.2">
      <c r="A502">
        <v>12</v>
      </c>
      <c r="B502">
        <v>0.17499999999999999</v>
      </c>
      <c r="C502" t="s">
        <v>3</v>
      </c>
      <c r="D502">
        <v>36.671638369999997</v>
      </c>
      <c r="E502">
        <v>36.123680870000001</v>
      </c>
      <c r="F502">
        <v>31.971026810000001</v>
      </c>
      <c r="G502">
        <f t="shared" si="7"/>
        <v>34.922115349999999</v>
      </c>
    </row>
    <row r="503" spans="1:7" x14ac:dyDescent="0.2">
      <c r="A503">
        <v>12</v>
      </c>
      <c r="B503">
        <v>0.2</v>
      </c>
      <c r="C503" t="s">
        <v>0</v>
      </c>
      <c r="D503">
        <v>32.918711139999999</v>
      </c>
      <c r="E503">
        <v>34.635694829999998</v>
      </c>
      <c r="F503">
        <v>34.098521300000002</v>
      </c>
      <c r="G503">
        <f t="shared" si="7"/>
        <v>33.884309090000002</v>
      </c>
    </row>
    <row r="504" spans="1:7" x14ac:dyDescent="0.2">
      <c r="A504">
        <v>12</v>
      </c>
      <c r="B504">
        <v>0.2</v>
      </c>
      <c r="C504" t="s">
        <v>1</v>
      </c>
      <c r="D504">
        <v>36.709430769999997</v>
      </c>
      <c r="E504">
        <v>37.612366399999999</v>
      </c>
      <c r="F504">
        <v>37.599654170000001</v>
      </c>
      <c r="G504">
        <f t="shared" si="7"/>
        <v>37.307150446666668</v>
      </c>
    </row>
    <row r="505" spans="1:7" x14ac:dyDescent="0.2">
      <c r="A505">
        <v>12</v>
      </c>
      <c r="B505">
        <v>0.2</v>
      </c>
      <c r="C505" t="s">
        <v>3</v>
      </c>
      <c r="D505">
        <v>31.649747430000001</v>
      </c>
      <c r="E505">
        <v>38.375556869999997</v>
      </c>
      <c r="F505">
        <v>35.837253779999998</v>
      </c>
      <c r="G505">
        <f t="shared" si="7"/>
        <v>35.287519359999997</v>
      </c>
    </row>
    <row r="506" spans="1:7" x14ac:dyDescent="0.2">
      <c r="A506">
        <v>12</v>
      </c>
      <c r="B506">
        <v>0.22500000000000001</v>
      </c>
      <c r="C506" t="s">
        <v>0</v>
      </c>
      <c r="D506">
        <v>33.614943959999998</v>
      </c>
      <c r="E506">
        <v>34.971718580000001</v>
      </c>
      <c r="F506">
        <v>35.397182690000001</v>
      </c>
      <c r="G506">
        <f t="shared" si="7"/>
        <v>34.661281743333326</v>
      </c>
    </row>
    <row r="507" spans="1:7" x14ac:dyDescent="0.2">
      <c r="A507">
        <v>12</v>
      </c>
      <c r="B507">
        <v>0.22500000000000001</v>
      </c>
      <c r="C507" t="s">
        <v>1</v>
      </c>
      <c r="D507">
        <v>37.687196329999999</v>
      </c>
      <c r="E507">
        <v>37.718060440000002</v>
      </c>
      <c r="F507">
        <v>37.283071280000001</v>
      </c>
      <c r="G507">
        <f t="shared" si="7"/>
        <v>37.562776016666668</v>
      </c>
    </row>
    <row r="508" spans="1:7" x14ac:dyDescent="0.2">
      <c r="A508">
        <v>12</v>
      </c>
      <c r="B508">
        <v>0.22500000000000001</v>
      </c>
      <c r="C508" t="s">
        <v>3</v>
      </c>
      <c r="D508">
        <v>37.759078680000002</v>
      </c>
      <c r="E508">
        <v>41.338843109999999</v>
      </c>
      <c r="F508">
        <v>33.153434150000002</v>
      </c>
      <c r="G508">
        <f t="shared" si="7"/>
        <v>37.417118646666665</v>
      </c>
    </row>
    <row r="509" spans="1:7" x14ac:dyDescent="0.2">
      <c r="A509">
        <v>12</v>
      </c>
      <c r="B509">
        <v>0.25</v>
      </c>
      <c r="C509" t="s">
        <v>0</v>
      </c>
      <c r="D509">
        <v>35.216410029999999</v>
      </c>
      <c r="E509">
        <v>34.267062799999998</v>
      </c>
      <c r="F509">
        <v>35.24945657</v>
      </c>
      <c r="G509">
        <f t="shared" si="7"/>
        <v>34.910976466666661</v>
      </c>
    </row>
    <row r="510" spans="1:7" x14ac:dyDescent="0.2">
      <c r="A510">
        <v>12</v>
      </c>
      <c r="B510">
        <v>0.25</v>
      </c>
      <c r="C510" t="s">
        <v>1</v>
      </c>
      <c r="D510">
        <v>37.492309669999997</v>
      </c>
      <c r="E510">
        <v>37.920826550000001</v>
      </c>
      <c r="F510">
        <v>37.730936759999999</v>
      </c>
      <c r="G510">
        <f t="shared" si="7"/>
        <v>37.714690993333335</v>
      </c>
    </row>
    <row r="511" spans="1:7" x14ac:dyDescent="0.2">
      <c r="A511">
        <v>12</v>
      </c>
      <c r="B511">
        <v>0.25</v>
      </c>
      <c r="C511" t="s">
        <v>3</v>
      </c>
      <c r="D511">
        <v>37.388905870000002</v>
      </c>
      <c r="E511">
        <v>33.918036370000003</v>
      </c>
      <c r="F511">
        <v>35.948139380000001</v>
      </c>
      <c r="G511">
        <f t="shared" si="7"/>
        <v>35.751693873333338</v>
      </c>
    </row>
    <row r="512" spans="1:7" x14ac:dyDescent="0.2">
      <c r="A512">
        <v>12</v>
      </c>
      <c r="B512">
        <v>0.27500000000000002</v>
      </c>
      <c r="C512" t="s">
        <v>0</v>
      </c>
      <c r="D512">
        <v>34.937431170000004</v>
      </c>
      <c r="E512">
        <v>34.530187920000003</v>
      </c>
      <c r="F512">
        <v>34.694800469999997</v>
      </c>
      <c r="G512">
        <f t="shared" si="7"/>
        <v>34.720806519999996</v>
      </c>
    </row>
    <row r="513" spans="1:7" x14ac:dyDescent="0.2">
      <c r="A513">
        <v>12</v>
      </c>
      <c r="B513">
        <v>0.27500000000000002</v>
      </c>
      <c r="C513" t="s">
        <v>1</v>
      </c>
      <c r="D513">
        <v>37.774223280000001</v>
      </c>
      <c r="E513">
        <v>37.693815720000003</v>
      </c>
      <c r="F513">
        <v>37.859728339999997</v>
      </c>
      <c r="G513">
        <f t="shared" si="7"/>
        <v>37.775922446666669</v>
      </c>
    </row>
    <row r="514" spans="1:7" x14ac:dyDescent="0.2">
      <c r="A514">
        <v>12</v>
      </c>
      <c r="B514">
        <v>0.27500000000000002</v>
      </c>
      <c r="C514" t="s">
        <v>3</v>
      </c>
      <c r="D514" t="s">
        <v>2</v>
      </c>
      <c r="E514">
        <v>64.144650889999994</v>
      </c>
      <c r="F514">
        <v>40.534082840000004</v>
      </c>
      <c r="G514">
        <f t="shared" si="7"/>
        <v>52.339366865000002</v>
      </c>
    </row>
    <row r="515" spans="1:7" x14ac:dyDescent="0.2">
      <c r="A515">
        <v>12</v>
      </c>
      <c r="B515">
        <v>0.3</v>
      </c>
      <c r="C515" t="s">
        <v>0</v>
      </c>
      <c r="D515">
        <v>35.427853990000003</v>
      </c>
      <c r="E515">
        <v>34.273247779999998</v>
      </c>
      <c r="F515">
        <v>35.071035889999997</v>
      </c>
      <c r="G515">
        <f t="shared" ref="G515:G578" si="8">AVERAGE(D515,E515,F515)</f>
        <v>34.924045886666669</v>
      </c>
    </row>
    <row r="516" spans="1:7" x14ac:dyDescent="0.2">
      <c r="A516">
        <v>12</v>
      </c>
      <c r="B516">
        <v>0.3</v>
      </c>
      <c r="C516" t="s">
        <v>1</v>
      </c>
      <c r="D516">
        <v>37.869993569999998</v>
      </c>
      <c r="E516">
        <v>37.832159400000002</v>
      </c>
      <c r="F516">
        <v>37.791333530000003</v>
      </c>
      <c r="G516">
        <f t="shared" si="8"/>
        <v>37.831162166666665</v>
      </c>
    </row>
    <row r="517" spans="1:7" x14ac:dyDescent="0.2">
      <c r="A517">
        <v>12</v>
      </c>
      <c r="B517">
        <v>0.3</v>
      </c>
      <c r="C517" t="s">
        <v>3</v>
      </c>
      <c r="D517">
        <v>39.729836769999999</v>
      </c>
      <c r="E517">
        <v>37.673927110000001</v>
      </c>
      <c r="F517">
        <v>36.835039469999998</v>
      </c>
      <c r="G517">
        <f t="shared" si="8"/>
        <v>38.079601116666666</v>
      </c>
    </row>
    <row r="518" spans="1:7" x14ac:dyDescent="0.2">
      <c r="A518">
        <v>12</v>
      </c>
      <c r="B518">
        <v>0.32500000000000001</v>
      </c>
      <c r="C518" t="s">
        <v>0</v>
      </c>
      <c r="D518">
        <v>34.4108442</v>
      </c>
      <c r="E518">
        <v>35.331063700000001</v>
      </c>
      <c r="F518">
        <v>35.113766030000001</v>
      </c>
      <c r="G518">
        <f t="shared" si="8"/>
        <v>34.951891310000001</v>
      </c>
    </row>
    <row r="519" spans="1:7" x14ac:dyDescent="0.2">
      <c r="A519">
        <v>12</v>
      </c>
      <c r="B519">
        <v>0.32500000000000001</v>
      </c>
      <c r="C519" t="s">
        <v>1</v>
      </c>
      <c r="D519">
        <v>37.726545119999997</v>
      </c>
      <c r="E519">
        <v>37.871320040000001</v>
      </c>
      <c r="F519">
        <v>37.778863919999999</v>
      </c>
      <c r="G519">
        <f t="shared" si="8"/>
        <v>37.792243026666661</v>
      </c>
    </row>
    <row r="520" spans="1:7" x14ac:dyDescent="0.2">
      <c r="A520">
        <v>12</v>
      </c>
      <c r="B520">
        <v>0.32500000000000001</v>
      </c>
      <c r="C520" t="s">
        <v>3</v>
      </c>
      <c r="D520">
        <v>37.890915800000002</v>
      </c>
      <c r="E520">
        <v>35.123833789999999</v>
      </c>
      <c r="F520">
        <v>35.581917060000002</v>
      </c>
      <c r="G520">
        <f t="shared" si="8"/>
        <v>36.198888883333332</v>
      </c>
    </row>
    <row r="521" spans="1:7" x14ac:dyDescent="0.2">
      <c r="A521">
        <v>12</v>
      </c>
      <c r="B521">
        <v>0.35</v>
      </c>
      <c r="C521" t="s">
        <v>0</v>
      </c>
      <c r="D521">
        <v>35.333641470000003</v>
      </c>
      <c r="E521">
        <v>35.683473650000003</v>
      </c>
      <c r="F521">
        <v>35.226644970000002</v>
      </c>
      <c r="G521">
        <f t="shared" si="8"/>
        <v>35.414586696666667</v>
      </c>
    </row>
    <row r="522" spans="1:7" x14ac:dyDescent="0.2">
      <c r="A522">
        <v>12</v>
      </c>
      <c r="B522">
        <v>0.35</v>
      </c>
      <c r="C522" t="s">
        <v>1</v>
      </c>
      <c r="D522">
        <v>37.684405069999997</v>
      </c>
      <c r="E522">
        <v>37.691441810000001</v>
      </c>
      <c r="F522">
        <v>37.63385203</v>
      </c>
      <c r="G522">
        <f t="shared" si="8"/>
        <v>37.669899636666663</v>
      </c>
    </row>
    <row r="523" spans="1:7" x14ac:dyDescent="0.2">
      <c r="A523">
        <v>12</v>
      </c>
      <c r="B523">
        <v>0.35</v>
      </c>
      <c r="C523" t="s">
        <v>3</v>
      </c>
      <c r="D523">
        <v>39.318494340000001</v>
      </c>
      <c r="E523" t="s">
        <v>2</v>
      </c>
      <c r="F523">
        <v>38.852116530000004</v>
      </c>
      <c r="G523">
        <f t="shared" si="8"/>
        <v>39.085305435000002</v>
      </c>
    </row>
    <row r="524" spans="1:7" x14ac:dyDescent="0.2">
      <c r="A524">
        <v>12</v>
      </c>
      <c r="B524">
        <v>0.375</v>
      </c>
      <c r="C524" t="s">
        <v>0</v>
      </c>
      <c r="D524">
        <v>33.904178850000001</v>
      </c>
      <c r="E524">
        <v>34.182966360000002</v>
      </c>
      <c r="F524">
        <v>35.375871750000002</v>
      </c>
      <c r="G524">
        <f t="shared" si="8"/>
        <v>34.487672320000001</v>
      </c>
    </row>
    <row r="525" spans="1:7" x14ac:dyDescent="0.2">
      <c r="A525">
        <v>12</v>
      </c>
      <c r="B525">
        <v>0.375</v>
      </c>
      <c r="C525" t="s">
        <v>1</v>
      </c>
      <c r="D525">
        <v>37.577926249999997</v>
      </c>
      <c r="E525">
        <v>37.566543760000002</v>
      </c>
      <c r="F525">
        <v>37.945733429999997</v>
      </c>
      <c r="G525">
        <f t="shared" si="8"/>
        <v>37.696734479999996</v>
      </c>
    </row>
    <row r="526" spans="1:7" x14ac:dyDescent="0.2">
      <c r="A526">
        <v>12</v>
      </c>
      <c r="B526">
        <v>0.375</v>
      </c>
      <c r="C526" t="s">
        <v>3</v>
      </c>
      <c r="D526">
        <v>36.645994629999997</v>
      </c>
      <c r="E526">
        <v>39.361968099999999</v>
      </c>
      <c r="F526">
        <v>35.151186010000004</v>
      </c>
      <c r="G526">
        <f t="shared" si="8"/>
        <v>37.05304958</v>
      </c>
    </row>
    <row r="527" spans="1:7" x14ac:dyDescent="0.2">
      <c r="A527">
        <v>12</v>
      </c>
      <c r="B527">
        <v>0.4</v>
      </c>
      <c r="C527" t="s">
        <v>0</v>
      </c>
      <c r="D527">
        <v>35.263369050000001</v>
      </c>
      <c r="E527">
        <v>34.745724979999999</v>
      </c>
      <c r="F527">
        <v>34.290826099999997</v>
      </c>
      <c r="G527">
        <f t="shared" si="8"/>
        <v>34.766640043333332</v>
      </c>
    </row>
    <row r="528" spans="1:7" x14ac:dyDescent="0.2">
      <c r="A528">
        <v>12</v>
      </c>
      <c r="B528">
        <v>0.4</v>
      </c>
      <c r="C528" t="s">
        <v>1</v>
      </c>
      <c r="D528">
        <v>37.550499840000001</v>
      </c>
      <c r="E528">
        <v>37.695601519999997</v>
      </c>
      <c r="F528">
        <v>37.409755760000003</v>
      </c>
      <c r="G528">
        <f t="shared" si="8"/>
        <v>37.551952373333336</v>
      </c>
    </row>
    <row r="529" spans="1:7" x14ac:dyDescent="0.2">
      <c r="A529">
        <v>12</v>
      </c>
      <c r="B529">
        <v>0.4</v>
      </c>
      <c r="C529" t="s">
        <v>3</v>
      </c>
      <c r="D529" t="s">
        <v>2</v>
      </c>
      <c r="E529">
        <v>43.401890010000002</v>
      </c>
      <c r="F529">
        <v>40.508710700000002</v>
      </c>
      <c r="G529">
        <f t="shared" si="8"/>
        <v>41.955300355000006</v>
      </c>
    </row>
    <row r="530" spans="1:7" x14ac:dyDescent="0.2">
      <c r="A530">
        <v>12</v>
      </c>
      <c r="B530">
        <v>0.42499999999999999</v>
      </c>
      <c r="C530" t="s">
        <v>0</v>
      </c>
      <c r="D530">
        <v>34.299927259999997</v>
      </c>
      <c r="E530">
        <v>34.739097030000003</v>
      </c>
      <c r="F530">
        <v>34.820568539999996</v>
      </c>
      <c r="G530">
        <f t="shared" si="8"/>
        <v>34.619864276666668</v>
      </c>
    </row>
    <row r="531" spans="1:7" x14ac:dyDescent="0.2">
      <c r="A531">
        <v>12</v>
      </c>
      <c r="B531">
        <v>0.42499999999999999</v>
      </c>
      <c r="C531" t="s">
        <v>1</v>
      </c>
      <c r="D531">
        <v>37.286690950000001</v>
      </c>
      <c r="E531">
        <v>37.544620649999999</v>
      </c>
      <c r="F531">
        <v>37.276875050000001</v>
      </c>
      <c r="G531">
        <f t="shared" si="8"/>
        <v>37.36939555</v>
      </c>
    </row>
    <row r="532" spans="1:7" x14ac:dyDescent="0.2">
      <c r="A532">
        <v>12</v>
      </c>
      <c r="B532">
        <v>0.42499999999999999</v>
      </c>
      <c r="C532" t="s">
        <v>3</v>
      </c>
      <c r="D532">
        <v>39.462733450000002</v>
      </c>
      <c r="E532">
        <v>35.994975230000001</v>
      </c>
      <c r="F532">
        <v>41.187686139999997</v>
      </c>
      <c r="G532">
        <f t="shared" si="8"/>
        <v>38.881798273333331</v>
      </c>
    </row>
    <row r="533" spans="1:7" x14ac:dyDescent="0.2">
      <c r="A533">
        <v>12</v>
      </c>
      <c r="B533">
        <v>0.45</v>
      </c>
      <c r="C533" t="s">
        <v>0</v>
      </c>
      <c r="D533">
        <v>35.347625499999999</v>
      </c>
      <c r="E533">
        <v>35.306965220000002</v>
      </c>
      <c r="F533">
        <v>34.71134163</v>
      </c>
      <c r="G533">
        <f t="shared" si="8"/>
        <v>35.121977450000003</v>
      </c>
    </row>
    <row r="534" spans="1:7" x14ac:dyDescent="0.2">
      <c r="A534">
        <v>12</v>
      </c>
      <c r="B534">
        <v>0.45</v>
      </c>
      <c r="C534" t="s">
        <v>1</v>
      </c>
      <c r="D534">
        <v>37.124540109999998</v>
      </c>
      <c r="E534">
        <v>37.225363119999997</v>
      </c>
      <c r="F534">
        <v>37.049131379999999</v>
      </c>
      <c r="G534">
        <f t="shared" si="8"/>
        <v>37.133011536666665</v>
      </c>
    </row>
    <row r="535" spans="1:7" x14ac:dyDescent="0.2">
      <c r="A535">
        <v>12</v>
      </c>
      <c r="B535">
        <v>0.45</v>
      </c>
      <c r="C535" t="s">
        <v>3</v>
      </c>
      <c r="D535">
        <v>40.312738459999998</v>
      </c>
      <c r="E535">
        <v>41.37496848</v>
      </c>
      <c r="F535">
        <v>41.829435150000002</v>
      </c>
      <c r="G535">
        <f t="shared" si="8"/>
        <v>41.172380696666664</v>
      </c>
    </row>
    <row r="536" spans="1:7" x14ac:dyDescent="0.2">
      <c r="A536">
        <v>12</v>
      </c>
      <c r="B536">
        <v>0.47499999999999998</v>
      </c>
      <c r="C536" t="s">
        <v>0</v>
      </c>
      <c r="D536">
        <v>35.230035600000001</v>
      </c>
      <c r="E536">
        <v>34.513745380000003</v>
      </c>
      <c r="F536">
        <v>34.055684800000002</v>
      </c>
      <c r="G536">
        <f t="shared" si="8"/>
        <v>34.599821926666664</v>
      </c>
    </row>
    <row r="537" spans="1:7" x14ac:dyDescent="0.2">
      <c r="A537">
        <v>12</v>
      </c>
      <c r="B537">
        <v>0.47499999999999998</v>
      </c>
      <c r="C537" t="s">
        <v>1</v>
      </c>
      <c r="D537">
        <v>37.127689500000002</v>
      </c>
      <c r="E537">
        <v>36.863769099999999</v>
      </c>
      <c r="F537">
        <v>37.001159790000003</v>
      </c>
      <c r="G537">
        <f t="shared" si="8"/>
        <v>36.997539463333332</v>
      </c>
    </row>
    <row r="538" spans="1:7" x14ac:dyDescent="0.2">
      <c r="A538">
        <v>12</v>
      </c>
      <c r="B538">
        <v>0.47499999999999998</v>
      </c>
      <c r="C538" t="s">
        <v>3</v>
      </c>
      <c r="D538">
        <v>38.993204059999997</v>
      </c>
      <c r="E538">
        <v>37.364920050000002</v>
      </c>
      <c r="F538">
        <v>40.995042290000001</v>
      </c>
      <c r="G538">
        <f t="shared" si="8"/>
        <v>39.117722133333338</v>
      </c>
    </row>
    <row r="539" spans="1:7" x14ac:dyDescent="0.2">
      <c r="A539">
        <v>12</v>
      </c>
      <c r="B539">
        <v>0.5</v>
      </c>
      <c r="C539" t="s">
        <v>0</v>
      </c>
      <c r="D539">
        <v>34.349710190000003</v>
      </c>
      <c r="E539">
        <v>34.616117610000003</v>
      </c>
      <c r="F539">
        <v>33.592419679999999</v>
      </c>
      <c r="G539">
        <f t="shared" si="8"/>
        <v>34.186082493333338</v>
      </c>
    </row>
    <row r="540" spans="1:7" x14ac:dyDescent="0.2">
      <c r="A540">
        <v>12</v>
      </c>
      <c r="B540">
        <v>0.5</v>
      </c>
      <c r="C540" t="s">
        <v>1</v>
      </c>
      <c r="D540">
        <v>36.735011049999997</v>
      </c>
      <c r="E540">
        <v>36.715489920000003</v>
      </c>
      <c r="F540">
        <v>36.726069770000002</v>
      </c>
      <c r="G540">
        <f t="shared" si="8"/>
        <v>36.725523580000008</v>
      </c>
    </row>
    <row r="541" spans="1:7" x14ac:dyDescent="0.2">
      <c r="A541">
        <v>12</v>
      </c>
      <c r="B541">
        <v>0.5</v>
      </c>
      <c r="C541" t="s">
        <v>3</v>
      </c>
      <c r="D541">
        <v>35.764491470000003</v>
      </c>
      <c r="E541">
        <v>39.170552960000002</v>
      </c>
      <c r="F541" t="s">
        <v>2</v>
      </c>
      <c r="G541">
        <f t="shared" si="8"/>
        <v>37.467522215000002</v>
      </c>
    </row>
    <row r="542" spans="1:7" x14ac:dyDescent="0.2">
      <c r="A542">
        <v>13</v>
      </c>
      <c r="B542">
        <v>2.5000000000000001E-2</v>
      </c>
      <c r="C542" t="s">
        <v>0</v>
      </c>
      <c r="D542">
        <v>52.971801849999999</v>
      </c>
      <c r="E542">
        <v>52.954447450000004</v>
      </c>
      <c r="F542">
        <v>52.883875719999999</v>
      </c>
      <c r="G542">
        <f t="shared" si="8"/>
        <v>52.936708339999996</v>
      </c>
    </row>
    <row r="543" spans="1:7" x14ac:dyDescent="0.2">
      <c r="A543">
        <v>13</v>
      </c>
      <c r="B543">
        <v>2.5000000000000001E-2</v>
      </c>
      <c r="C543" t="s">
        <v>1</v>
      </c>
      <c r="D543">
        <v>33.901571859999997</v>
      </c>
      <c r="E543">
        <v>34.965127959999997</v>
      </c>
      <c r="F543">
        <v>33.717050329999999</v>
      </c>
      <c r="G543">
        <f t="shared" si="8"/>
        <v>34.194583383333331</v>
      </c>
    </row>
    <row r="544" spans="1:7" x14ac:dyDescent="0.2">
      <c r="A544">
        <v>13</v>
      </c>
      <c r="B544">
        <v>2.5000000000000001E-2</v>
      </c>
      <c r="C544" t="s">
        <v>3</v>
      </c>
      <c r="D544">
        <v>35.313236070000002</v>
      </c>
      <c r="E544">
        <v>35.518338489999998</v>
      </c>
      <c r="F544">
        <v>35.516319639999999</v>
      </c>
      <c r="G544">
        <f t="shared" si="8"/>
        <v>35.449298066666671</v>
      </c>
    </row>
    <row r="545" spans="1:7" x14ac:dyDescent="0.2">
      <c r="A545">
        <v>13</v>
      </c>
      <c r="B545">
        <v>0.05</v>
      </c>
      <c r="C545" t="s">
        <v>0</v>
      </c>
      <c r="D545">
        <v>51.802615520000003</v>
      </c>
      <c r="E545">
        <v>51.880266730000002</v>
      </c>
      <c r="F545">
        <v>52.849104869999998</v>
      </c>
      <c r="G545">
        <f t="shared" si="8"/>
        <v>52.177329039999996</v>
      </c>
    </row>
    <row r="546" spans="1:7" x14ac:dyDescent="0.2">
      <c r="A546">
        <v>13</v>
      </c>
      <c r="B546">
        <v>0.05</v>
      </c>
      <c r="C546" t="s">
        <v>1</v>
      </c>
      <c r="D546">
        <v>34.793786449999999</v>
      </c>
      <c r="E546">
        <v>34.050433089999999</v>
      </c>
      <c r="F546">
        <v>34.539707890000003</v>
      </c>
      <c r="G546">
        <f t="shared" si="8"/>
        <v>34.461309143333331</v>
      </c>
    </row>
    <row r="547" spans="1:7" x14ac:dyDescent="0.2">
      <c r="A547">
        <v>13</v>
      </c>
      <c r="B547">
        <v>0.05</v>
      </c>
      <c r="C547" t="s">
        <v>3</v>
      </c>
      <c r="D547">
        <v>37.425920810000001</v>
      </c>
      <c r="E547">
        <v>38.300429059999999</v>
      </c>
      <c r="F547">
        <v>35.250933719999999</v>
      </c>
      <c r="G547">
        <f t="shared" si="8"/>
        <v>36.99242786333334</v>
      </c>
    </row>
    <row r="548" spans="1:7" x14ac:dyDescent="0.2">
      <c r="A548">
        <v>13</v>
      </c>
      <c r="B548">
        <v>7.4999999999999997E-2</v>
      </c>
      <c r="C548" t="s">
        <v>0</v>
      </c>
      <c r="D548">
        <v>34.38804081</v>
      </c>
      <c r="E548">
        <v>34.573988970000002</v>
      </c>
      <c r="F548" t="s">
        <v>2</v>
      </c>
      <c r="G548">
        <f t="shared" si="8"/>
        <v>34.481014889999997</v>
      </c>
    </row>
    <row r="549" spans="1:7" x14ac:dyDescent="0.2">
      <c r="A549">
        <v>13</v>
      </c>
      <c r="B549">
        <v>7.4999999999999997E-2</v>
      </c>
      <c r="C549" t="s">
        <v>1</v>
      </c>
      <c r="D549">
        <v>38.856147100000001</v>
      </c>
      <c r="E549">
        <v>34.884193379999999</v>
      </c>
      <c r="F549">
        <v>37.839579540000003</v>
      </c>
      <c r="G549">
        <f t="shared" si="8"/>
        <v>37.193306673333332</v>
      </c>
    </row>
    <row r="550" spans="1:7" x14ac:dyDescent="0.2">
      <c r="A550">
        <v>13</v>
      </c>
      <c r="B550">
        <v>7.4999999999999997E-2</v>
      </c>
      <c r="C550" t="s">
        <v>3</v>
      </c>
      <c r="D550">
        <v>34.090249739999997</v>
      </c>
      <c r="E550">
        <v>32.854779350000001</v>
      </c>
      <c r="F550">
        <v>33.903222820000003</v>
      </c>
      <c r="G550">
        <f t="shared" si="8"/>
        <v>33.616083969999998</v>
      </c>
    </row>
    <row r="551" spans="1:7" x14ac:dyDescent="0.2">
      <c r="A551">
        <v>13</v>
      </c>
      <c r="B551">
        <v>0.1</v>
      </c>
      <c r="C551" t="s">
        <v>0</v>
      </c>
      <c r="D551">
        <v>33.868109189999998</v>
      </c>
      <c r="E551">
        <v>35.05231551</v>
      </c>
      <c r="F551">
        <v>34.450667199999998</v>
      </c>
      <c r="G551">
        <f t="shared" si="8"/>
        <v>34.457030633333332</v>
      </c>
    </row>
    <row r="552" spans="1:7" x14ac:dyDescent="0.2">
      <c r="A552">
        <v>13</v>
      </c>
      <c r="B552">
        <v>0.1</v>
      </c>
      <c r="C552" t="s">
        <v>1</v>
      </c>
      <c r="D552">
        <v>35.63687505</v>
      </c>
      <c r="E552">
        <v>35.445258600000003</v>
      </c>
      <c r="F552">
        <v>35.839799229999997</v>
      </c>
      <c r="G552">
        <f t="shared" si="8"/>
        <v>35.640644293333331</v>
      </c>
    </row>
    <row r="553" spans="1:7" x14ac:dyDescent="0.2">
      <c r="A553">
        <v>13</v>
      </c>
      <c r="B553">
        <v>0.1</v>
      </c>
      <c r="C553" t="s">
        <v>3</v>
      </c>
      <c r="D553">
        <v>32.938387759999998</v>
      </c>
      <c r="E553">
        <v>34.322264650000001</v>
      </c>
      <c r="F553">
        <v>35.115954189999997</v>
      </c>
      <c r="G553">
        <f t="shared" si="8"/>
        <v>34.125535533333334</v>
      </c>
    </row>
    <row r="554" spans="1:7" x14ac:dyDescent="0.2">
      <c r="A554">
        <v>13</v>
      </c>
      <c r="B554">
        <v>0.125</v>
      </c>
      <c r="C554" t="s">
        <v>0</v>
      </c>
      <c r="D554">
        <v>34.714905109999997</v>
      </c>
      <c r="E554">
        <v>34.806925569999997</v>
      </c>
      <c r="F554">
        <v>35.358234950000003</v>
      </c>
      <c r="G554">
        <f t="shared" si="8"/>
        <v>34.960021876666666</v>
      </c>
    </row>
    <row r="555" spans="1:7" x14ac:dyDescent="0.2">
      <c r="A555">
        <v>13</v>
      </c>
      <c r="B555">
        <v>0.125</v>
      </c>
      <c r="C555" t="s">
        <v>1</v>
      </c>
      <c r="D555">
        <v>36.31306386</v>
      </c>
      <c r="E555">
        <v>36.408194330000001</v>
      </c>
      <c r="F555">
        <v>36.299638219999999</v>
      </c>
      <c r="G555">
        <f t="shared" si="8"/>
        <v>36.340298803333333</v>
      </c>
    </row>
    <row r="556" spans="1:7" x14ac:dyDescent="0.2">
      <c r="A556">
        <v>13</v>
      </c>
      <c r="B556">
        <v>0.125</v>
      </c>
      <c r="C556" t="s">
        <v>3</v>
      </c>
      <c r="D556">
        <v>34.113845349999998</v>
      </c>
      <c r="E556">
        <v>30.652727509999998</v>
      </c>
      <c r="F556">
        <v>33.094963319999998</v>
      </c>
      <c r="G556">
        <f t="shared" si="8"/>
        <v>32.620512060000003</v>
      </c>
    </row>
    <row r="557" spans="1:7" x14ac:dyDescent="0.2">
      <c r="A557">
        <v>13</v>
      </c>
      <c r="B557">
        <v>0.15</v>
      </c>
      <c r="C557" t="s">
        <v>0</v>
      </c>
      <c r="D557">
        <v>35.243454739999997</v>
      </c>
      <c r="E557">
        <v>33.542324880000002</v>
      </c>
      <c r="F557">
        <v>34.667060569999997</v>
      </c>
      <c r="G557">
        <f t="shared" si="8"/>
        <v>34.48428006333333</v>
      </c>
    </row>
    <row r="558" spans="1:7" x14ac:dyDescent="0.2">
      <c r="A558">
        <v>13</v>
      </c>
      <c r="B558">
        <v>0.15</v>
      </c>
      <c r="C558" t="s">
        <v>1</v>
      </c>
      <c r="D558">
        <v>36.73646935</v>
      </c>
      <c r="E558">
        <v>36.22712422</v>
      </c>
      <c r="F558">
        <v>36.630854630000002</v>
      </c>
      <c r="G558">
        <f t="shared" si="8"/>
        <v>36.531482733333334</v>
      </c>
    </row>
    <row r="559" spans="1:7" x14ac:dyDescent="0.2">
      <c r="A559">
        <v>13</v>
      </c>
      <c r="B559">
        <v>0.15</v>
      </c>
      <c r="C559" t="s">
        <v>3</v>
      </c>
      <c r="D559" t="s">
        <v>2</v>
      </c>
      <c r="E559">
        <v>31.922792529999999</v>
      </c>
      <c r="F559">
        <v>31.734022459999998</v>
      </c>
      <c r="G559">
        <f t="shared" si="8"/>
        <v>31.828407495</v>
      </c>
    </row>
    <row r="560" spans="1:7" x14ac:dyDescent="0.2">
      <c r="A560">
        <v>13</v>
      </c>
      <c r="B560">
        <v>0.17499999999999999</v>
      </c>
      <c r="C560" t="s">
        <v>0</v>
      </c>
      <c r="D560">
        <v>34.65799354</v>
      </c>
      <c r="E560">
        <v>35.032437280000003</v>
      </c>
      <c r="F560">
        <v>34.130925089999998</v>
      </c>
      <c r="G560">
        <f t="shared" si="8"/>
        <v>34.607118636666662</v>
      </c>
    </row>
    <row r="561" spans="1:7" x14ac:dyDescent="0.2">
      <c r="A561">
        <v>13</v>
      </c>
      <c r="B561">
        <v>0.17499999999999999</v>
      </c>
      <c r="C561" t="s">
        <v>1</v>
      </c>
      <c r="D561">
        <v>36.97910272</v>
      </c>
      <c r="E561">
        <v>37.294477860000001</v>
      </c>
      <c r="F561">
        <v>36.508670680000002</v>
      </c>
      <c r="G561">
        <f t="shared" si="8"/>
        <v>36.927417086666672</v>
      </c>
    </row>
    <row r="562" spans="1:7" x14ac:dyDescent="0.2">
      <c r="A562">
        <v>13</v>
      </c>
      <c r="B562">
        <v>0.17499999999999999</v>
      </c>
      <c r="C562" t="s">
        <v>3</v>
      </c>
      <c r="D562">
        <v>35.920093569999999</v>
      </c>
      <c r="E562">
        <v>33.692719179999997</v>
      </c>
      <c r="F562">
        <v>33.1463538</v>
      </c>
      <c r="G562">
        <f t="shared" si="8"/>
        <v>34.253055516666663</v>
      </c>
    </row>
    <row r="563" spans="1:7" x14ac:dyDescent="0.2">
      <c r="A563">
        <v>13</v>
      </c>
      <c r="B563">
        <v>0.2</v>
      </c>
      <c r="C563" t="s">
        <v>0</v>
      </c>
      <c r="D563">
        <v>34.080540210000002</v>
      </c>
      <c r="E563">
        <v>34.096611670000001</v>
      </c>
      <c r="F563">
        <v>35.753572460000001</v>
      </c>
      <c r="G563">
        <f t="shared" si="8"/>
        <v>34.643574780000002</v>
      </c>
    </row>
    <row r="564" spans="1:7" x14ac:dyDescent="0.2">
      <c r="A564">
        <v>13</v>
      </c>
      <c r="B564">
        <v>0.2</v>
      </c>
      <c r="C564" t="s">
        <v>1</v>
      </c>
      <c r="D564">
        <v>37.753145539999998</v>
      </c>
      <c r="E564">
        <v>37.214240250000003</v>
      </c>
      <c r="F564">
        <v>37.021886809999998</v>
      </c>
      <c r="G564">
        <f t="shared" si="8"/>
        <v>37.329757533333336</v>
      </c>
    </row>
    <row r="565" spans="1:7" x14ac:dyDescent="0.2">
      <c r="A565">
        <v>13</v>
      </c>
      <c r="B565">
        <v>0.2</v>
      </c>
      <c r="C565" t="s">
        <v>3</v>
      </c>
      <c r="D565">
        <v>35.194936339999998</v>
      </c>
      <c r="E565">
        <v>36.10720852</v>
      </c>
      <c r="F565">
        <v>35.001612360000003</v>
      </c>
      <c r="G565">
        <f t="shared" si="8"/>
        <v>35.434585739999996</v>
      </c>
    </row>
    <row r="566" spans="1:7" x14ac:dyDescent="0.2">
      <c r="A566">
        <v>13</v>
      </c>
      <c r="B566">
        <v>0.22500000000000001</v>
      </c>
      <c r="C566" t="s">
        <v>0</v>
      </c>
      <c r="D566">
        <v>35.11394456</v>
      </c>
      <c r="E566">
        <v>34.332122990000002</v>
      </c>
      <c r="F566">
        <v>34.819773220000002</v>
      </c>
      <c r="G566">
        <f t="shared" si="8"/>
        <v>34.755280256666673</v>
      </c>
    </row>
    <row r="567" spans="1:7" x14ac:dyDescent="0.2">
      <c r="A567">
        <v>13</v>
      </c>
      <c r="B567">
        <v>0.22500000000000001</v>
      </c>
      <c r="C567" t="s">
        <v>1</v>
      </c>
      <c r="D567">
        <v>37.682660849999998</v>
      </c>
      <c r="E567">
        <v>37.616127329999998</v>
      </c>
      <c r="F567">
        <v>37.83853981</v>
      </c>
      <c r="G567">
        <f t="shared" si="8"/>
        <v>37.712442663333334</v>
      </c>
    </row>
    <row r="568" spans="1:7" x14ac:dyDescent="0.2">
      <c r="A568">
        <v>13</v>
      </c>
      <c r="B568">
        <v>0.22500000000000001</v>
      </c>
      <c r="C568" t="s">
        <v>3</v>
      </c>
      <c r="D568">
        <v>35.529633439999998</v>
      </c>
      <c r="E568">
        <v>37.408789179999999</v>
      </c>
      <c r="F568">
        <v>33.640508910000001</v>
      </c>
      <c r="G568">
        <f t="shared" si="8"/>
        <v>35.526310510000002</v>
      </c>
    </row>
    <row r="569" spans="1:7" x14ac:dyDescent="0.2">
      <c r="A569">
        <v>13</v>
      </c>
      <c r="B569">
        <v>0.25</v>
      </c>
      <c r="C569" t="s">
        <v>0</v>
      </c>
      <c r="D569">
        <v>35.682756470000001</v>
      </c>
      <c r="E569">
        <v>33.781207240000001</v>
      </c>
      <c r="F569">
        <v>34.750625720000002</v>
      </c>
      <c r="G569">
        <f t="shared" si="8"/>
        <v>34.738196476666666</v>
      </c>
    </row>
    <row r="570" spans="1:7" x14ac:dyDescent="0.2">
      <c r="A570">
        <v>13</v>
      </c>
      <c r="B570">
        <v>0.25</v>
      </c>
      <c r="C570" t="s">
        <v>1</v>
      </c>
      <c r="D570">
        <v>37.754107859999998</v>
      </c>
      <c r="E570">
        <v>37.642673809999998</v>
      </c>
      <c r="F570">
        <v>37.551561280000001</v>
      </c>
      <c r="G570">
        <f t="shared" si="8"/>
        <v>37.649447649999999</v>
      </c>
    </row>
    <row r="571" spans="1:7" x14ac:dyDescent="0.2">
      <c r="A571">
        <v>13</v>
      </c>
      <c r="B571">
        <v>0.25</v>
      </c>
      <c r="C571" t="s">
        <v>3</v>
      </c>
      <c r="D571">
        <v>35.742110359999998</v>
      </c>
      <c r="E571">
        <v>39.12266125</v>
      </c>
      <c r="F571">
        <v>32.799349569999997</v>
      </c>
      <c r="G571">
        <f t="shared" si="8"/>
        <v>35.888040393333334</v>
      </c>
    </row>
    <row r="572" spans="1:7" x14ac:dyDescent="0.2">
      <c r="A572">
        <v>13</v>
      </c>
      <c r="B572">
        <v>0.27500000000000002</v>
      </c>
      <c r="C572" t="s">
        <v>0</v>
      </c>
      <c r="D572">
        <v>34.451185680000002</v>
      </c>
      <c r="E572">
        <v>34.347917840000001</v>
      </c>
      <c r="F572">
        <v>35.563530370000002</v>
      </c>
      <c r="G572">
        <f t="shared" si="8"/>
        <v>34.787544630000006</v>
      </c>
    </row>
    <row r="573" spans="1:7" x14ac:dyDescent="0.2">
      <c r="A573">
        <v>13</v>
      </c>
      <c r="B573">
        <v>0.27500000000000002</v>
      </c>
      <c r="C573" t="s">
        <v>1</v>
      </c>
      <c r="D573">
        <v>38.00968958</v>
      </c>
      <c r="E573">
        <v>37.962974199999998</v>
      </c>
      <c r="F573">
        <v>37.756426300000001</v>
      </c>
      <c r="G573">
        <f t="shared" si="8"/>
        <v>37.909696693333338</v>
      </c>
    </row>
    <row r="574" spans="1:7" x14ac:dyDescent="0.2">
      <c r="A574">
        <v>13</v>
      </c>
      <c r="B574">
        <v>0.27500000000000002</v>
      </c>
      <c r="C574" t="s">
        <v>3</v>
      </c>
      <c r="D574">
        <v>37.219059129999998</v>
      </c>
      <c r="E574">
        <v>36.801034850000001</v>
      </c>
      <c r="F574">
        <v>35.95419244</v>
      </c>
      <c r="G574">
        <f t="shared" si="8"/>
        <v>36.658095473333333</v>
      </c>
    </row>
    <row r="575" spans="1:7" x14ac:dyDescent="0.2">
      <c r="A575">
        <v>13</v>
      </c>
      <c r="B575">
        <v>0.3</v>
      </c>
      <c r="C575" t="s">
        <v>0</v>
      </c>
      <c r="D575">
        <v>35.519105420000002</v>
      </c>
      <c r="E575">
        <v>33.866960589999998</v>
      </c>
      <c r="F575">
        <v>34.379971699999999</v>
      </c>
      <c r="G575">
        <f t="shared" si="8"/>
        <v>34.588679236666671</v>
      </c>
    </row>
    <row r="576" spans="1:7" x14ac:dyDescent="0.2">
      <c r="A576">
        <v>13</v>
      </c>
      <c r="B576">
        <v>0.3</v>
      </c>
      <c r="C576" t="s">
        <v>1</v>
      </c>
      <c r="D576">
        <v>37.935806220000003</v>
      </c>
      <c r="E576">
        <v>37.827361639999999</v>
      </c>
      <c r="F576">
        <v>37.825649990000002</v>
      </c>
      <c r="G576">
        <f t="shared" si="8"/>
        <v>37.86293928333334</v>
      </c>
    </row>
    <row r="577" spans="1:7" x14ac:dyDescent="0.2">
      <c r="A577">
        <v>13</v>
      </c>
      <c r="B577">
        <v>0.3</v>
      </c>
      <c r="C577" t="s">
        <v>3</v>
      </c>
      <c r="D577">
        <v>35.712762939999998</v>
      </c>
      <c r="E577">
        <v>35.288777840000002</v>
      </c>
      <c r="F577" t="s">
        <v>2</v>
      </c>
      <c r="G577">
        <f t="shared" si="8"/>
        <v>35.50077039</v>
      </c>
    </row>
    <row r="578" spans="1:7" x14ac:dyDescent="0.2">
      <c r="A578">
        <v>13</v>
      </c>
      <c r="B578">
        <v>0.32500000000000001</v>
      </c>
      <c r="C578" t="s">
        <v>0</v>
      </c>
      <c r="D578">
        <v>34.653669520000001</v>
      </c>
      <c r="E578">
        <v>34.938608279999997</v>
      </c>
      <c r="F578">
        <v>34.274493569999997</v>
      </c>
      <c r="G578">
        <f t="shared" si="8"/>
        <v>34.622257123333334</v>
      </c>
    </row>
    <row r="579" spans="1:7" x14ac:dyDescent="0.2">
      <c r="A579">
        <v>13</v>
      </c>
      <c r="B579">
        <v>0.32500000000000001</v>
      </c>
      <c r="C579" t="s">
        <v>1</v>
      </c>
      <c r="D579">
        <v>37.940298069999997</v>
      </c>
      <c r="E579">
        <v>37.982499990000001</v>
      </c>
      <c r="F579">
        <v>37.772820500000002</v>
      </c>
      <c r="G579">
        <f t="shared" ref="G579:G642" si="9">AVERAGE(D579,E579,F579)</f>
        <v>37.898539519999993</v>
      </c>
    </row>
    <row r="580" spans="1:7" x14ac:dyDescent="0.2">
      <c r="A580">
        <v>13</v>
      </c>
      <c r="B580">
        <v>0.32500000000000001</v>
      </c>
      <c r="C580" t="s">
        <v>3</v>
      </c>
      <c r="D580">
        <v>36.529222079999997</v>
      </c>
      <c r="E580">
        <v>41.562005130000003</v>
      </c>
      <c r="F580">
        <v>39.514330659999999</v>
      </c>
      <c r="G580">
        <f t="shared" si="9"/>
        <v>39.20185262333333</v>
      </c>
    </row>
    <row r="581" spans="1:7" x14ac:dyDescent="0.2">
      <c r="A581">
        <v>13</v>
      </c>
      <c r="B581">
        <v>0.35</v>
      </c>
      <c r="C581" t="s">
        <v>0</v>
      </c>
      <c r="D581">
        <v>34.431539119999997</v>
      </c>
      <c r="E581">
        <v>34.382913070000001</v>
      </c>
      <c r="F581">
        <v>34.683329450000002</v>
      </c>
      <c r="G581">
        <f t="shared" si="9"/>
        <v>34.499260546666669</v>
      </c>
    </row>
    <row r="582" spans="1:7" x14ac:dyDescent="0.2">
      <c r="A582">
        <v>13</v>
      </c>
      <c r="B582">
        <v>0.35</v>
      </c>
      <c r="C582" t="s">
        <v>1</v>
      </c>
      <c r="D582">
        <v>37.702511039999997</v>
      </c>
      <c r="E582">
        <v>37.746662430000001</v>
      </c>
      <c r="F582">
        <v>37.689151350000003</v>
      </c>
      <c r="G582">
        <f t="shared" si="9"/>
        <v>37.712774940000003</v>
      </c>
    </row>
    <row r="583" spans="1:7" x14ac:dyDescent="0.2">
      <c r="A583">
        <v>13</v>
      </c>
      <c r="B583">
        <v>0.35</v>
      </c>
      <c r="C583" t="s">
        <v>3</v>
      </c>
      <c r="D583">
        <v>39.38285741</v>
      </c>
      <c r="E583">
        <v>38.603548580000002</v>
      </c>
      <c r="F583">
        <v>38.938831469999997</v>
      </c>
      <c r="G583">
        <f t="shared" si="9"/>
        <v>38.975079153333333</v>
      </c>
    </row>
    <row r="584" spans="1:7" x14ac:dyDescent="0.2">
      <c r="A584">
        <v>13</v>
      </c>
      <c r="B584">
        <v>0.375</v>
      </c>
      <c r="C584" t="s">
        <v>0</v>
      </c>
      <c r="D584">
        <v>35.585365179999997</v>
      </c>
      <c r="E584">
        <v>34.712882469999997</v>
      </c>
      <c r="F584">
        <v>35.116220400000003</v>
      </c>
      <c r="G584">
        <f t="shared" si="9"/>
        <v>35.138156016666663</v>
      </c>
    </row>
    <row r="585" spans="1:7" x14ac:dyDescent="0.2">
      <c r="A585">
        <v>13</v>
      </c>
      <c r="B585">
        <v>0.375</v>
      </c>
      <c r="C585" t="s">
        <v>1</v>
      </c>
      <c r="D585">
        <v>37.782126910000002</v>
      </c>
      <c r="E585">
        <v>37.529225789999998</v>
      </c>
      <c r="F585">
        <v>37.578493180000002</v>
      </c>
      <c r="G585">
        <f t="shared" si="9"/>
        <v>37.629948626666668</v>
      </c>
    </row>
    <row r="586" spans="1:7" x14ac:dyDescent="0.2">
      <c r="A586">
        <v>13</v>
      </c>
      <c r="B586">
        <v>0.375</v>
      </c>
      <c r="C586" t="s">
        <v>3</v>
      </c>
      <c r="D586">
        <v>37.758234799999997</v>
      </c>
      <c r="E586">
        <v>36.917830979999998</v>
      </c>
      <c r="F586" t="s">
        <v>2</v>
      </c>
      <c r="G586">
        <f t="shared" si="9"/>
        <v>37.338032889999994</v>
      </c>
    </row>
    <row r="587" spans="1:7" x14ac:dyDescent="0.2">
      <c r="A587">
        <v>13</v>
      </c>
      <c r="B587">
        <v>0.4</v>
      </c>
      <c r="C587" t="s">
        <v>0</v>
      </c>
      <c r="D587">
        <v>35.218662969999997</v>
      </c>
      <c r="E587">
        <v>35.282341799999998</v>
      </c>
      <c r="F587">
        <v>35.18312555</v>
      </c>
      <c r="G587">
        <f t="shared" si="9"/>
        <v>35.22804344</v>
      </c>
    </row>
    <row r="588" spans="1:7" x14ac:dyDescent="0.2">
      <c r="A588">
        <v>13</v>
      </c>
      <c r="B588">
        <v>0.4</v>
      </c>
      <c r="C588" t="s">
        <v>1</v>
      </c>
      <c r="D588">
        <v>37.496980809999997</v>
      </c>
      <c r="E588">
        <v>37.517219930000003</v>
      </c>
      <c r="F588">
        <v>37.373128729999998</v>
      </c>
      <c r="G588">
        <f t="shared" si="9"/>
        <v>37.462443156666666</v>
      </c>
    </row>
    <row r="589" spans="1:7" x14ac:dyDescent="0.2">
      <c r="A589">
        <v>13</v>
      </c>
      <c r="B589">
        <v>0.4</v>
      </c>
      <c r="C589" t="s">
        <v>3</v>
      </c>
      <c r="D589">
        <v>39.919003449999998</v>
      </c>
      <c r="E589">
        <v>39.456659199999997</v>
      </c>
      <c r="F589" t="s">
        <v>2</v>
      </c>
      <c r="G589">
        <f t="shared" si="9"/>
        <v>39.687831324999998</v>
      </c>
    </row>
    <row r="590" spans="1:7" x14ac:dyDescent="0.2">
      <c r="A590">
        <v>13</v>
      </c>
      <c r="B590">
        <v>0.42499999999999999</v>
      </c>
      <c r="C590" t="s">
        <v>0</v>
      </c>
      <c r="D590">
        <v>34.136865319999998</v>
      </c>
      <c r="E590">
        <v>34.708172939999997</v>
      </c>
      <c r="F590">
        <v>34.281540329999999</v>
      </c>
      <c r="G590">
        <f t="shared" si="9"/>
        <v>34.375526196666662</v>
      </c>
    </row>
    <row r="591" spans="1:7" x14ac:dyDescent="0.2">
      <c r="A591">
        <v>13</v>
      </c>
      <c r="B591">
        <v>0.42499999999999999</v>
      </c>
      <c r="C591" t="s">
        <v>1</v>
      </c>
      <c r="D591">
        <v>37.196312319999997</v>
      </c>
      <c r="E591">
        <v>37.167565619999998</v>
      </c>
      <c r="F591">
        <v>37.382078380000003</v>
      </c>
      <c r="G591">
        <f t="shared" si="9"/>
        <v>37.248652106666668</v>
      </c>
    </row>
    <row r="592" spans="1:7" x14ac:dyDescent="0.2">
      <c r="A592">
        <v>13</v>
      </c>
      <c r="B592">
        <v>0.42499999999999999</v>
      </c>
      <c r="C592" t="s">
        <v>3</v>
      </c>
      <c r="D592">
        <v>45.547229399999999</v>
      </c>
      <c r="E592">
        <v>37.262466609999997</v>
      </c>
      <c r="F592">
        <v>41.98753387</v>
      </c>
      <c r="G592">
        <f t="shared" si="9"/>
        <v>41.599076626666665</v>
      </c>
    </row>
    <row r="593" spans="1:7" x14ac:dyDescent="0.2">
      <c r="A593">
        <v>13</v>
      </c>
      <c r="B593">
        <v>0.45</v>
      </c>
      <c r="C593" t="s">
        <v>0</v>
      </c>
      <c r="D593">
        <v>35.046687400000003</v>
      </c>
      <c r="E593">
        <v>34.363504589999998</v>
      </c>
      <c r="F593">
        <v>34.913525509999999</v>
      </c>
      <c r="G593">
        <f t="shared" si="9"/>
        <v>34.774572499999998</v>
      </c>
    </row>
    <row r="594" spans="1:7" x14ac:dyDescent="0.2">
      <c r="A594">
        <v>13</v>
      </c>
      <c r="B594">
        <v>0.45</v>
      </c>
      <c r="C594" t="s">
        <v>1</v>
      </c>
      <c r="D594">
        <v>37.2390945</v>
      </c>
      <c r="E594">
        <v>37.213524309999997</v>
      </c>
      <c r="F594">
        <v>37.410444509999998</v>
      </c>
      <c r="G594">
        <f t="shared" si="9"/>
        <v>37.287687773333325</v>
      </c>
    </row>
    <row r="595" spans="1:7" x14ac:dyDescent="0.2">
      <c r="A595">
        <v>13</v>
      </c>
      <c r="B595">
        <v>0.45</v>
      </c>
      <c r="C595" t="s">
        <v>3</v>
      </c>
      <c r="D595">
        <v>41.116568399999998</v>
      </c>
      <c r="E595">
        <v>35.720513410000002</v>
      </c>
      <c r="F595">
        <v>36.890696120000001</v>
      </c>
      <c r="G595">
        <f t="shared" si="9"/>
        <v>37.909259310000003</v>
      </c>
    </row>
    <row r="596" spans="1:7" x14ac:dyDescent="0.2">
      <c r="A596">
        <v>13</v>
      </c>
      <c r="B596">
        <v>0.47499999999999998</v>
      </c>
      <c r="C596" t="s">
        <v>0</v>
      </c>
      <c r="D596">
        <v>35.07917183</v>
      </c>
      <c r="E596">
        <v>34.751453779999999</v>
      </c>
      <c r="F596">
        <v>35.193221809999997</v>
      </c>
      <c r="G596">
        <f t="shared" si="9"/>
        <v>35.007949140000001</v>
      </c>
    </row>
    <row r="597" spans="1:7" x14ac:dyDescent="0.2">
      <c r="A597">
        <v>13</v>
      </c>
      <c r="B597">
        <v>0.47499999999999998</v>
      </c>
      <c r="C597" t="s">
        <v>1</v>
      </c>
      <c r="D597">
        <v>37.092357120000003</v>
      </c>
      <c r="E597">
        <v>36.957371799999997</v>
      </c>
      <c r="F597">
        <v>36.871982449999997</v>
      </c>
      <c r="G597">
        <f t="shared" si="9"/>
        <v>36.973903790000001</v>
      </c>
    </row>
    <row r="598" spans="1:7" x14ac:dyDescent="0.2">
      <c r="A598">
        <v>13</v>
      </c>
      <c r="B598">
        <v>0.47499999999999998</v>
      </c>
      <c r="C598" t="s">
        <v>3</v>
      </c>
      <c r="D598">
        <v>51.012097079999997</v>
      </c>
      <c r="E598">
        <v>46.441119479999998</v>
      </c>
      <c r="F598" t="s">
        <v>2</v>
      </c>
      <c r="G598">
        <f t="shared" si="9"/>
        <v>48.726608279999994</v>
      </c>
    </row>
    <row r="599" spans="1:7" x14ac:dyDescent="0.2">
      <c r="A599">
        <v>13</v>
      </c>
      <c r="B599">
        <v>0.5</v>
      </c>
      <c r="C599" t="s">
        <v>0</v>
      </c>
      <c r="D599">
        <v>34.14880187</v>
      </c>
      <c r="E599">
        <v>34.49508196</v>
      </c>
      <c r="F599">
        <v>33.921660950000003</v>
      </c>
      <c r="G599">
        <f t="shared" si="9"/>
        <v>34.188514926666663</v>
      </c>
    </row>
    <row r="600" spans="1:7" x14ac:dyDescent="0.2">
      <c r="A600">
        <v>13</v>
      </c>
      <c r="B600">
        <v>0.5</v>
      </c>
      <c r="C600" t="s">
        <v>1</v>
      </c>
      <c r="D600">
        <v>36.729143000000001</v>
      </c>
      <c r="E600">
        <v>36.737898379999997</v>
      </c>
      <c r="F600">
        <v>36.732838659999999</v>
      </c>
      <c r="G600">
        <f t="shared" si="9"/>
        <v>36.733293346666663</v>
      </c>
    </row>
    <row r="601" spans="1:7" x14ac:dyDescent="0.2">
      <c r="A601">
        <v>13</v>
      </c>
      <c r="B601">
        <v>0.5</v>
      </c>
      <c r="C601" t="s">
        <v>3</v>
      </c>
      <c r="D601">
        <v>43.056380840000003</v>
      </c>
      <c r="E601">
        <v>41.972065819999997</v>
      </c>
      <c r="F601" t="s">
        <v>2</v>
      </c>
      <c r="G601">
        <f t="shared" si="9"/>
        <v>42.51422333</v>
      </c>
    </row>
    <row r="602" spans="1:7" x14ac:dyDescent="0.2">
      <c r="A602">
        <v>14</v>
      </c>
      <c r="B602">
        <v>2.5000000000000001E-2</v>
      </c>
      <c r="C602" t="s">
        <v>0</v>
      </c>
      <c r="D602">
        <v>53.175954070000003</v>
      </c>
      <c r="E602">
        <v>53.272793729999997</v>
      </c>
      <c r="F602">
        <v>52.918364760000003</v>
      </c>
      <c r="G602">
        <f t="shared" si="9"/>
        <v>53.122370853333337</v>
      </c>
    </row>
    <row r="603" spans="1:7" x14ac:dyDescent="0.2">
      <c r="A603">
        <v>14</v>
      </c>
      <c r="B603">
        <v>2.5000000000000001E-2</v>
      </c>
      <c r="C603" t="s">
        <v>1</v>
      </c>
      <c r="D603">
        <v>34.05921369</v>
      </c>
      <c r="E603">
        <v>34.921576659999999</v>
      </c>
      <c r="F603">
        <v>33.71217858</v>
      </c>
      <c r="G603">
        <f t="shared" si="9"/>
        <v>34.230989643333338</v>
      </c>
    </row>
    <row r="604" spans="1:7" x14ac:dyDescent="0.2">
      <c r="A604">
        <v>14</v>
      </c>
      <c r="B604">
        <v>2.5000000000000001E-2</v>
      </c>
      <c r="C604" t="s">
        <v>3</v>
      </c>
      <c r="D604">
        <v>33.6935535</v>
      </c>
      <c r="E604">
        <v>35.331283480000003</v>
      </c>
      <c r="F604">
        <v>35.986475159999998</v>
      </c>
      <c r="G604">
        <f t="shared" si="9"/>
        <v>35.003770713333331</v>
      </c>
    </row>
    <row r="605" spans="1:7" x14ac:dyDescent="0.2">
      <c r="A605">
        <v>14</v>
      </c>
      <c r="B605">
        <v>0.05</v>
      </c>
      <c r="C605" t="s">
        <v>0</v>
      </c>
      <c r="D605">
        <v>52.115188369999998</v>
      </c>
      <c r="E605">
        <v>51.695363409999999</v>
      </c>
      <c r="F605">
        <v>52.147124120000001</v>
      </c>
      <c r="G605">
        <f t="shared" si="9"/>
        <v>51.985891966666664</v>
      </c>
    </row>
    <row r="606" spans="1:7" x14ac:dyDescent="0.2">
      <c r="A606">
        <v>14</v>
      </c>
      <c r="B606">
        <v>0.05</v>
      </c>
      <c r="C606" t="s">
        <v>1</v>
      </c>
      <c r="D606">
        <v>34.120475689999999</v>
      </c>
      <c r="E606">
        <v>34.082306670000001</v>
      </c>
      <c r="F606">
        <v>34.13452667</v>
      </c>
      <c r="G606">
        <f t="shared" si="9"/>
        <v>34.112436343333336</v>
      </c>
    </row>
    <row r="607" spans="1:7" x14ac:dyDescent="0.2">
      <c r="A607">
        <v>14</v>
      </c>
      <c r="B607">
        <v>0.05</v>
      </c>
      <c r="C607" t="s">
        <v>3</v>
      </c>
      <c r="D607">
        <v>33.825351779999998</v>
      </c>
      <c r="E607">
        <v>38.149486189999998</v>
      </c>
      <c r="F607">
        <v>35.311727519999998</v>
      </c>
      <c r="G607">
        <f t="shared" si="9"/>
        <v>35.76218849666666</v>
      </c>
    </row>
    <row r="608" spans="1:7" x14ac:dyDescent="0.2">
      <c r="A608">
        <v>14</v>
      </c>
      <c r="B608">
        <v>7.4999999999999997E-2</v>
      </c>
      <c r="C608" t="s">
        <v>0</v>
      </c>
      <c r="D608">
        <v>52.02980196</v>
      </c>
      <c r="E608" t="s">
        <v>2</v>
      </c>
      <c r="F608">
        <v>51.560566919999999</v>
      </c>
      <c r="G608">
        <f t="shared" si="9"/>
        <v>51.79518444</v>
      </c>
    </row>
    <row r="609" spans="1:7" x14ac:dyDescent="0.2">
      <c r="A609">
        <v>14</v>
      </c>
      <c r="B609">
        <v>7.4999999999999997E-2</v>
      </c>
      <c r="C609" t="s">
        <v>1</v>
      </c>
      <c r="D609">
        <v>34.640849690000003</v>
      </c>
      <c r="E609">
        <v>34.583400509999997</v>
      </c>
      <c r="F609">
        <v>34.892569289999997</v>
      </c>
      <c r="G609">
        <f t="shared" si="9"/>
        <v>34.705606496666668</v>
      </c>
    </row>
    <row r="610" spans="1:7" x14ac:dyDescent="0.2">
      <c r="A610">
        <v>14</v>
      </c>
      <c r="B610">
        <v>7.4999999999999997E-2</v>
      </c>
      <c r="C610" t="s">
        <v>3</v>
      </c>
      <c r="D610">
        <v>34.436120189999997</v>
      </c>
      <c r="E610">
        <v>34.232765020000002</v>
      </c>
      <c r="F610">
        <v>33.490912799999997</v>
      </c>
      <c r="G610">
        <f t="shared" si="9"/>
        <v>34.053266003333334</v>
      </c>
    </row>
    <row r="611" spans="1:7" x14ac:dyDescent="0.2">
      <c r="A611">
        <v>14</v>
      </c>
      <c r="B611">
        <v>0.1</v>
      </c>
      <c r="C611" t="s">
        <v>0</v>
      </c>
      <c r="D611">
        <v>33.115088149999998</v>
      </c>
      <c r="E611">
        <v>34.842739739999999</v>
      </c>
      <c r="F611">
        <v>35.72581091</v>
      </c>
      <c r="G611">
        <f t="shared" si="9"/>
        <v>34.561212933333337</v>
      </c>
    </row>
    <row r="612" spans="1:7" x14ac:dyDescent="0.2">
      <c r="A612">
        <v>14</v>
      </c>
      <c r="B612">
        <v>0.1</v>
      </c>
      <c r="C612" t="s">
        <v>1</v>
      </c>
      <c r="D612">
        <v>35.178470449999999</v>
      </c>
      <c r="E612">
        <v>35.218342069999999</v>
      </c>
      <c r="F612">
        <v>35.880590769999998</v>
      </c>
      <c r="G612">
        <f t="shared" si="9"/>
        <v>35.425801096666667</v>
      </c>
    </row>
    <row r="613" spans="1:7" x14ac:dyDescent="0.2">
      <c r="A613">
        <v>14</v>
      </c>
      <c r="B613">
        <v>0.1</v>
      </c>
      <c r="C613" t="s">
        <v>3</v>
      </c>
      <c r="D613">
        <v>36.65936146</v>
      </c>
      <c r="E613">
        <v>38.178477780000001</v>
      </c>
      <c r="F613">
        <v>33.14399263</v>
      </c>
      <c r="G613">
        <f t="shared" si="9"/>
        <v>35.993943956666662</v>
      </c>
    </row>
    <row r="614" spans="1:7" x14ac:dyDescent="0.2">
      <c r="A614">
        <v>14</v>
      </c>
      <c r="B614">
        <v>0.125</v>
      </c>
      <c r="C614" t="s">
        <v>0</v>
      </c>
      <c r="D614">
        <v>35.080035899999999</v>
      </c>
      <c r="E614">
        <v>33.672163179999998</v>
      </c>
      <c r="F614">
        <v>34.702159399999999</v>
      </c>
      <c r="G614">
        <f t="shared" si="9"/>
        <v>34.484786159999999</v>
      </c>
    </row>
    <row r="615" spans="1:7" x14ac:dyDescent="0.2">
      <c r="A615">
        <v>14</v>
      </c>
      <c r="B615">
        <v>0.125</v>
      </c>
      <c r="C615" t="s">
        <v>1</v>
      </c>
      <c r="D615">
        <v>36.224013139999997</v>
      </c>
      <c r="E615">
        <v>36.211531579999999</v>
      </c>
      <c r="F615">
        <v>36.107612799999998</v>
      </c>
      <c r="G615">
        <f t="shared" si="9"/>
        <v>36.181052506666667</v>
      </c>
    </row>
    <row r="616" spans="1:7" x14ac:dyDescent="0.2">
      <c r="A616">
        <v>14</v>
      </c>
      <c r="B616">
        <v>0.125</v>
      </c>
      <c r="C616" t="s">
        <v>3</v>
      </c>
      <c r="D616">
        <v>32.943600230000001</v>
      </c>
      <c r="E616">
        <v>32.844270620000003</v>
      </c>
      <c r="F616">
        <v>35.316103060000003</v>
      </c>
      <c r="G616">
        <f t="shared" si="9"/>
        <v>33.701324636666669</v>
      </c>
    </row>
    <row r="617" spans="1:7" x14ac:dyDescent="0.2">
      <c r="A617">
        <v>14</v>
      </c>
      <c r="B617">
        <v>0.15</v>
      </c>
      <c r="C617" t="s">
        <v>0</v>
      </c>
      <c r="D617">
        <v>35.595210850000001</v>
      </c>
      <c r="E617">
        <v>34.971634629999997</v>
      </c>
      <c r="F617">
        <v>34.222379150000002</v>
      </c>
      <c r="G617">
        <f t="shared" si="9"/>
        <v>34.929741543333336</v>
      </c>
    </row>
    <row r="618" spans="1:7" x14ac:dyDescent="0.2">
      <c r="A618">
        <v>14</v>
      </c>
      <c r="B618">
        <v>0.15</v>
      </c>
      <c r="C618" t="s">
        <v>1</v>
      </c>
      <c r="D618">
        <v>36.7030034</v>
      </c>
      <c r="E618">
        <v>36.840787579999997</v>
      </c>
      <c r="F618">
        <v>36.49123376</v>
      </c>
      <c r="G618">
        <f t="shared" si="9"/>
        <v>36.678341580000001</v>
      </c>
    </row>
    <row r="619" spans="1:7" x14ac:dyDescent="0.2">
      <c r="A619">
        <v>14</v>
      </c>
      <c r="B619">
        <v>0.15</v>
      </c>
      <c r="C619" t="s">
        <v>3</v>
      </c>
      <c r="D619">
        <v>32.316086650000003</v>
      </c>
      <c r="E619">
        <v>34.619134090000003</v>
      </c>
      <c r="F619">
        <v>35.08622141</v>
      </c>
      <c r="G619">
        <f t="shared" si="9"/>
        <v>34.00714738333334</v>
      </c>
    </row>
    <row r="620" spans="1:7" x14ac:dyDescent="0.2">
      <c r="A620">
        <v>14</v>
      </c>
      <c r="B620">
        <v>0.17499999999999999</v>
      </c>
      <c r="C620" t="s">
        <v>0</v>
      </c>
      <c r="D620">
        <v>34.90342502</v>
      </c>
      <c r="E620">
        <v>34.725315940000002</v>
      </c>
      <c r="F620">
        <v>34.464081589999999</v>
      </c>
      <c r="G620">
        <f t="shared" si="9"/>
        <v>34.697607516666665</v>
      </c>
    </row>
    <row r="621" spans="1:7" x14ac:dyDescent="0.2">
      <c r="A621">
        <v>14</v>
      </c>
      <c r="B621">
        <v>0.17499999999999999</v>
      </c>
      <c r="C621" t="s">
        <v>1</v>
      </c>
      <c r="D621">
        <v>36.988878530000001</v>
      </c>
      <c r="E621">
        <v>36.795131619999999</v>
      </c>
      <c r="F621">
        <v>36.642457669999999</v>
      </c>
      <c r="G621">
        <f t="shared" si="9"/>
        <v>36.808822606666666</v>
      </c>
    </row>
    <row r="622" spans="1:7" x14ac:dyDescent="0.2">
      <c r="A622">
        <v>14</v>
      </c>
      <c r="B622">
        <v>0.17499999999999999</v>
      </c>
      <c r="C622" t="s">
        <v>3</v>
      </c>
      <c r="D622">
        <v>36.58708386</v>
      </c>
      <c r="E622">
        <v>35.080952940000003</v>
      </c>
      <c r="F622">
        <v>31.9559842</v>
      </c>
      <c r="G622">
        <f t="shared" si="9"/>
        <v>34.541340333333338</v>
      </c>
    </row>
    <row r="623" spans="1:7" x14ac:dyDescent="0.2">
      <c r="A623">
        <v>14</v>
      </c>
      <c r="B623">
        <v>0.2</v>
      </c>
      <c r="C623" t="s">
        <v>0</v>
      </c>
      <c r="D623">
        <v>34.289609949999999</v>
      </c>
      <c r="E623">
        <v>34.434319019999997</v>
      </c>
      <c r="F623">
        <v>35.472877269999998</v>
      </c>
      <c r="G623">
        <f t="shared" si="9"/>
        <v>34.732268746666669</v>
      </c>
    </row>
    <row r="624" spans="1:7" x14ac:dyDescent="0.2">
      <c r="A624">
        <v>14</v>
      </c>
      <c r="B624">
        <v>0.2</v>
      </c>
      <c r="C624" t="s">
        <v>1</v>
      </c>
      <c r="D624">
        <v>37.344097490000003</v>
      </c>
      <c r="E624">
        <v>37.364007790000002</v>
      </c>
      <c r="F624">
        <v>37.199074639999999</v>
      </c>
      <c r="G624">
        <f t="shared" si="9"/>
        <v>37.302393306666666</v>
      </c>
    </row>
    <row r="625" spans="1:7" x14ac:dyDescent="0.2">
      <c r="A625">
        <v>14</v>
      </c>
      <c r="B625">
        <v>0.2</v>
      </c>
      <c r="C625" t="s">
        <v>3</v>
      </c>
      <c r="D625">
        <v>37.615822770000001</v>
      </c>
      <c r="E625">
        <v>31.91090281</v>
      </c>
      <c r="F625">
        <v>35.863779370000003</v>
      </c>
      <c r="G625">
        <f t="shared" si="9"/>
        <v>35.130168316666669</v>
      </c>
    </row>
    <row r="626" spans="1:7" x14ac:dyDescent="0.2">
      <c r="A626">
        <v>14</v>
      </c>
      <c r="B626">
        <v>0.22500000000000001</v>
      </c>
      <c r="C626" t="s">
        <v>0</v>
      </c>
      <c r="D626">
        <v>34.529633359999998</v>
      </c>
      <c r="E626">
        <v>33.980721799999998</v>
      </c>
      <c r="F626">
        <v>34.594892559999998</v>
      </c>
      <c r="G626">
        <f t="shared" si="9"/>
        <v>34.368415906666662</v>
      </c>
    </row>
    <row r="627" spans="1:7" x14ac:dyDescent="0.2">
      <c r="A627">
        <v>14</v>
      </c>
      <c r="B627">
        <v>0.22500000000000001</v>
      </c>
      <c r="C627" t="s">
        <v>1</v>
      </c>
      <c r="D627">
        <v>37.779422650000001</v>
      </c>
      <c r="E627">
        <v>37.35861079</v>
      </c>
      <c r="F627">
        <v>37.455865160000002</v>
      </c>
      <c r="G627">
        <f t="shared" si="9"/>
        <v>37.531299533333332</v>
      </c>
    </row>
    <row r="628" spans="1:7" x14ac:dyDescent="0.2">
      <c r="A628">
        <v>14</v>
      </c>
      <c r="B628">
        <v>0.22500000000000001</v>
      </c>
      <c r="C628" t="s">
        <v>3</v>
      </c>
      <c r="D628">
        <v>34.847979500000001</v>
      </c>
      <c r="E628">
        <v>34.187818249999999</v>
      </c>
      <c r="F628">
        <v>31.485815339999998</v>
      </c>
      <c r="G628">
        <f t="shared" si="9"/>
        <v>33.507204363333337</v>
      </c>
    </row>
    <row r="629" spans="1:7" x14ac:dyDescent="0.2">
      <c r="A629">
        <v>14</v>
      </c>
      <c r="B629">
        <v>0.25</v>
      </c>
      <c r="C629" t="s">
        <v>0</v>
      </c>
      <c r="D629">
        <v>34.51784378</v>
      </c>
      <c r="E629">
        <v>35.80284631</v>
      </c>
      <c r="F629">
        <v>33.822426550000003</v>
      </c>
      <c r="G629">
        <f t="shared" si="9"/>
        <v>34.714372213333334</v>
      </c>
    </row>
    <row r="630" spans="1:7" x14ac:dyDescent="0.2">
      <c r="A630">
        <v>14</v>
      </c>
      <c r="B630">
        <v>0.25</v>
      </c>
      <c r="C630" t="s">
        <v>1</v>
      </c>
      <c r="D630">
        <v>37.479715720000002</v>
      </c>
      <c r="E630">
        <v>37.79655838</v>
      </c>
      <c r="F630">
        <v>37.744110130000003</v>
      </c>
      <c r="G630">
        <f t="shared" si="9"/>
        <v>37.673461409999994</v>
      </c>
    </row>
    <row r="631" spans="1:7" x14ac:dyDescent="0.2">
      <c r="A631">
        <v>14</v>
      </c>
      <c r="B631">
        <v>0.25</v>
      </c>
      <c r="C631" t="s">
        <v>3</v>
      </c>
      <c r="D631">
        <v>35.44907087</v>
      </c>
      <c r="E631">
        <v>33.613930699999997</v>
      </c>
      <c r="F631">
        <v>38.074038639999998</v>
      </c>
      <c r="G631">
        <f t="shared" si="9"/>
        <v>35.712346736666667</v>
      </c>
    </row>
    <row r="632" spans="1:7" x14ac:dyDescent="0.2">
      <c r="A632">
        <v>14</v>
      </c>
      <c r="B632">
        <v>0.27500000000000002</v>
      </c>
      <c r="C632" t="s">
        <v>0</v>
      </c>
      <c r="D632">
        <v>35.846924549999997</v>
      </c>
      <c r="E632">
        <v>32.983385159999997</v>
      </c>
      <c r="F632">
        <v>34.186767969999998</v>
      </c>
      <c r="G632">
        <f t="shared" si="9"/>
        <v>34.339025893333336</v>
      </c>
    </row>
    <row r="633" spans="1:7" x14ac:dyDescent="0.2">
      <c r="A633">
        <v>14</v>
      </c>
      <c r="B633">
        <v>0.27500000000000002</v>
      </c>
      <c r="C633" t="s">
        <v>1</v>
      </c>
      <c r="D633">
        <v>37.777336890000001</v>
      </c>
      <c r="E633">
        <v>37.784332579999997</v>
      </c>
      <c r="F633">
        <v>37.812940589999997</v>
      </c>
      <c r="G633">
        <f t="shared" si="9"/>
        <v>37.791536686666667</v>
      </c>
    </row>
    <row r="634" spans="1:7" x14ac:dyDescent="0.2">
      <c r="A634">
        <v>14</v>
      </c>
      <c r="B634">
        <v>0.27500000000000002</v>
      </c>
      <c r="C634" t="s">
        <v>3</v>
      </c>
      <c r="D634">
        <v>31.449724700000001</v>
      </c>
      <c r="E634">
        <v>37.074246770000002</v>
      </c>
      <c r="F634">
        <v>32.140288669999997</v>
      </c>
      <c r="G634">
        <f t="shared" si="9"/>
        <v>33.554753380000001</v>
      </c>
    </row>
    <row r="635" spans="1:7" x14ac:dyDescent="0.2">
      <c r="A635">
        <v>14</v>
      </c>
      <c r="B635">
        <v>0.3</v>
      </c>
      <c r="C635" t="s">
        <v>0</v>
      </c>
      <c r="D635">
        <v>34.957057990000003</v>
      </c>
      <c r="E635">
        <v>35.730396499999998</v>
      </c>
      <c r="F635">
        <v>33.852777119999999</v>
      </c>
      <c r="G635">
        <f t="shared" si="9"/>
        <v>34.846743869999997</v>
      </c>
    </row>
    <row r="636" spans="1:7" x14ac:dyDescent="0.2">
      <c r="A636">
        <v>14</v>
      </c>
      <c r="B636">
        <v>0.3</v>
      </c>
      <c r="C636" t="s">
        <v>1</v>
      </c>
      <c r="D636">
        <v>37.688804449999999</v>
      </c>
      <c r="E636">
        <v>37.696123759999999</v>
      </c>
      <c r="F636">
        <v>37.902121979999997</v>
      </c>
      <c r="G636">
        <f t="shared" si="9"/>
        <v>37.762350063333336</v>
      </c>
    </row>
    <row r="637" spans="1:7" x14ac:dyDescent="0.2">
      <c r="A637">
        <v>14</v>
      </c>
      <c r="B637">
        <v>0.3</v>
      </c>
      <c r="C637" t="s">
        <v>3</v>
      </c>
      <c r="D637">
        <v>35.667110989999998</v>
      </c>
      <c r="E637">
        <v>40.223926900000002</v>
      </c>
      <c r="F637">
        <v>35.502931019999998</v>
      </c>
      <c r="G637">
        <f t="shared" si="9"/>
        <v>37.131322970000006</v>
      </c>
    </row>
    <row r="638" spans="1:7" x14ac:dyDescent="0.2">
      <c r="A638">
        <v>14</v>
      </c>
      <c r="B638">
        <v>0.32500000000000001</v>
      </c>
      <c r="C638" t="s">
        <v>0</v>
      </c>
      <c r="D638">
        <v>35.54398449</v>
      </c>
      <c r="E638">
        <v>34.865637659999997</v>
      </c>
      <c r="F638">
        <v>34.992862070000001</v>
      </c>
      <c r="G638">
        <f t="shared" si="9"/>
        <v>35.134161406666664</v>
      </c>
    </row>
    <row r="639" spans="1:7" x14ac:dyDescent="0.2">
      <c r="A639">
        <v>14</v>
      </c>
      <c r="B639">
        <v>0.32500000000000001</v>
      </c>
      <c r="C639" t="s">
        <v>1</v>
      </c>
      <c r="D639">
        <v>37.845730199999998</v>
      </c>
      <c r="E639">
        <v>37.681056939999998</v>
      </c>
      <c r="F639">
        <v>37.828434180000002</v>
      </c>
      <c r="G639">
        <f t="shared" si="9"/>
        <v>37.78507377333333</v>
      </c>
    </row>
    <row r="640" spans="1:7" x14ac:dyDescent="0.2">
      <c r="A640">
        <v>14</v>
      </c>
      <c r="B640">
        <v>0.32500000000000001</v>
      </c>
      <c r="C640" t="s">
        <v>3</v>
      </c>
      <c r="D640">
        <v>36.140323410000001</v>
      </c>
      <c r="E640">
        <v>35.578243980000003</v>
      </c>
      <c r="F640">
        <v>36.825117839999997</v>
      </c>
      <c r="G640">
        <f t="shared" si="9"/>
        <v>36.181228409999996</v>
      </c>
    </row>
    <row r="641" spans="1:7" x14ac:dyDescent="0.2">
      <c r="A641">
        <v>14</v>
      </c>
      <c r="B641">
        <v>0.35</v>
      </c>
      <c r="C641" t="s">
        <v>0</v>
      </c>
      <c r="D641">
        <v>34.816436660000001</v>
      </c>
      <c r="E641">
        <v>35.384255099999997</v>
      </c>
      <c r="F641">
        <v>34.512890339999998</v>
      </c>
      <c r="G641">
        <f t="shared" si="9"/>
        <v>34.904527366666663</v>
      </c>
    </row>
    <row r="642" spans="1:7" x14ac:dyDescent="0.2">
      <c r="A642">
        <v>14</v>
      </c>
      <c r="B642">
        <v>0.35</v>
      </c>
      <c r="C642" t="s">
        <v>1</v>
      </c>
      <c r="D642">
        <v>37.700003840000001</v>
      </c>
      <c r="E642">
        <v>37.64224669</v>
      </c>
      <c r="F642">
        <v>37.727297530000001</v>
      </c>
      <c r="G642">
        <f t="shared" si="9"/>
        <v>37.689849353333337</v>
      </c>
    </row>
    <row r="643" spans="1:7" x14ac:dyDescent="0.2">
      <c r="A643">
        <v>14</v>
      </c>
      <c r="B643">
        <v>0.35</v>
      </c>
      <c r="C643" t="s">
        <v>3</v>
      </c>
      <c r="D643" t="s">
        <v>2</v>
      </c>
      <c r="E643">
        <v>38.56464046</v>
      </c>
      <c r="F643">
        <v>39.66159699</v>
      </c>
      <c r="G643">
        <f t="shared" ref="G643:G706" si="10">AVERAGE(D643,E643,F643)</f>
        <v>39.113118725</v>
      </c>
    </row>
    <row r="644" spans="1:7" x14ac:dyDescent="0.2">
      <c r="A644">
        <v>14</v>
      </c>
      <c r="B644">
        <v>0.375</v>
      </c>
      <c r="C644" t="s">
        <v>0</v>
      </c>
      <c r="D644">
        <v>35.333801119999997</v>
      </c>
      <c r="E644">
        <v>35.568222710000001</v>
      </c>
      <c r="F644">
        <v>34.76657015</v>
      </c>
      <c r="G644">
        <f t="shared" si="10"/>
        <v>35.222864659999999</v>
      </c>
    </row>
    <row r="645" spans="1:7" x14ac:dyDescent="0.2">
      <c r="A645">
        <v>14</v>
      </c>
      <c r="B645">
        <v>0.375</v>
      </c>
      <c r="C645" t="s">
        <v>1</v>
      </c>
      <c r="D645">
        <v>37.699001420000002</v>
      </c>
      <c r="E645">
        <v>37.721464419999997</v>
      </c>
      <c r="F645">
        <v>37.507594990000001</v>
      </c>
      <c r="G645">
        <f t="shared" si="10"/>
        <v>37.642686943333331</v>
      </c>
    </row>
    <row r="646" spans="1:7" x14ac:dyDescent="0.2">
      <c r="A646">
        <v>14</v>
      </c>
      <c r="B646">
        <v>0.375</v>
      </c>
      <c r="C646" t="s">
        <v>3</v>
      </c>
      <c r="D646">
        <v>37.779654569999998</v>
      </c>
      <c r="E646">
        <v>42.705219790000001</v>
      </c>
      <c r="F646">
        <v>38.925466370000002</v>
      </c>
      <c r="G646">
        <f t="shared" si="10"/>
        <v>39.803446909999998</v>
      </c>
    </row>
    <row r="647" spans="1:7" x14ac:dyDescent="0.2">
      <c r="A647">
        <v>14</v>
      </c>
      <c r="B647">
        <v>0.4</v>
      </c>
      <c r="C647" t="s">
        <v>0</v>
      </c>
      <c r="D647">
        <v>35.771526870000002</v>
      </c>
      <c r="E647">
        <v>35.531615709999997</v>
      </c>
      <c r="F647">
        <v>35.033164800000002</v>
      </c>
      <c r="G647">
        <f t="shared" si="10"/>
        <v>35.445435793333331</v>
      </c>
    </row>
    <row r="648" spans="1:7" x14ac:dyDescent="0.2">
      <c r="A648">
        <v>14</v>
      </c>
      <c r="B648">
        <v>0.4</v>
      </c>
      <c r="C648" t="s">
        <v>1</v>
      </c>
      <c r="D648">
        <v>37.630901700000003</v>
      </c>
      <c r="E648">
        <v>37.374386000000001</v>
      </c>
      <c r="F648">
        <v>37.509616309999998</v>
      </c>
      <c r="G648">
        <f t="shared" si="10"/>
        <v>37.504968003333332</v>
      </c>
    </row>
    <row r="649" spans="1:7" x14ac:dyDescent="0.2">
      <c r="A649">
        <v>14</v>
      </c>
      <c r="B649">
        <v>0.4</v>
      </c>
      <c r="C649" t="s">
        <v>3</v>
      </c>
      <c r="D649">
        <v>34.296590809999998</v>
      </c>
      <c r="E649">
        <v>37.81274028</v>
      </c>
      <c r="F649" t="s">
        <v>2</v>
      </c>
      <c r="G649">
        <f t="shared" si="10"/>
        <v>36.054665544999999</v>
      </c>
    </row>
    <row r="650" spans="1:7" x14ac:dyDescent="0.2">
      <c r="A650">
        <v>14</v>
      </c>
      <c r="B650">
        <v>0.42499999999999999</v>
      </c>
      <c r="C650" t="s">
        <v>0</v>
      </c>
      <c r="D650">
        <v>34.38204983</v>
      </c>
      <c r="E650">
        <v>35.47615279</v>
      </c>
      <c r="F650">
        <v>34.755998589999997</v>
      </c>
      <c r="G650">
        <f t="shared" si="10"/>
        <v>34.871400403333332</v>
      </c>
    </row>
    <row r="651" spans="1:7" x14ac:dyDescent="0.2">
      <c r="A651">
        <v>14</v>
      </c>
      <c r="B651">
        <v>0.42499999999999999</v>
      </c>
      <c r="C651" t="s">
        <v>1</v>
      </c>
      <c r="D651">
        <v>37.363582299999997</v>
      </c>
      <c r="E651">
        <v>37.219205789999997</v>
      </c>
      <c r="F651">
        <v>37.198039100000003</v>
      </c>
      <c r="G651">
        <f t="shared" si="10"/>
        <v>37.260275729999996</v>
      </c>
    </row>
    <row r="652" spans="1:7" x14ac:dyDescent="0.2">
      <c r="A652">
        <v>14</v>
      </c>
      <c r="B652">
        <v>0.42499999999999999</v>
      </c>
      <c r="C652" t="s">
        <v>3</v>
      </c>
      <c r="D652">
        <v>44.826559779999997</v>
      </c>
      <c r="E652">
        <v>46.203485120000003</v>
      </c>
      <c r="F652">
        <v>40.581290760000002</v>
      </c>
      <c r="G652">
        <f t="shared" si="10"/>
        <v>43.870445220000001</v>
      </c>
    </row>
    <row r="653" spans="1:7" x14ac:dyDescent="0.2">
      <c r="A653">
        <v>14</v>
      </c>
      <c r="B653">
        <v>0.45</v>
      </c>
      <c r="C653" t="s">
        <v>0</v>
      </c>
      <c r="D653">
        <v>34.05824681</v>
      </c>
      <c r="E653">
        <v>34.612845270000001</v>
      </c>
      <c r="F653">
        <v>35.291147780000003</v>
      </c>
      <c r="G653">
        <f t="shared" si="10"/>
        <v>34.65407995333333</v>
      </c>
    </row>
    <row r="654" spans="1:7" x14ac:dyDescent="0.2">
      <c r="A654">
        <v>14</v>
      </c>
      <c r="B654">
        <v>0.45</v>
      </c>
      <c r="C654" t="s">
        <v>1</v>
      </c>
      <c r="D654">
        <v>37.066137660000003</v>
      </c>
      <c r="E654">
        <v>37.327609289999998</v>
      </c>
      <c r="F654">
        <v>37.129405630000001</v>
      </c>
      <c r="G654">
        <f t="shared" si="10"/>
        <v>37.174384193333339</v>
      </c>
    </row>
    <row r="655" spans="1:7" x14ac:dyDescent="0.2">
      <c r="A655">
        <v>14</v>
      </c>
      <c r="B655">
        <v>0.45</v>
      </c>
      <c r="C655" t="s">
        <v>3</v>
      </c>
      <c r="D655">
        <v>42.203706990000001</v>
      </c>
      <c r="E655">
        <v>37.378621129999999</v>
      </c>
      <c r="F655">
        <v>36.497250950000002</v>
      </c>
      <c r="G655">
        <f t="shared" si="10"/>
        <v>38.693193023333329</v>
      </c>
    </row>
    <row r="656" spans="1:7" x14ac:dyDescent="0.2">
      <c r="A656">
        <v>14</v>
      </c>
      <c r="B656">
        <v>0.47499999999999998</v>
      </c>
      <c r="C656" t="s">
        <v>0</v>
      </c>
      <c r="D656">
        <v>35.35505423</v>
      </c>
      <c r="E656">
        <v>35.374374709999998</v>
      </c>
      <c r="F656">
        <v>35.121085190000002</v>
      </c>
      <c r="G656">
        <f t="shared" si="10"/>
        <v>35.283504709999995</v>
      </c>
    </row>
    <row r="657" spans="1:7" x14ac:dyDescent="0.2">
      <c r="A657">
        <v>14</v>
      </c>
      <c r="B657">
        <v>0.47499999999999998</v>
      </c>
      <c r="C657" t="s">
        <v>1</v>
      </c>
      <c r="D657">
        <v>36.891177020000001</v>
      </c>
      <c r="E657">
        <v>36.870127879999998</v>
      </c>
      <c r="F657">
        <v>37.154762789999999</v>
      </c>
      <c r="G657">
        <f t="shared" si="10"/>
        <v>36.972022563333333</v>
      </c>
    </row>
    <row r="658" spans="1:7" x14ac:dyDescent="0.2">
      <c r="A658">
        <v>14</v>
      </c>
      <c r="B658">
        <v>0.47499999999999998</v>
      </c>
      <c r="C658" t="s">
        <v>3</v>
      </c>
      <c r="D658">
        <v>41.000675630000003</v>
      </c>
      <c r="E658" t="s">
        <v>2</v>
      </c>
      <c r="F658">
        <v>41.236615380000003</v>
      </c>
      <c r="G658">
        <f t="shared" si="10"/>
        <v>41.118645505000003</v>
      </c>
    </row>
    <row r="659" spans="1:7" x14ac:dyDescent="0.2">
      <c r="A659">
        <v>14</v>
      </c>
      <c r="B659">
        <v>0.5</v>
      </c>
      <c r="C659" t="s">
        <v>0</v>
      </c>
      <c r="D659">
        <v>35.536256229999999</v>
      </c>
      <c r="E659">
        <v>35.498395330000001</v>
      </c>
      <c r="F659">
        <v>34.927999569999997</v>
      </c>
      <c r="G659">
        <f t="shared" si="10"/>
        <v>35.320883709999997</v>
      </c>
    </row>
    <row r="660" spans="1:7" x14ac:dyDescent="0.2">
      <c r="A660">
        <v>14</v>
      </c>
      <c r="B660">
        <v>0.5</v>
      </c>
      <c r="C660" t="s">
        <v>1</v>
      </c>
      <c r="D660">
        <v>36.746604009999999</v>
      </c>
      <c r="E660">
        <v>36.938451409999999</v>
      </c>
      <c r="F660">
        <v>36.726054980000001</v>
      </c>
      <c r="G660">
        <f t="shared" si="10"/>
        <v>36.803703466666668</v>
      </c>
    </row>
    <row r="661" spans="1:7" x14ac:dyDescent="0.2">
      <c r="A661">
        <v>14</v>
      </c>
      <c r="B661">
        <v>0.5</v>
      </c>
      <c r="C661" t="s">
        <v>3</v>
      </c>
      <c r="D661">
        <v>43.71904936</v>
      </c>
      <c r="E661">
        <v>36.772102590000003</v>
      </c>
      <c r="F661">
        <v>40.301595650000003</v>
      </c>
      <c r="G661">
        <f t="shared" si="10"/>
        <v>40.264249200000002</v>
      </c>
    </row>
    <row r="662" spans="1:7" x14ac:dyDescent="0.2">
      <c r="A662">
        <v>15</v>
      </c>
      <c r="B662">
        <v>2.5000000000000001E-2</v>
      </c>
      <c r="C662" t="s">
        <v>0</v>
      </c>
      <c r="D662">
        <v>53.040483819999999</v>
      </c>
      <c r="E662">
        <v>53.148401700000001</v>
      </c>
      <c r="F662">
        <v>53.115685499999998</v>
      </c>
      <c r="G662">
        <f t="shared" si="10"/>
        <v>53.101523673333332</v>
      </c>
    </row>
    <row r="663" spans="1:7" x14ac:dyDescent="0.2">
      <c r="A663">
        <v>15</v>
      </c>
      <c r="B663">
        <v>2.5000000000000001E-2</v>
      </c>
      <c r="C663" t="s">
        <v>1</v>
      </c>
      <c r="D663">
        <v>34.146531840000002</v>
      </c>
      <c r="E663">
        <v>34.009667739999998</v>
      </c>
      <c r="F663" t="s">
        <v>2</v>
      </c>
      <c r="G663">
        <f t="shared" si="10"/>
        <v>34.078099789999996</v>
      </c>
    </row>
    <row r="664" spans="1:7" x14ac:dyDescent="0.2">
      <c r="A664">
        <v>15</v>
      </c>
      <c r="B664">
        <v>2.5000000000000001E-2</v>
      </c>
      <c r="C664" t="s">
        <v>3</v>
      </c>
      <c r="D664">
        <v>37.506769800000001</v>
      </c>
      <c r="E664">
        <v>36.969166540000003</v>
      </c>
      <c r="F664">
        <v>37.863989150000002</v>
      </c>
      <c r="G664">
        <f t="shared" si="10"/>
        <v>37.446641830000004</v>
      </c>
    </row>
    <row r="665" spans="1:7" x14ac:dyDescent="0.2">
      <c r="A665">
        <v>15</v>
      </c>
      <c r="B665">
        <v>0.05</v>
      </c>
      <c r="C665" t="s">
        <v>0</v>
      </c>
      <c r="D665">
        <v>52.600391469999998</v>
      </c>
      <c r="E665">
        <v>52.695061430000003</v>
      </c>
      <c r="F665">
        <v>52.261973699999999</v>
      </c>
      <c r="G665">
        <f t="shared" si="10"/>
        <v>52.519142199999997</v>
      </c>
    </row>
    <row r="666" spans="1:7" x14ac:dyDescent="0.2">
      <c r="A666">
        <v>15</v>
      </c>
      <c r="B666">
        <v>0.05</v>
      </c>
      <c r="C666" t="s">
        <v>1</v>
      </c>
      <c r="D666">
        <v>33.959504510000002</v>
      </c>
      <c r="E666">
        <v>34.930894850000001</v>
      </c>
      <c r="F666">
        <v>33.9714843</v>
      </c>
      <c r="G666">
        <f t="shared" si="10"/>
        <v>34.287294553333332</v>
      </c>
    </row>
    <row r="667" spans="1:7" x14ac:dyDescent="0.2">
      <c r="A667">
        <v>15</v>
      </c>
      <c r="B667">
        <v>0.05</v>
      </c>
      <c r="C667" t="s">
        <v>3</v>
      </c>
      <c r="D667">
        <v>33.671766890000001</v>
      </c>
      <c r="E667">
        <v>34.700408250000002</v>
      </c>
      <c r="F667">
        <v>34.177811210000002</v>
      </c>
      <c r="G667">
        <f t="shared" si="10"/>
        <v>34.18332878333333</v>
      </c>
    </row>
    <row r="668" spans="1:7" x14ac:dyDescent="0.2">
      <c r="A668">
        <v>15</v>
      </c>
      <c r="B668">
        <v>7.4999999999999997E-2</v>
      </c>
      <c r="C668" t="s">
        <v>0</v>
      </c>
      <c r="D668">
        <v>35.43735908</v>
      </c>
      <c r="E668" t="s">
        <v>2</v>
      </c>
      <c r="F668">
        <v>35.464964649999999</v>
      </c>
      <c r="G668">
        <f t="shared" si="10"/>
        <v>35.451161865000003</v>
      </c>
    </row>
    <row r="669" spans="1:7" x14ac:dyDescent="0.2">
      <c r="A669">
        <v>15</v>
      </c>
      <c r="B669">
        <v>7.4999999999999997E-2</v>
      </c>
      <c r="C669" t="s">
        <v>1</v>
      </c>
      <c r="D669">
        <v>34.767190450000001</v>
      </c>
      <c r="E669">
        <v>35.11571515</v>
      </c>
      <c r="F669">
        <v>35.342468770000004</v>
      </c>
      <c r="G669">
        <f t="shared" si="10"/>
        <v>35.075124789999997</v>
      </c>
    </row>
    <row r="670" spans="1:7" x14ac:dyDescent="0.2">
      <c r="A670">
        <v>15</v>
      </c>
      <c r="B670">
        <v>7.4999999999999997E-2</v>
      </c>
      <c r="C670" t="s">
        <v>3</v>
      </c>
      <c r="D670">
        <v>37.859934490000001</v>
      </c>
      <c r="E670">
        <v>31.31929272</v>
      </c>
      <c r="F670">
        <v>33.710896560000002</v>
      </c>
      <c r="G670">
        <f t="shared" si="10"/>
        <v>34.296707923333337</v>
      </c>
    </row>
    <row r="671" spans="1:7" x14ac:dyDescent="0.2">
      <c r="A671">
        <v>15</v>
      </c>
      <c r="B671">
        <v>0.1</v>
      </c>
      <c r="C671" t="s">
        <v>0</v>
      </c>
      <c r="D671">
        <v>35.152943790000002</v>
      </c>
      <c r="E671">
        <v>34.962608080000003</v>
      </c>
      <c r="F671">
        <v>33.34716693</v>
      </c>
      <c r="G671">
        <f t="shared" si="10"/>
        <v>34.487572933333333</v>
      </c>
    </row>
    <row r="672" spans="1:7" x14ac:dyDescent="0.2">
      <c r="A672">
        <v>15</v>
      </c>
      <c r="B672">
        <v>0.1</v>
      </c>
      <c r="C672" t="s">
        <v>1</v>
      </c>
      <c r="D672" t="s">
        <v>2</v>
      </c>
      <c r="E672">
        <v>35.316822559999999</v>
      </c>
      <c r="F672">
        <v>35.841553830000002</v>
      </c>
      <c r="G672">
        <f t="shared" si="10"/>
        <v>35.579188195</v>
      </c>
    </row>
    <row r="673" spans="1:7" x14ac:dyDescent="0.2">
      <c r="A673">
        <v>15</v>
      </c>
      <c r="B673">
        <v>0.1</v>
      </c>
      <c r="C673" t="s">
        <v>3</v>
      </c>
      <c r="D673">
        <v>33.178237240000001</v>
      </c>
      <c r="E673">
        <v>33.367371660000003</v>
      </c>
      <c r="F673">
        <v>33.166203830000001</v>
      </c>
      <c r="G673">
        <f t="shared" si="10"/>
        <v>33.237270909999999</v>
      </c>
    </row>
    <row r="674" spans="1:7" x14ac:dyDescent="0.2">
      <c r="A674">
        <v>15</v>
      </c>
      <c r="B674">
        <v>0.125</v>
      </c>
      <c r="C674" t="s">
        <v>0</v>
      </c>
      <c r="D674">
        <v>35.573779799999997</v>
      </c>
      <c r="E674">
        <v>35.061990880000003</v>
      </c>
      <c r="F674">
        <v>34.029212450000003</v>
      </c>
      <c r="G674">
        <f t="shared" si="10"/>
        <v>34.888327710000006</v>
      </c>
    </row>
    <row r="675" spans="1:7" x14ac:dyDescent="0.2">
      <c r="A675">
        <v>15</v>
      </c>
      <c r="B675">
        <v>0.125</v>
      </c>
      <c r="C675" t="s">
        <v>1</v>
      </c>
      <c r="D675">
        <v>35.640918689999999</v>
      </c>
      <c r="E675">
        <v>36.24239051</v>
      </c>
      <c r="F675">
        <v>36.49680626</v>
      </c>
      <c r="G675">
        <f t="shared" si="10"/>
        <v>36.126705153333333</v>
      </c>
    </row>
    <row r="676" spans="1:7" x14ac:dyDescent="0.2">
      <c r="A676">
        <v>15</v>
      </c>
      <c r="B676">
        <v>0.125</v>
      </c>
      <c r="C676" t="s">
        <v>3</v>
      </c>
      <c r="D676" t="s">
        <v>2</v>
      </c>
      <c r="E676">
        <v>38.188714599999997</v>
      </c>
      <c r="F676">
        <v>35.347858709999997</v>
      </c>
      <c r="G676">
        <f t="shared" si="10"/>
        <v>36.768286654999997</v>
      </c>
    </row>
    <row r="677" spans="1:7" x14ac:dyDescent="0.2">
      <c r="A677">
        <v>15</v>
      </c>
      <c r="B677">
        <v>0.15</v>
      </c>
      <c r="C677" t="s">
        <v>0</v>
      </c>
      <c r="D677">
        <v>34.644978250000001</v>
      </c>
      <c r="E677">
        <v>34.841127419999999</v>
      </c>
      <c r="F677">
        <v>35.023802830000001</v>
      </c>
      <c r="G677">
        <f t="shared" si="10"/>
        <v>34.836636166666665</v>
      </c>
    </row>
    <row r="678" spans="1:7" x14ac:dyDescent="0.2">
      <c r="A678">
        <v>15</v>
      </c>
      <c r="B678">
        <v>0.15</v>
      </c>
      <c r="C678" t="s">
        <v>1</v>
      </c>
      <c r="D678">
        <v>36.805182389999999</v>
      </c>
      <c r="E678">
        <v>36.869138829999997</v>
      </c>
      <c r="F678">
        <v>36.662177560000003</v>
      </c>
      <c r="G678">
        <f t="shared" si="10"/>
        <v>36.778832926666666</v>
      </c>
    </row>
    <row r="679" spans="1:7" x14ac:dyDescent="0.2">
      <c r="A679">
        <v>15</v>
      </c>
      <c r="B679">
        <v>0.15</v>
      </c>
      <c r="C679" t="s">
        <v>3</v>
      </c>
      <c r="D679">
        <v>31.886856819999998</v>
      </c>
      <c r="E679">
        <v>32.816474300000003</v>
      </c>
      <c r="F679">
        <v>35.737311460000001</v>
      </c>
      <c r="G679">
        <f t="shared" si="10"/>
        <v>33.480214193333332</v>
      </c>
    </row>
    <row r="680" spans="1:7" x14ac:dyDescent="0.2">
      <c r="A680">
        <v>15</v>
      </c>
      <c r="B680">
        <v>0.17499999999999999</v>
      </c>
      <c r="C680" t="s">
        <v>0</v>
      </c>
      <c r="D680">
        <v>33.995158099999998</v>
      </c>
      <c r="E680">
        <v>35.75214862</v>
      </c>
      <c r="F680">
        <v>35.341395130000002</v>
      </c>
      <c r="G680">
        <f t="shared" si="10"/>
        <v>35.029567283333336</v>
      </c>
    </row>
    <row r="681" spans="1:7" x14ac:dyDescent="0.2">
      <c r="A681">
        <v>15</v>
      </c>
      <c r="B681">
        <v>0.17499999999999999</v>
      </c>
      <c r="C681" t="s">
        <v>1</v>
      </c>
      <c r="D681">
        <v>37.050594940000003</v>
      </c>
      <c r="E681">
        <v>37.11796666</v>
      </c>
      <c r="F681">
        <v>37.474339059999998</v>
      </c>
      <c r="G681">
        <f t="shared" si="10"/>
        <v>37.214300220000005</v>
      </c>
    </row>
    <row r="682" spans="1:7" x14ac:dyDescent="0.2">
      <c r="A682">
        <v>15</v>
      </c>
      <c r="B682">
        <v>0.17499999999999999</v>
      </c>
      <c r="C682" t="s">
        <v>3</v>
      </c>
      <c r="D682" t="s">
        <v>2</v>
      </c>
      <c r="E682">
        <v>32.62217674</v>
      </c>
      <c r="F682">
        <v>32.706473350000003</v>
      </c>
      <c r="G682">
        <f t="shared" si="10"/>
        <v>32.664325044999998</v>
      </c>
    </row>
    <row r="683" spans="1:7" x14ac:dyDescent="0.2">
      <c r="A683">
        <v>15</v>
      </c>
      <c r="B683">
        <v>0.2</v>
      </c>
      <c r="C683" t="s">
        <v>0</v>
      </c>
      <c r="D683">
        <v>35.081290950000003</v>
      </c>
      <c r="E683">
        <v>34.769315659999997</v>
      </c>
      <c r="F683">
        <v>34.87025379</v>
      </c>
      <c r="G683">
        <f t="shared" si="10"/>
        <v>34.906953466666664</v>
      </c>
    </row>
    <row r="684" spans="1:7" x14ac:dyDescent="0.2">
      <c r="A684">
        <v>15</v>
      </c>
      <c r="B684">
        <v>0.2</v>
      </c>
      <c r="C684" t="s">
        <v>1</v>
      </c>
      <c r="D684">
        <v>37.589763140000002</v>
      </c>
      <c r="E684">
        <v>37.256277570000002</v>
      </c>
      <c r="F684">
        <v>37.44280037</v>
      </c>
      <c r="G684">
        <f t="shared" si="10"/>
        <v>37.429613693333337</v>
      </c>
    </row>
    <row r="685" spans="1:7" x14ac:dyDescent="0.2">
      <c r="A685">
        <v>15</v>
      </c>
      <c r="B685">
        <v>0.2</v>
      </c>
      <c r="C685" t="s">
        <v>3</v>
      </c>
      <c r="D685">
        <v>39.612198110000001</v>
      </c>
      <c r="E685">
        <v>32.632453079999998</v>
      </c>
      <c r="F685">
        <v>35.05291896</v>
      </c>
      <c r="G685">
        <f t="shared" si="10"/>
        <v>35.765856716666669</v>
      </c>
    </row>
    <row r="686" spans="1:7" x14ac:dyDescent="0.2">
      <c r="A686">
        <v>15</v>
      </c>
      <c r="B686">
        <v>0.22500000000000001</v>
      </c>
      <c r="C686" t="s">
        <v>0</v>
      </c>
      <c r="D686">
        <v>35.117700640000002</v>
      </c>
      <c r="E686">
        <v>34.84340461</v>
      </c>
      <c r="F686">
        <v>34.911503109999998</v>
      </c>
      <c r="G686">
        <f t="shared" si="10"/>
        <v>34.95753612</v>
      </c>
    </row>
    <row r="687" spans="1:7" x14ac:dyDescent="0.2">
      <c r="A687">
        <v>15</v>
      </c>
      <c r="B687">
        <v>0.22500000000000001</v>
      </c>
      <c r="C687" t="s">
        <v>1</v>
      </c>
      <c r="D687">
        <v>37.613151270000003</v>
      </c>
      <c r="E687">
        <v>37.134601269999997</v>
      </c>
      <c r="F687">
        <v>37.572667629999998</v>
      </c>
      <c r="G687">
        <f t="shared" si="10"/>
        <v>37.440140056666664</v>
      </c>
    </row>
    <row r="688" spans="1:7" x14ac:dyDescent="0.2">
      <c r="A688">
        <v>15</v>
      </c>
      <c r="B688">
        <v>0.22500000000000001</v>
      </c>
      <c r="C688" t="s">
        <v>3</v>
      </c>
      <c r="D688">
        <v>36.130080970000002</v>
      </c>
      <c r="E688">
        <v>32.95017343</v>
      </c>
      <c r="F688">
        <v>34.631971100000001</v>
      </c>
      <c r="G688">
        <f t="shared" si="10"/>
        <v>34.570741833333337</v>
      </c>
    </row>
    <row r="689" spans="1:7" x14ac:dyDescent="0.2">
      <c r="A689">
        <v>15</v>
      </c>
      <c r="B689">
        <v>0.25</v>
      </c>
      <c r="C689" t="s">
        <v>0</v>
      </c>
      <c r="D689">
        <v>35.122917000000001</v>
      </c>
      <c r="E689">
        <v>35.518482919999997</v>
      </c>
      <c r="F689">
        <v>34.15866329</v>
      </c>
      <c r="G689">
        <f t="shared" si="10"/>
        <v>34.933354403333333</v>
      </c>
    </row>
    <row r="690" spans="1:7" x14ac:dyDescent="0.2">
      <c r="A690">
        <v>15</v>
      </c>
      <c r="B690">
        <v>0.25</v>
      </c>
      <c r="C690" t="s">
        <v>1</v>
      </c>
      <c r="D690">
        <v>37.823423030000001</v>
      </c>
      <c r="E690">
        <v>37.642617829999999</v>
      </c>
      <c r="F690">
        <v>37.495825570000001</v>
      </c>
      <c r="G690">
        <f t="shared" si="10"/>
        <v>37.65395547666666</v>
      </c>
    </row>
    <row r="691" spans="1:7" x14ac:dyDescent="0.2">
      <c r="A691">
        <v>15</v>
      </c>
      <c r="B691">
        <v>0.25</v>
      </c>
      <c r="C691" t="s">
        <v>3</v>
      </c>
      <c r="D691">
        <v>37.201031120000003</v>
      </c>
      <c r="E691">
        <v>37.999649439999999</v>
      </c>
      <c r="F691">
        <v>37.637623210000001</v>
      </c>
      <c r="G691">
        <f t="shared" si="10"/>
        <v>37.61276792333333</v>
      </c>
    </row>
    <row r="692" spans="1:7" x14ac:dyDescent="0.2">
      <c r="A692">
        <v>15</v>
      </c>
      <c r="B692">
        <v>0.27500000000000002</v>
      </c>
      <c r="C692" t="s">
        <v>0</v>
      </c>
      <c r="D692">
        <v>35.132866829999998</v>
      </c>
      <c r="E692">
        <v>34.893906770000001</v>
      </c>
      <c r="F692">
        <v>34.56781178</v>
      </c>
      <c r="G692">
        <f t="shared" si="10"/>
        <v>34.864861793333333</v>
      </c>
    </row>
    <row r="693" spans="1:7" x14ac:dyDescent="0.2">
      <c r="A693">
        <v>15</v>
      </c>
      <c r="B693">
        <v>0.27500000000000002</v>
      </c>
      <c r="C693" t="s">
        <v>1</v>
      </c>
      <c r="D693">
        <v>37.939369069999998</v>
      </c>
      <c r="E693">
        <v>37.732750660000001</v>
      </c>
      <c r="F693">
        <v>37.804730460000002</v>
      </c>
      <c r="G693">
        <f t="shared" si="10"/>
        <v>37.82561673</v>
      </c>
    </row>
    <row r="694" spans="1:7" x14ac:dyDescent="0.2">
      <c r="A694">
        <v>15</v>
      </c>
      <c r="B694">
        <v>0.27500000000000002</v>
      </c>
      <c r="C694" t="s">
        <v>3</v>
      </c>
      <c r="D694">
        <v>32.946032899999999</v>
      </c>
      <c r="E694" t="s">
        <v>2</v>
      </c>
      <c r="F694">
        <v>35.637280599999997</v>
      </c>
      <c r="G694">
        <f t="shared" si="10"/>
        <v>34.291656750000001</v>
      </c>
    </row>
    <row r="695" spans="1:7" x14ac:dyDescent="0.2">
      <c r="A695">
        <v>15</v>
      </c>
      <c r="B695">
        <v>0.3</v>
      </c>
      <c r="C695" t="s">
        <v>0</v>
      </c>
      <c r="D695">
        <v>35.14182177</v>
      </c>
      <c r="E695">
        <v>35.5608985</v>
      </c>
      <c r="F695">
        <v>35.361322190000003</v>
      </c>
      <c r="G695">
        <f t="shared" si="10"/>
        <v>35.354680819999999</v>
      </c>
    </row>
    <row r="696" spans="1:7" x14ac:dyDescent="0.2">
      <c r="A696">
        <v>15</v>
      </c>
      <c r="B696">
        <v>0.3</v>
      </c>
      <c r="C696" t="s">
        <v>1</v>
      </c>
      <c r="D696">
        <v>37.815526329999997</v>
      </c>
      <c r="E696">
        <v>37.932926510000001</v>
      </c>
      <c r="F696">
        <v>37.784707640000001</v>
      </c>
      <c r="G696">
        <f t="shared" si="10"/>
        <v>37.844386826666664</v>
      </c>
    </row>
    <row r="697" spans="1:7" x14ac:dyDescent="0.2">
      <c r="A697">
        <v>15</v>
      </c>
      <c r="B697">
        <v>0.3</v>
      </c>
      <c r="C697" t="s">
        <v>3</v>
      </c>
      <c r="D697">
        <v>38.581493190000003</v>
      </c>
      <c r="E697">
        <v>36.141075479999998</v>
      </c>
      <c r="F697">
        <v>38.708701599999998</v>
      </c>
      <c r="G697">
        <f t="shared" si="10"/>
        <v>37.810423423333333</v>
      </c>
    </row>
    <row r="698" spans="1:7" x14ac:dyDescent="0.2">
      <c r="A698">
        <v>15</v>
      </c>
      <c r="B698">
        <v>0.32500000000000001</v>
      </c>
      <c r="C698" t="s">
        <v>0</v>
      </c>
      <c r="D698">
        <v>35.671178599999998</v>
      </c>
      <c r="E698">
        <v>35.215051449999997</v>
      </c>
      <c r="F698">
        <v>35.494952470000001</v>
      </c>
      <c r="G698">
        <f t="shared" si="10"/>
        <v>35.460394173333334</v>
      </c>
    </row>
    <row r="699" spans="1:7" x14ac:dyDescent="0.2">
      <c r="A699">
        <v>15</v>
      </c>
      <c r="B699">
        <v>0.32500000000000001</v>
      </c>
      <c r="C699" t="s">
        <v>1</v>
      </c>
      <c r="D699">
        <v>37.770250660000002</v>
      </c>
      <c r="E699">
        <v>37.798642649999998</v>
      </c>
      <c r="F699">
        <v>38.475703690000003</v>
      </c>
      <c r="G699">
        <f t="shared" si="10"/>
        <v>38.014865666666665</v>
      </c>
    </row>
    <row r="700" spans="1:7" x14ac:dyDescent="0.2">
      <c r="A700">
        <v>15</v>
      </c>
      <c r="B700">
        <v>0.32500000000000001</v>
      </c>
      <c r="C700" t="s">
        <v>3</v>
      </c>
      <c r="D700">
        <v>36.468427650000002</v>
      </c>
      <c r="E700">
        <v>39.778676949999998</v>
      </c>
      <c r="F700">
        <v>37.832251790000001</v>
      </c>
      <c r="G700">
        <f t="shared" si="10"/>
        <v>38.026452130000003</v>
      </c>
    </row>
    <row r="701" spans="1:7" x14ac:dyDescent="0.2">
      <c r="A701">
        <v>15</v>
      </c>
      <c r="B701">
        <v>0.35</v>
      </c>
      <c r="C701" t="s">
        <v>0</v>
      </c>
      <c r="D701">
        <v>34.383861590000002</v>
      </c>
      <c r="E701">
        <v>34.857377540000002</v>
      </c>
      <c r="F701">
        <v>35.323016469999999</v>
      </c>
      <c r="G701">
        <f t="shared" si="10"/>
        <v>34.854751866666668</v>
      </c>
    </row>
    <row r="702" spans="1:7" x14ac:dyDescent="0.2">
      <c r="A702">
        <v>15</v>
      </c>
      <c r="B702">
        <v>0.35</v>
      </c>
      <c r="C702" t="s">
        <v>1</v>
      </c>
      <c r="D702">
        <v>37.611823399999999</v>
      </c>
      <c r="E702">
        <v>37.666510250000002</v>
      </c>
      <c r="F702">
        <v>37.645967229999997</v>
      </c>
      <c r="G702">
        <f t="shared" si="10"/>
        <v>37.641433626666668</v>
      </c>
    </row>
    <row r="703" spans="1:7" x14ac:dyDescent="0.2">
      <c r="A703">
        <v>15</v>
      </c>
      <c r="B703">
        <v>0.35</v>
      </c>
      <c r="C703" t="s">
        <v>3</v>
      </c>
      <c r="D703">
        <v>36.658117779999998</v>
      </c>
      <c r="E703">
        <v>34.839976329999999</v>
      </c>
      <c r="F703">
        <v>36.361950020000002</v>
      </c>
      <c r="G703">
        <f t="shared" si="10"/>
        <v>35.953348043333335</v>
      </c>
    </row>
    <row r="704" spans="1:7" x14ac:dyDescent="0.2">
      <c r="A704">
        <v>15</v>
      </c>
      <c r="B704">
        <v>0.375</v>
      </c>
      <c r="C704" t="s">
        <v>0</v>
      </c>
      <c r="D704">
        <v>35.710086509999996</v>
      </c>
      <c r="E704">
        <v>33.7475308</v>
      </c>
      <c r="F704">
        <v>34.41270506</v>
      </c>
      <c r="G704">
        <f t="shared" si="10"/>
        <v>34.623440789999997</v>
      </c>
    </row>
    <row r="705" spans="1:7" x14ac:dyDescent="0.2">
      <c r="A705">
        <v>15</v>
      </c>
      <c r="B705">
        <v>0.375</v>
      </c>
      <c r="C705" t="s">
        <v>1</v>
      </c>
      <c r="D705">
        <v>37.549619980000003</v>
      </c>
      <c r="E705">
        <v>37.429698870000003</v>
      </c>
      <c r="F705">
        <v>37.517464510000003</v>
      </c>
      <c r="G705">
        <f t="shared" si="10"/>
        <v>37.498927786666663</v>
      </c>
    </row>
    <row r="706" spans="1:7" x14ac:dyDescent="0.2">
      <c r="A706">
        <v>15</v>
      </c>
      <c r="B706">
        <v>0.375</v>
      </c>
      <c r="C706" t="s">
        <v>3</v>
      </c>
      <c r="D706">
        <v>37.556752250000002</v>
      </c>
      <c r="E706">
        <v>35.863941910000001</v>
      </c>
      <c r="F706">
        <v>38.781131330000001</v>
      </c>
      <c r="G706">
        <f t="shared" si="10"/>
        <v>37.400608496666671</v>
      </c>
    </row>
    <row r="707" spans="1:7" x14ac:dyDescent="0.2">
      <c r="A707">
        <v>15</v>
      </c>
      <c r="B707">
        <v>0.4</v>
      </c>
      <c r="C707" t="s">
        <v>0</v>
      </c>
      <c r="D707">
        <v>34.661416879999997</v>
      </c>
      <c r="E707">
        <v>34.888332630000001</v>
      </c>
      <c r="F707">
        <v>35.64804857</v>
      </c>
      <c r="G707">
        <f t="shared" ref="G707:G770" si="11">AVERAGE(D707,E707,F707)</f>
        <v>35.06593269333333</v>
      </c>
    </row>
    <row r="708" spans="1:7" x14ac:dyDescent="0.2">
      <c r="A708">
        <v>15</v>
      </c>
      <c r="B708">
        <v>0.4</v>
      </c>
      <c r="C708" t="s">
        <v>1</v>
      </c>
      <c r="D708">
        <v>37.606026759999999</v>
      </c>
      <c r="E708">
        <v>37.325839909999999</v>
      </c>
      <c r="F708">
        <v>37.467880950000001</v>
      </c>
      <c r="G708">
        <f t="shared" si="11"/>
        <v>37.466582539999997</v>
      </c>
    </row>
    <row r="709" spans="1:7" x14ac:dyDescent="0.2">
      <c r="A709">
        <v>15</v>
      </c>
      <c r="B709">
        <v>0.4</v>
      </c>
      <c r="C709" t="s">
        <v>3</v>
      </c>
      <c r="D709">
        <v>37.920390060000003</v>
      </c>
      <c r="E709">
        <v>34.436920819999997</v>
      </c>
      <c r="F709" t="s">
        <v>2</v>
      </c>
      <c r="G709">
        <f t="shared" si="11"/>
        <v>36.17865544</v>
      </c>
    </row>
    <row r="710" spans="1:7" x14ac:dyDescent="0.2">
      <c r="A710">
        <v>15</v>
      </c>
      <c r="B710">
        <v>0.42499999999999999</v>
      </c>
      <c r="C710" t="s">
        <v>0</v>
      </c>
      <c r="D710">
        <v>34.859006119999997</v>
      </c>
      <c r="E710">
        <v>35.109408719999998</v>
      </c>
      <c r="F710">
        <v>35.199953290000003</v>
      </c>
      <c r="G710">
        <f t="shared" si="11"/>
        <v>35.056122710000004</v>
      </c>
    </row>
    <row r="711" spans="1:7" x14ac:dyDescent="0.2">
      <c r="A711">
        <v>15</v>
      </c>
      <c r="B711">
        <v>0.42499999999999999</v>
      </c>
      <c r="C711" t="s">
        <v>1</v>
      </c>
      <c r="D711">
        <v>37.203310299999998</v>
      </c>
      <c r="E711">
        <v>37.30940923</v>
      </c>
      <c r="F711">
        <v>37.157417680000002</v>
      </c>
      <c r="G711">
        <f t="shared" si="11"/>
        <v>37.22337907</v>
      </c>
    </row>
    <row r="712" spans="1:7" x14ac:dyDescent="0.2">
      <c r="A712">
        <v>15</v>
      </c>
      <c r="B712">
        <v>0.42499999999999999</v>
      </c>
      <c r="C712" t="s">
        <v>3</v>
      </c>
      <c r="D712">
        <v>37.280146739999999</v>
      </c>
      <c r="E712">
        <v>37.943343900000002</v>
      </c>
      <c r="F712" t="s">
        <v>2</v>
      </c>
      <c r="G712">
        <f t="shared" si="11"/>
        <v>37.611745319999997</v>
      </c>
    </row>
    <row r="713" spans="1:7" x14ac:dyDescent="0.2">
      <c r="A713">
        <v>15</v>
      </c>
      <c r="B713">
        <v>0.45</v>
      </c>
      <c r="C713" t="s">
        <v>0</v>
      </c>
      <c r="D713">
        <v>35.30224157</v>
      </c>
      <c r="E713">
        <v>35.076346700000002</v>
      </c>
      <c r="F713">
        <v>35.488474089999997</v>
      </c>
      <c r="G713">
        <f t="shared" si="11"/>
        <v>35.289020786666661</v>
      </c>
    </row>
    <row r="714" spans="1:7" x14ac:dyDescent="0.2">
      <c r="A714">
        <v>15</v>
      </c>
      <c r="B714">
        <v>0.45</v>
      </c>
      <c r="C714" t="s">
        <v>1</v>
      </c>
      <c r="D714">
        <v>37.024869959999997</v>
      </c>
      <c r="E714">
        <v>37.122803599999997</v>
      </c>
      <c r="F714">
        <v>37.133428219999999</v>
      </c>
      <c r="G714">
        <f t="shared" si="11"/>
        <v>37.093700593333331</v>
      </c>
    </row>
    <row r="715" spans="1:7" x14ac:dyDescent="0.2">
      <c r="A715">
        <v>15</v>
      </c>
      <c r="B715">
        <v>0.45</v>
      </c>
      <c r="C715" t="s">
        <v>3</v>
      </c>
      <c r="D715">
        <v>36.448331109999998</v>
      </c>
      <c r="E715">
        <v>45.024918499999998</v>
      </c>
      <c r="F715">
        <v>40.683492260000001</v>
      </c>
      <c r="G715">
        <f t="shared" si="11"/>
        <v>40.718913956666661</v>
      </c>
    </row>
    <row r="716" spans="1:7" x14ac:dyDescent="0.2">
      <c r="A716">
        <v>15</v>
      </c>
      <c r="B716">
        <v>0.47499999999999998</v>
      </c>
      <c r="C716" t="s">
        <v>0</v>
      </c>
      <c r="D716">
        <v>34.910514239999998</v>
      </c>
      <c r="E716">
        <v>34.550608240000003</v>
      </c>
      <c r="F716">
        <v>34.279173880000002</v>
      </c>
      <c r="G716">
        <f t="shared" si="11"/>
        <v>34.580098786666667</v>
      </c>
    </row>
    <row r="717" spans="1:7" x14ac:dyDescent="0.2">
      <c r="A717">
        <v>15</v>
      </c>
      <c r="B717">
        <v>0.47499999999999998</v>
      </c>
      <c r="C717" t="s">
        <v>1</v>
      </c>
      <c r="D717">
        <v>36.919187469999997</v>
      </c>
      <c r="E717">
        <v>36.84665012</v>
      </c>
      <c r="F717">
        <v>36.90712327</v>
      </c>
      <c r="G717">
        <f t="shared" si="11"/>
        <v>36.890986953333332</v>
      </c>
    </row>
    <row r="718" spans="1:7" x14ac:dyDescent="0.2">
      <c r="A718">
        <v>15</v>
      </c>
      <c r="B718">
        <v>0.47499999999999998</v>
      </c>
      <c r="C718" t="s">
        <v>3</v>
      </c>
      <c r="D718" t="s">
        <v>2</v>
      </c>
      <c r="E718">
        <v>44.943300620000002</v>
      </c>
      <c r="F718">
        <v>45.835651730000002</v>
      </c>
      <c r="G718">
        <f t="shared" si="11"/>
        <v>45.389476174999999</v>
      </c>
    </row>
    <row r="719" spans="1:7" x14ac:dyDescent="0.2">
      <c r="A719">
        <v>15</v>
      </c>
      <c r="B719">
        <v>0.5</v>
      </c>
      <c r="C719" t="s">
        <v>0</v>
      </c>
      <c r="D719">
        <v>34.968487779999997</v>
      </c>
      <c r="E719">
        <v>35.64316247</v>
      </c>
      <c r="F719">
        <v>35.250725879999997</v>
      </c>
      <c r="G719">
        <f t="shared" si="11"/>
        <v>35.287458710000003</v>
      </c>
    </row>
    <row r="720" spans="1:7" x14ac:dyDescent="0.2">
      <c r="A720">
        <v>15</v>
      </c>
      <c r="B720">
        <v>0.5</v>
      </c>
      <c r="C720" t="s">
        <v>1</v>
      </c>
      <c r="D720">
        <v>36.850091829999997</v>
      </c>
      <c r="E720">
        <v>36.899710759999998</v>
      </c>
      <c r="F720">
        <v>36.719171439999997</v>
      </c>
      <c r="G720">
        <f t="shared" si="11"/>
        <v>36.822991343333335</v>
      </c>
    </row>
    <row r="721" spans="1:7" x14ac:dyDescent="0.2">
      <c r="A721">
        <v>15</v>
      </c>
      <c r="B721">
        <v>0.5</v>
      </c>
      <c r="C721" t="s">
        <v>3</v>
      </c>
      <c r="D721">
        <v>43.322201270000001</v>
      </c>
      <c r="E721">
        <v>40.675417000000003</v>
      </c>
      <c r="F721">
        <v>38.406438219999998</v>
      </c>
      <c r="G721">
        <f t="shared" si="11"/>
        <v>40.801352163333334</v>
      </c>
    </row>
    <row r="722" spans="1:7" x14ac:dyDescent="0.2">
      <c r="A722">
        <v>16</v>
      </c>
      <c r="B722">
        <v>2.5000000000000001E-2</v>
      </c>
      <c r="C722" t="s">
        <v>0</v>
      </c>
      <c r="D722">
        <v>53.360919379999999</v>
      </c>
      <c r="E722">
        <v>53.127637059999998</v>
      </c>
      <c r="F722">
        <v>53.074069309999999</v>
      </c>
      <c r="G722">
        <f t="shared" si="11"/>
        <v>53.187541916666667</v>
      </c>
    </row>
    <row r="723" spans="1:7" x14ac:dyDescent="0.2">
      <c r="A723">
        <v>16</v>
      </c>
      <c r="B723">
        <v>2.5000000000000001E-2</v>
      </c>
      <c r="C723" t="s">
        <v>1</v>
      </c>
      <c r="D723">
        <v>33.879044899999997</v>
      </c>
      <c r="E723">
        <v>33.978616700000003</v>
      </c>
      <c r="F723">
        <v>34.186970580000001</v>
      </c>
      <c r="G723">
        <f t="shared" si="11"/>
        <v>34.014877393333336</v>
      </c>
    </row>
    <row r="724" spans="1:7" x14ac:dyDescent="0.2">
      <c r="A724">
        <v>16</v>
      </c>
      <c r="B724">
        <v>2.5000000000000001E-2</v>
      </c>
      <c r="C724" t="s">
        <v>3</v>
      </c>
      <c r="D724">
        <v>34.700591269999997</v>
      </c>
      <c r="E724">
        <v>35.407825680000002</v>
      </c>
      <c r="F724">
        <v>34.012750060000002</v>
      </c>
      <c r="G724">
        <f t="shared" si="11"/>
        <v>34.707055669999995</v>
      </c>
    </row>
    <row r="725" spans="1:7" x14ac:dyDescent="0.2">
      <c r="A725">
        <v>16</v>
      </c>
      <c r="B725">
        <v>0.05</v>
      </c>
      <c r="C725" t="s">
        <v>0</v>
      </c>
      <c r="D725">
        <v>52.308233620000003</v>
      </c>
      <c r="E725">
        <v>52.347663009999998</v>
      </c>
      <c r="F725">
        <v>52.336585319999998</v>
      </c>
      <c r="G725">
        <f t="shared" si="11"/>
        <v>52.330827316666671</v>
      </c>
    </row>
    <row r="726" spans="1:7" x14ac:dyDescent="0.2">
      <c r="A726">
        <v>16</v>
      </c>
      <c r="B726">
        <v>0.05</v>
      </c>
      <c r="C726" t="s">
        <v>1</v>
      </c>
      <c r="D726">
        <v>34.083000660000003</v>
      </c>
      <c r="E726">
        <v>36.088058330000003</v>
      </c>
      <c r="F726">
        <v>34.004082879999999</v>
      </c>
      <c r="G726">
        <f t="shared" si="11"/>
        <v>34.725047289999999</v>
      </c>
    </row>
    <row r="727" spans="1:7" x14ac:dyDescent="0.2">
      <c r="A727">
        <v>16</v>
      </c>
      <c r="B727">
        <v>0.05</v>
      </c>
      <c r="C727" t="s">
        <v>3</v>
      </c>
      <c r="D727">
        <v>33.981391969999997</v>
      </c>
      <c r="E727">
        <v>32.140996809999997</v>
      </c>
      <c r="F727">
        <v>36.115776650000001</v>
      </c>
      <c r="G727">
        <f t="shared" si="11"/>
        <v>34.079388476666665</v>
      </c>
    </row>
    <row r="728" spans="1:7" x14ac:dyDescent="0.2">
      <c r="A728">
        <v>16</v>
      </c>
      <c r="B728">
        <v>7.4999999999999997E-2</v>
      </c>
      <c r="C728" t="s">
        <v>0</v>
      </c>
      <c r="D728">
        <v>33.544932019999997</v>
      </c>
      <c r="E728">
        <v>33.606716390000003</v>
      </c>
      <c r="F728" t="s">
        <v>2</v>
      </c>
      <c r="G728">
        <f t="shared" si="11"/>
        <v>33.575824205000004</v>
      </c>
    </row>
    <row r="729" spans="1:7" x14ac:dyDescent="0.2">
      <c r="A729">
        <v>16</v>
      </c>
      <c r="B729">
        <v>7.4999999999999997E-2</v>
      </c>
      <c r="C729" t="s">
        <v>1</v>
      </c>
      <c r="D729">
        <v>39.281733199999998</v>
      </c>
      <c r="E729">
        <v>35.171816730000003</v>
      </c>
      <c r="F729">
        <v>34.428445009999997</v>
      </c>
      <c r="G729">
        <f t="shared" si="11"/>
        <v>36.293998313333333</v>
      </c>
    </row>
    <row r="730" spans="1:7" x14ac:dyDescent="0.2">
      <c r="A730">
        <v>16</v>
      </c>
      <c r="B730">
        <v>7.4999999999999997E-2</v>
      </c>
      <c r="C730" t="s">
        <v>3</v>
      </c>
      <c r="D730">
        <v>31.94387609</v>
      </c>
      <c r="E730">
        <v>32.910966469999998</v>
      </c>
      <c r="F730">
        <v>34.095114440000003</v>
      </c>
      <c r="G730">
        <f t="shared" si="11"/>
        <v>32.983319000000002</v>
      </c>
    </row>
    <row r="731" spans="1:7" x14ac:dyDescent="0.2">
      <c r="A731">
        <v>16</v>
      </c>
      <c r="B731">
        <v>0.1</v>
      </c>
      <c r="C731" t="s">
        <v>0</v>
      </c>
      <c r="D731">
        <v>35.092809529999997</v>
      </c>
      <c r="E731">
        <v>34.805794310000003</v>
      </c>
      <c r="F731">
        <v>34.725201499999997</v>
      </c>
      <c r="G731">
        <f t="shared" si="11"/>
        <v>34.874601779999999</v>
      </c>
    </row>
    <row r="732" spans="1:7" x14ac:dyDescent="0.2">
      <c r="A732">
        <v>16</v>
      </c>
      <c r="B732">
        <v>0.1</v>
      </c>
      <c r="C732" t="s">
        <v>1</v>
      </c>
      <c r="D732">
        <v>35.869176349999996</v>
      </c>
      <c r="E732">
        <v>35.581732629999998</v>
      </c>
      <c r="F732">
        <v>35.615789290000002</v>
      </c>
      <c r="G732">
        <f t="shared" si="11"/>
        <v>35.688899423333332</v>
      </c>
    </row>
    <row r="733" spans="1:7" x14ac:dyDescent="0.2">
      <c r="A733">
        <v>16</v>
      </c>
      <c r="B733">
        <v>0.1</v>
      </c>
      <c r="C733" t="s">
        <v>3</v>
      </c>
      <c r="D733">
        <v>33.529719460000003</v>
      </c>
      <c r="E733">
        <v>35.776887979999998</v>
      </c>
      <c r="F733">
        <v>34.829150179999999</v>
      </c>
      <c r="G733">
        <f t="shared" si="11"/>
        <v>34.711919206666664</v>
      </c>
    </row>
    <row r="734" spans="1:7" x14ac:dyDescent="0.2">
      <c r="A734">
        <v>16</v>
      </c>
      <c r="B734">
        <v>0.125</v>
      </c>
      <c r="C734" t="s">
        <v>0</v>
      </c>
      <c r="D734">
        <v>34.68759755</v>
      </c>
      <c r="E734">
        <v>35.608092450000001</v>
      </c>
      <c r="F734">
        <v>34.711579909999998</v>
      </c>
      <c r="G734">
        <f t="shared" si="11"/>
        <v>35.002423303333337</v>
      </c>
    </row>
    <row r="735" spans="1:7" x14ac:dyDescent="0.2">
      <c r="A735">
        <v>16</v>
      </c>
      <c r="B735">
        <v>0.125</v>
      </c>
      <c r="C735" t="s">
        <v>1</v>
      </c>
      <c r="D735">
        <v>36.386448020000003</v>
      </c>
      <c r="E735">
        <v>36.507043449999998</v>
      </c>
      <c r="F735">
        <v>36.258259350000003</v>
      </c>
      <c r="G735">
        <f t="shared" si="11"/>
        <v>36.383916939999999</v>
      </c>
    </row>
    <row r="736" spans="1:7" x14ac:dyDescent="0.2">
      <c r="A736">
        <v>16</v>
      </c>
      <c r="B736">
        <v>0.125</v>
      </c>
      <c r="C736" t="s">
        <v>3</v>
      </c>
      <c r="D736">
        <v>33.158325470000001</v>
      </c>
      <c r="E736">
        <v>35.29743861</v>
      </c>
      <c r="F736">
        <v>32.54565375</v>
      </c>
      <c r="G736">
        <f t="shared" si="11"/>
        <v>33.667139276666667</v>
      </c>
    </row>
    <row r="737" spans="1:7" x14ac:dyDescent="0.2">
      <c r="A737">
        <v>16</v>
      </c>
      <c r="B737">
        <v>0.15</v>
      </c>
      <c r="C737" t="s">
        <v>0</v>
      </c>
      <c r="D737">
        <v>34.815568450000001</v>
      </c>
      <c r="E737">
        <v>34.708233669999998</v>
      </c>
      <c r="F737">
        <v>35.426454040000003</v>
      </c>
      <c r="G737">
        <f t="shared" si="11"/>
        <v>34.983418720000003</v>
      </c>
    </row>
    <row r="738" spans="1:7" x14ac:dyDescent="0.2">
      <c r="A738">
        <v>16</v>
      </c>
      <c r="B738">
        <v>0.15</v>
      </c>
      <c r="C738" t="s">
        <v>1</v>
      </c>
      <c r="D738">
        <v>36.711496289999999</v>
      </c>
      <c r="E738">
        <v>36.712284019999998</v>
      </c>
      <c r="F738">
        <v>36.26344082</v>
      </c>
      <c r="G738">
        <f t="shared" si="11"/>
        <v>36.56240704333333</v>
      </c>
    </row>
    <row r="739" spans="1:7" x14ac:dyDescent="0.2">
      <c r="A739">
        <v>16</v>
      </c>
      <c r="B739">
        <v>0.15</v>
      </c>
      <c r="C739" t="s">
        <v>3</v>
      </c>
      <c r="D739">
        <v>35.614075249999999</v>
      </c>
      <c r="E739">
        <v>33.821686589999999</v>
      </c>
      <c r="F739">
        <v>35.158644819999999</v>
      </c>
      <c r="G739">
        <f t="shared" si="11"/>
        <v>34.864802220000001</v>
      </c>
    </row>
    <row r="740" spans="1:7" x14ac:dyDescent="0.2">
      <c r="A740">
        <v>16</v>
      </c>
      <c r="B740">
        <v>0.17499999999999999</v>
      </c>
      <c r="C740" t="s">
        <v>0</v>
      </c>
      <c r="D740">
        <v>34.454737600000001</v>
      </c>
      <c r="E740">
        <v>34.042333530000001</v>
      </c>
      <c r="F740">
        <v>35.162773819999998</v>
      </c>
      <c r="G740">
        <f t="shared" si="11"/>
        <v>34.553281649999995</v>
      </c>
    </row>
    <row r="741" spans="1:7" x14ac:dyDescent="0.2">
      <c r="A741">
        <v>16</v>
      </c>
      <c r="B741">
        <v>0.17499999999999999</v>
      </c>
      <c r="C741" t="s">
        <v>1</v>
      </c>
      <c r="D741">
        <v>37.152348359999998</v>
      </c>
      <c r="E741">
        <v>36.981328359999999</v>
      </c>
      <c r="F741">
        <v>36.995096660000002</v>
      </c>
      <c r="G741">
        <f t="shared" si="11"/>
        <v>37.042924460000002</v>
      </c>
    </row>
    <row r="742" spans="1:7" x14ac:dyDescent="0.2">
      <c r="A742">
        <v>16</v>
      </c>
      <c r="B742">
        <v>0.17499999999999999</v>
      </c>
      <c r="C742" t="s">
        <v>3</v>
      </c>
      <c r="D742">
        <v>33.741328750000001</v>
      </c>
      <c r="E742">
        <v>32.089276669999997</v>
      </c>
      <c r="F742">
        <v>31.28186062</v>
      </c>
      <c r="G742">
        <f t="shared" si="11"/>
        <v>32.370822013333331</v>
      </c>
    </row>
    <row r="743" spans="1:7" x14ac:dyDescent="0.2">
      <c r="A743">
        <v>16</v>
      </c>
      <c r="B743">
        <v>0.2</v>
      </c>
      <c r="C743" t="s">
        <v>0</v>
      </c>
      <c r="D743">
        <v>35.48758642</v>
      </c>
      <c r="E743">
        <v>35.41097224</v>
      </c>
      <c r="F743">
        <v>35.52478722</v>
      </c>
      <c r="G743">
        <f t="shared" si="11"/>
        <v>35.474448626666664</v>
      </c>
    </row>
    <row r="744" spans="1:7" x14ac:dyDescent="0.2">
      <c r="A744">
        <v>16</v>
      </c>
      <c r="B744">
        <v>0.2</v>
      </c>
      <c r="C744" t="s">
        <v>1</v>
      </c>
      <c r="D744">
        <v>36.911112099999997</v>
      </c>
      <c r="E744">
        <v>37.498913719999997</v>
      </c>
      <c r="F744">
        <v>37.355787919999997</v>
      </c>
      <c r="G744">
        <f t="shared" si="11"/>
        <v>37.255271246666659</v>
      </c>
    </row>
    <row r="745" spans="1:7" x14ac:dyDescent="0.2">
      <c r="A745">
        <v>16</v>
      </c>
      <c r="B745">
        <v>0.2</v>
      </c>
      <c r="C745" t="s">
        <v>3</v>
      </c>
      <c r="D745">
        <v>37.613656429999999</v>
      </c>
      <c r="E745">
        <v>37.325468260000001</v>
      </c>
      <c r="F745">
        <v>35.920048530000003</v>
      </c>
      <c r="G745">
        <f t="shared" si="11"/>
        <v>36.953057739999998</v>
      </c>
    </row>
    <row r="746" spans="1:7" x14ac:dyDescent="0.2">
      <c r="A746">
        <v>16</v>
      </c>
      <c r="B746">
        <v>0.22500000000000001</v>
      </c>
      <c r="C746" t="s">
        <v>0</v>
      </c>
      <c r="D746">
        <v>34.35226127</v>
      </c>
      <c r="E746">
        <v>35.599252849999999</v>
      </c>
      <c r="F746">
        <v>35.29442195</v>
      </c>
      <c r="G746">
        <f t="shared" si="11"/>
        <v>35.08197869</v>
      </c>
    </row>
    <row r="747" spans="1:7" x14ac:dyDescent="0.2">
      <c r="A747">
        <v>16</v>
      </c>
      <c r="B747">
        <v>0.22500000000000001</v>
      </c>
      <c r="C747" t="s">
        <v>1</v>
      </c>
      <c r="D747">
        <v>37.679069460000001</v>
      </c>
      <c r="E747">
        <v>37.719538759999999</v>
      </c>
      <c r="F747">
        <v>37.637194119999997</v>
      </c>
      <c r="G747">
        <f t="shared" si="11"/>
        <v>37.678600780000004</v>
      </c>
    </row>
    <row r="748" spans="1:7" x14ac:dyDescent="0.2">
      <c r="A748">
        <v>16</v>
      </c>
      <c r="B748">
        <v>0.22500000000000001</v>
      </c>
      <c r="C748" t="s">
        <v>3</v>
      </c>
      <c r="D748">
        <v>38.056535289999999</v>
      </c>
      <c r="E748">
        <v>33.668157479999998</v>
      </c>
      <c r="F748">
        <v>30.619309269999999</v>
      </c>
      <c r="G748">
        <f t="shared" si="11"/>
        <v>34.114667346666664</v>
      </c>
    </row>
    <row r="749" spans="1:7" x14ac:dyDescent="0.2">
      <c r="A749">
        <v>16</v>
      </c>
      <c r="B749">
        <v>0.25</v>
      </c>
      <c r="C749" t="s">
        <v>0</v>
      </c>
      <c r="D749">
        <v>34.943562360000001</v>
      </c>
      <c r="E749">
        <v>34.994473259999999</v>
      </c>
      <c r="F749">
        <v>34.350501049999998</v>
      </c>
      <c r="G749">
        <f t="shared" si="11"/>
        <v>34.762845556666662</v>
      </c>
    </row>
    <row r="750" spans="1:7" x14ac:dyDescent="0.2">
      <c r="A750">
        <v>16</v>
      </c>
      <c r="B750">
        <v>0.25</v>
      </c>
      <c r="C750" t="s">
        <v>1</v>
      </c>
      <c r="D750">
        <v>37.777960069999999</v>
      </c>
      <c r="E750">
        <v>37.644581870000003</v>
      </c>
      <c r="F750">
        <v>37.473483379999998</v>
      </c>
      <c r="G750">
        <f t="shared" si="11"/>
        <v>37.63200844</v>
      </c>
    </row>
    <row r="751" spans="1:7" x14ac:dyDescent="0.2">
      <c r="A751">
        <v>16</v>
      </c>
      <c r="B751">
        <v>0.25</v>
      </c>
      <c r="C751" t="s">
        <v>3</v>
      </c>
      <c r="D751">
        <v>35.878586769999998</v>
      </c>
      <c r="E751">
        <v>36.536703090000003</v>
      </c>
      <c r="F751">
        <v>34.933274330000003</v>
      </c>
      <c r="G751">
        <f t="shared" si="11"/>
        <v>35.782854730000004</v>
      </c>
    </row>
    <row r="752" spans="1:7" x14ac:dyDescent="0.2">
      <c r="A752">
        <v>16</v>
      </c>
      <c r="B752">
        <v>0.27500000000000002</v>
      </c>
      <c r="C752" t="s">
        <v>0</v>
      </c>
      <c r="D752">
        <v>34.820439260000001</v>
      </c>
      <c r="E752">
        <v>34.336707009999998</v>
      </c>
      <c r="F752">
        <v>33.147758940000003</v>
      </c>
      <c r="G752">
        <f t="shared" si="11"/>
        <v>34.10163507</v>
      </c>
    </row>
    <row r="753" spans="1:7" x14ac:dyDescent="0.2">
      <c r="A753">
        <v>16</v>
      </c>
      <c r="B753">
        <v>0.27500000000000002</v>
      </c>
      <c r="C753" t="s">
        <v>1</v>
      </c>
      <c r="D753">
        <v>37.829682630000001</v>
      </c>
      <c r="E753">
        <v>37.937382419999999</v>
      </c>
      <c r="F753">
        <v>37.668059630000002</v>
      </c>
      <c r="G753">
        <f t="shared" si="11"/>
        <v>37.811708226666667</v>
      </c>
    </row>
    <row r="754" spans="1:7" x14ac:dyDescent="0.2">
      <c r="A754">
        <v>16</v>
      </c>
      <c r="B754">
        <v>0.27500000000000002</v>
      </c>
      <c r="C754" t="s">
        <v>3</v>
      </c>
      <c r="D754">
        <v>39.945331369999998</v>
      </c>
      <c r="E754">
        <v>36.629915670000003</v>
      </c>
      <c r="F754">
        <v>33.670691169999998</v>
      </c>
      <c r="G754">
        <f t="shared" si="11"/>
        <v>36.748646069999999</v>
      </c>
    </row>
    <row r="755" spans="1:7" x14ac:dyDescent="0.2">
      <c r="A755">
        <v>16</v>
      </c>
      <c r="B755">
        <v>0.3</v>
      </c>
      <c r="C755" t="s">
        <v>0</v>
      </c>
      <c r="D755">
        <v>33.829256180000002</v>
      </c>
      <c r="E755">
        <v>34.741360970000002</v>
      </c>
      <c r="F755">
        <v>34.720320979999997</v>
      </c>
      <c r="G755">
        <f t="shared" si="11"/>
        <v>34.430312710000003</v>
      </c>
    </row>
    <row r="756" spans="1:7" x14ac:dyDescent="0.2">
      <c r="A756">
        <v>16</v>
      </c>
      <c r="B756">
        <v>0.3</v>
      </c>
      <c r="C756" t="s">
        <v>1</v>
      </c>
      <c r="D756">
        <v>37.897115829999997</v>
      </c>
      <c r="E756">
        <v>37.791779060000003</v>
      </c>
      <c r="F756">
        <v>37.77828469</v>
      </c>
      <c r="G756">
        <f t="shared" si="11"/>
        <v>37.822393193333333</v>
      </c>
    </row>
    <row r="757" spans="1:7" x14ac:dyDescent="0.2">
      <c r="A757">
        <v>16</v>
      </c>
      <c r="B757">
        <v>0.3</v>
      </c>
      <c r="C757" t="s">
        <v>3</v>
      </c>
      <c r="D757">
        <v>37.612912919999999</v>
      </c>
      <c r="E757">
        <v>33.123243289999998</v>
      </c>
      <c r="F757">
        <v>38.403370369999998</v>
      </c>
      <c r="G757">
        <f t="shared" si="11"/>
        <v>36.379842193333332</v>
      </c>
    </row>
    <row r="758" spans="1:7" x14ac:dyDescent="0.2">
      <c r="A758">
        <v>16</v>
      </c>
      <c r="B758">
        <v>0.32500000000000001</v>
      </c>
      <c r="C758" t="s">
        <v>0</v>
      </c>
      <c r="D758">
        <v>35.058877039999999</v>
      </c>
      <c r="E758">
        <v>34.493028289999998</v>
      </c>
      <c r="F758">
        <v>35.07595792</v>
      </c>
      <c r="G758">
        <f t="shared" si="11"/>
        <v>34.875954416666666</v>
      </c>
    </row>
    <row r="759" spans="1:7" x14ac:dyDescent="0.2">
      <c r="A759">
        <v>16</v>
      </c>
      <c r="B759">
        <v>0.32500000000000001</v>
      </c>
      <c r="C759" t="s">
        <v>1</v>
      </c>
      <c r="D759">
        <v>37.819702640000003</v>
      </c>
      <c r="E759">
        <v>37.707673149999998</v>
      </c>
      <c r="F759">
        <v>37.724963610000003</v>
      </c>
      <c r="G759">
        <f t="shared" si="11"/>
        <v>37.750779800000004</v>
      </c>
    </row>
    <row r="760" spans="1:7" x14ac:dyDescent="0.2">
      <c r="A760">
        <v>16</v>
      </c>
      <c r="B760">
        <v>0.32500000000000001</v>
      </c>
      <c r="C760" t="s">
        <v>3</v>
      </c>
      <c r="D760">
        <v>38.959954539999998</v>
      </c>
      <c r="E760" t="s">
        <v>2</v>
      </c>
      <c r="F760">
        <v>41.144129169999999</v>
      </c>
      <c r="G760">
        <f t="shared" si="11"/>
        <v>40.052041854999999</v>
      </c>
    </row>
    <row r="761" spans="1:7" x14ac:dyDescent="0.2">
      <c r="A761">
        <v>16</v>
      </c>
      <c r="B761">
        <v>0.35</v>
      </c>
      <c r="C761" t="s">
        <v>0</v>
      </c>
      <c r="D761">
        <v>34.514770849999998</v>
      </c>
      <c r="E761">
        <v>35.679176320000003</v>
      </c>
      <c r="F761">
        <v>34.629715089999998</v>
      </c>
      <c r="G761">
        <f t="shared" si="11"/>
        <v>34.941220753333333</v>
      </c>
    </row>
    <row r="762" spans="1:7" x14ac:dyDescent="0.2">
      <c r="A762">
        <v>16</v>
      </c>
      <c r="B762">
        <v>0.35</v>
      </c>
      <c r="C762" t="s">
        <v>1</v>
      </c>
      <c r="D762">
        <v>37.601965790000001</v>
      </c>
      <c r="E762">
        <v>37.561309080000001</v>
      </c>
      <c r="F762">
        <v>37.632393729999997</v>
      </c>
      <c r="G762">
        <f t="shared" si="11"/>
        <v>37.598556199999997</v>
      </c>
    </row>
    <row r="763" spans="1:7" x14ac:dyDescent="0.2">
      <c r="A763">
        <v>16</v>
      </c>
      <c r="B763">
        <v>0.35</v>
      </c>
      <c r="C763" t="s">
        <v>3</v>
      </c>
      <c r="D763">
        <v>39.102026109999997</v>
      </c>
      <c r="E763">
        <v>40.059067050000003</v>
      </c>
      <c r="F763">
        <v>38.018042479999998</v>
      </c>
      <c r="G763">
        <f t="shared" si="11"/>
        <v>39.059711880000002</v>
      </c>
    </row>
    <row r="764" spans="1:7" x14ac:dyDescent="0.2">
      <c r="A764">
        <v>16</v>
      </c>
      <c r="B764">
        <v>0.375</v>
      </c>
      <c r="C764" t="s">
        <v>0</v>
      </c>
      <c r="D764">
        <v>35.488066699999997</v>
      </c>
      <c r="E764">
        <v>35.110427119999997</v>
      </c>
      <c r="F764">
        <v>35.101765819999997</v>
      </c>
      <c r="G764">
        <f t="shared" si="11"/>
        <v>35.233419879999992</v>
      </c>
    </row>
    <row r="765" spans="1:7" x14ac:dyDescent="0.2">
      <c r="A765">
        <v>16</v>
      </c>
      <c r="B765">
        <v>0.375</v>
      </c>
      <c r="C765" t="s">
        <v>1</v>
      </c>
      <c r="D765">
        <v>37.480321369999999</v>
      </c>
      <c r="E765">
        <v>37.627471200000002</v>
      </c>
      <c r="F765">
        <v>37.597209040000003</v>
      </c>
      <c r="G765">
        <f t="shared" si="11"/>
        <v>37.568333870000004</v>
      </c>
    </row>
    <row r="766" spans="1:7" x14ac:dyDescent="0.2">
      <c r="A766">
        <v>16</v>
      </c>
      <c r="B766">
        <v>0.375</v>
      </c>
      <c r="C766" t="s">
        <v>3</v>
      </c>
      <c r="D766">
        <v>37.417954000000002</v>
      </c>
      <c r="E766">
        <v>36.53489261</v>
      </c>
      <c r="F766">
        <v>34.77021259</v>
      </c>
      <c r="G766">
        <f t="shared" si="11"/>
        <v>36.241019733333331</v>
      </c>
    </row>
    <row r="767" spans="1:7" x14ac:dyDescent="0.2">
      <c r="A767">
        <v>16</v>
      </c>
      <c r="B767">
        <v>0.4</v>
      </c>
      <c r="C767" t="s">
        <v>0</v>
      </c>
      <c r="D767">
        <v>34.634729419999999</v>
      </c>
      <c r="E767">
        <v>34.905019580000001</v>
      </c>
      <c r="F767">
        <v>34.512777210000003</v>
      </c>
      <c r="G767">
        <f t="shared" si="11"/>
        <v>34.684175403333334</v>
      </c>
    </row>
    <row r="768" spans="1:7" x14ac:dyDescent="0.2">
      <c r="A768">
        <v>16</v>
      </c>
      <c r="B768">
        <v>0.4</v>
      </c>
      <c r="C768" t="s">
        <v>1</v>
      </c>
      <c r="D768">
        <v>37.299288339999997</v>
      </c>
      <c r="E768">
        <v>37.331315480000001</v>
      </c>
      <c r="F768">
        <v>37.532792870000002</v>
      </c>
      <c r="G768">
        <f t="shared" si="11"/>
        <v>37.387798896666673</v>
      </c>
    </row>
    <row r="769" spans="1:7" x14ac:dyDescent="0.2">
      <c r="A769">
        <v>16</v>
      </c>
      <c r="B769">
        <v>0.4</v>
      </c>
      <c r="C769" t="s">
        <v>3</v>
      </c>
      <c r="D769">
        <v>41.659359170000002</v>
      </c>
      <c r="E769">
        <v>42.26220696</v>
      </c>
      <c r="F769">
        <v>37.75985369</v>
      </c>
      <c r="G769">
        <f t="shared" si="11"/>
        <v>40.560473273333336</v>
      </c>
    </row>
    <row r="770" spans="1:7" x14ac:dyDescent="0.2">
      <c r="A770">
        <v>16</v>
      </c>
      <c r="B770">
        <v>0.42499999999999999</v>
      </c>
      <c r="C770" t="s">
        <v>0</v>
      </c>
      <c r="D770">
        <v>34.303840460000004</v>
      </c>
      <c r="E770">
        <v>34.89677958</v>
      </c>
      <c r="F770">
        <v>35.64145182</v>
      </c>
      <c r="G770">
        <f t="shared" si="11"/>
        <v>34.947357286666666</v>
      </c>
    </row>
    <row r="771" spans="1:7" x14ac:dyDescent="0.2">
      <c r="A771">
        <v>16</v>
      </c>
      <c r="B771">
        <v>0.42499999999999999</v>
      </c>
      <c r="C771" t="s">
        <v>1</v>
      </c>
      <c r="D771">
        <v>37.237758990000003</v>
      </c>
      <c r="E771">
        <v>37.250635940000002</v>
      </c>
      <c r="F771">
        <v>37.241622360000001</v>
      </c>
      <c r="G771">
        <f t="shared" ref="G771:G781" si="12">AVERAGE(D771,E771,F771)</f>
        <v>37.243339096666666</v>
      </c>
    </row>
    <row r="772" spans="1:7" x14ac:dyDescent="0.2">
      <c r="A772">
        <v>16</v>
      </c>
      <c r="B772">
        <v>0.42499999999999999</v>
      </c>
      <c r="C772" t="s">
        <v>3</v>
      </c>
      <c r="D772">
        <v>46.767848460000003</v>
      </c>
      <c r="E772">
        <v>45.468225709999999</v>
      </c>
      <c r="F772" t="s">
        <v>2</v>
      </c>
      <c r="G772">
        <f t="shared" si="12"/>
        <v>46.118037084999997</v>
      </c>
    </row>
    <row r="773" spans="1:7" x14ac:dyDescent="0.2">
      <c r="A773">
        <v>16</v>
      </c>
      <c r="B773">
        <v>0.45</v>
      </c>
      <c r="C773" t="s">
        <v>0</v>
      </c>
      <c r="D773">
        <v>34.731822459999997</v>
      </c>
      <c r="E773">
        <v>34.716269750000002</v>
      </c>
      <c r="F773">
        <v>33.673560729999998</v>
      </c>
      <c r="G773">
        <f t="shared" si="12"/>
        <v>34.373884313333328</v>
      </c>
    </row>
    <row r="774" spans="1:7" x14ac:dyDescent="0.2">
      <c r="A774">
        <v>16</v>
      </c>
      <c r="B774">
        <v>0.45</v>
      </c>
      <c r="C774" t="s">
        <v>1</v>
      </c>
      <c r="D774">
        <v>37.122706440000002</v>
      </c>
      <c r="E774">
        <v>37.140135630000003</v>
      </c>
      <c r="F774">
        <v>37.018496540000001</v>
      </c>
      <c r="G774">
        <f t="shared" si="12"/>
        <v>37.093779536666666</v>
      </c>
    </row>
    <row r="775" spans="1:7" x14ac:dyDescent="0.2">
      <c r="A775">
        <v>16</v>
      </c>
      <c r="B775">
        <v>0.45</v>
      </c>
      <c r="C775" t="s">
        <v>3</v>
      </c>
      <c r="D775">
        <v>37.000037659999997</v>
      </c>
      <c r="E775">
        <v>34.934642820000001</v>
      </c>
      <c r="F775">
        <v>39.699819230000003</v>
      </c>
      <c r="G775">
        <f t="shared" si="12"/>
        <v>37.211499903333333</v>
      </c>
    </row>
    <row r="776" spans="1:7" x14ac:dyDescent="0.2">
      <c r="A776">
        <v>16</v>
      </c>
      <c r="B776">
        <v>0.47499999999999998</v>
      </c>
      <c r="C776" t="s">
        <v>0</v>
      </c>
      <c r="D776">
        <v>35.296807549999997</v>
      </c>
      <c r="E776">
        <v>34.034087229999997</v>
      </c>
      <c r="F776">
        <v>35.35883741</v>
      </c>
      <c r="G776">
        <f t="shared" si="12"/>
        <v>34.896577396666665</v>
      </c>
    </row>
    <row r="777" spans="1:7" x14ac:dyDescent="0.2">
      <c r="A777">
        <v>16</v>
      </c>
      <c r="B777">
        <v>0.47499999999999998</v>
      </c>
      <c r="C777" t="s">
        <v>1</v>
      </c>
      <c r="D777">
        <v>36.932119589999999</v>
      </c>
      <c r="E777">
        <v>36.945485009999999</v>
      </c>
      <c r="F777">
        <v>36.89867315</v>
      </c>
      <c r="G777">
        <f t="shared" si="12"/>
        <v>36.925425916666661</v>
      </c>
    </row>
    <row r="778" spans="1:7" x14ac:dyDescent="0.2">
      <c r="A778">
        <v>16</v>
      </c>
      <c r="B778">
        <v>0.47499999999999998</v>
      </c>
      <c r="C778" t="s">
        <v>3</v>
      </c>
      <c r="D778">
        <v>38.920708769999997</v>
      </c>
      <c r="E778">
        <v>38.871545060000003</v>
      </c>
      <c r="F778" t="s">
        <v>2</v>
      </c>
      <c r="G778">
        <f t="shared" si="12"/>
        <v>38.896126914999996</v>
      </c>
    </row>
    <row r="779" spans="1:7" x14ac:dyDescent="0.2">
      <c r="A779">
        <v>16</v>
      </c>
      <c r="B779">
        <v>0.5</v>
      </c>
      <c r="C779" t="s">
        <v>0</v>
      </c>
      <c r="D779">
        <v>33.774569419999999</v>
      </c>
      <c r="E779">
        <v>34.698076960000002</v>
      </c>
      <c r="F779">
        <v>35.127921190000002</v>
      </c>
      <c r="G779">
        <f t="shared" si="12"/>
        <v>34.533522523333339</v>
      </c>
    </row>
    <row r="780" spans="1:7" x14ac:dyDescent="0.2">
      <c r="A780">
        <v>16</v>
      </c>
      <c r="B780">
        <v>0.5</v>
      </c>
      <c r="C780" t="s">
        <v>1</v>
      </c>
      <c r="D780">
        <v>36.717490480000002</v>
      </c>
      <c r="E780">
        <v>36.712267539999999</v>
      </c>
      <c r="F780">
        <v>36.72811669</v>
      </c>
      <c r="G780">
        <f t="shared" si="12"/>
        <v>36.719291570000003</v>
      </c>
    </row>
    <row r="781" spans="1:7" x14ac:dyDescent="0.2">
      <c r="A781">
        <v>16</v>
      </c>
      <c r="B781">
        <v>0.5</v>
      </c>
      <c r="C781" t="s">
        <v>3</v>
      </c>
      <c r="D781">
        <v>37.731777690000001</v>
      </c>
      <c r="E781">
        <v>41.258533290000003</v>
      </c>
      <c r="F781">
        <v>43.56053515</v>
      </c>
      <c r="G781">
        <f t="shared" si="12"/>
        <v>40.85028204333333</v>
      </c>
    </row>
  </sheetData>
  <mergeCells count="5">
    <mergeCell ref="I1:L1"/>
    <mergeCell ref="I5:L5"/>
    <mergeCell ref="I9:L9"/>
    <mergeCell ref="I13:L13"/>
    <mergeCell ref="I17:L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configurationsNoOutliers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2021-03-20T12:21:04Z</dcterms:created>
  <dcterms:modified xsi:type="dcterms:W3CDTF">2021-03-20T12:21:04Z</dcterms:modified>
</cp:coreProperties>
</file>