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jcr_lunet_lboro_ac_uk/Documents/COMPUTER SCIENCE AND AI/Part B/Semester 2/AI Methods/NeuralNetworkCoursework/CSV/"/>
    </mc:Choice>
  </mc:AlternateContent>
  <xr:revisionPtr revIDLastSave="0" documentId="13_ncr:40009_{F573DF89-45B3-C44D-B81D-4CE1A3F87E4F}" xr6:coauthVersionLast="46" xr6:coauthVersionMax="46" xr10:uidLastSave="{00000000-0000-0000-0000-000000000000}"/>
  <bookViews>
    <workbookView xWindow="-4980" yWindow="-21100" windowWidth="38400" windowHeight="21100"/>
  </bookViews>
  <sheets>
    <sheet name="Network_Configurations_No_Outli" sheetId="1" r:id="rId1"/>
  </sheets>
  <definedNames>
    <definedName name="_xlnm._FilterDatabase" localSheetId="0" hidden="1">Network_Configurations_No_Outli!$H$1:$H$2107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" i="1"/>
  <c r="J35" i="1" l="1"/>
  <c r="N15" i="1"/>
  <c r="N35" i="1"/>
  <c r="L7" i="1"/>
  <c r="M31" i="1"/>
  <c r="N3" i="1"/>
  <c r="M7" i="1"/>
  <c r="M15" i="1"/>
  <c r="N23" i="1"/>
  <c r="M35" i="1"/>
  <c r="K27" i="1"/>
  <c r="J39" i="1"/>
  <c r="J11" i="1"/>
  <c r="K23" i="1"/>
  <c r="M3" i="1"/>
  <c r="N7" i="1"/>
  <c r="L15" i="1"/>
  <c r="N27" i="1"/>
  <c r="M39" i="1"/>
  <c r="K31" i="1"/>
  <c r="Q3" i="1"/>
  <c r="M19" i="1"/>
  <c r="L3" i="1"/>
  <c r="N11" i="1"/>
  <c r="K15" i="1"/>
  <c r="N31" i="1"/>
  <c r="L23" i="1"/>
  <c r="K35" i="1"/>
  <c r="R3" i="1"/>
  <c r="S3" i="1"/>
  <c r="K3" i="1"/>
  <c r="J15" i="1"/>
  <c r="K39" i="1"/>
  <c r="J3" i="1"/>
  <c r="M11" i="1"/>
  <c r="J19" i="1"/>
  <c r="N39" i="1"/>
  <c r="L31" i="1"/>
  <c r="J23" i="1"/>
  <c r="T3" i="1"/>
  <c r="N19" i="1"/>
  <c r="L27" i="1"/>
  <c r="J7" i="1"/>
  <c r="L11" i="1"/>
  <c r="K19" i="1"/>
  <c r="M23" i="1"/>
  <c r="L35" i="1"/>
  <c r="J27" i="1"/>
  <c r="U3" i="1"/>
  <c r="K7" i="1"/>
  <c r="K11" i="1"/>
  <c r="L19" i="1"/>
  <c r="M27" i="1"/>
  <c r="L39" i="1"/>
  <c r="J31" i="1"/>
</calcChain>
</file>

<file path=xl/sharedStrings.xml><?xml version="1.0" encoding="utf-8"?>
<sst xmlns="http://schemas.openxmlformats.org/spreadsheetml/2006/main" count="4645" uniqueCount="33">
  <si>
    <t xml:space="preserve">  SIGMOID</t>
  </si>
  <si>
    <t xml:space="preserve">  </t>
  </si>
  <si>
    <t xml:space="preserve">  MOMENTUM</t>
  </si>
  <si>
    <t xml:space="preserve"> </t>
  </si>
  <si>
    <t xml:space="preserve">  MOMENTUM - BOLD_DRIVER</t>
  </si>
  <si>
    <t xml:space="preserve">  BOLD_DRIVER</t>
  </si>
  <si>
    <t xml:space="preserve">  TANH</t>
  </si>
  <si>
    <t xml:space="preserve">  RELU</t>
  </si>
  <si>
    <t>Number of Hidden Nodes</t>
  </si>
  <si>
    <t xml:space="preserve"> Learning Rate</t>
  </si>
  <si>
    <t xml:space="preserve"> Improvements</t>
  </si>
  <si>
    <t xml:space="preserve"> Activation Function</t>
  </si>
  <si>
    <t xml:space="preserve"> RMSE (1)</t>
  </si>
  <si>
    <t xml:space="preserve"> RMSE (2)</t>
  </si>
  <si>
    <t xml:space="preserve"> RMSE (3)</t>
  </si>
  <si>
    <t xml:space="preserve"> RMSE (Average)</t>
  </si>
  <si>
    <t>Best Configuration</t>
  </si>
  <si>
    <t>Learning Rate</t>
  </si>
  <si>
    <t>Activation Function</t>
  </si>
  <si>
    <t>RMSE (Average)</t>
  </si>
  <si>
    <t>Second Best Configuration</t>
  </si>
  <si>
    <t>Third Best Configuration</t>
  </si>
  <si>
    <t>Fourth Best Configuration</t>
  </si>
  <si>
    <t>Fifth Best Configuration</t>
  </si>
  <si>
    <t>Improvements</t>
  </si>
  <si>
    <t>Worst Configuration</t>
  </si>
  <si>
    <t xml:space="preserve">  MOMENTUM - ANNEALING</t>
  </si>
  <si>
    <t xml:space="preserve">  ANNEALING</t>
  </si>
  <si>
    <t>Sixth Best Configuration</t>
  </si>
  <si>
    <t>Seventh Best Configuration</t>
  </si>
  <si>
    <t>Eighth Best Configuration</t>
  </si>
  <si>
    <t>Ninth Best Configuration</t>
  </si>
  <si>
    <t>Tenth Best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</si>
</sst>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7"/>
  <sheetViews>
    <sheetView tabSelected="1" workbookViewId="0">
      <selection activeCell="I38" sqref="I38"/>
    </sheetView>
  </sheetViews>
  <sheetFormatPr baseColWidth="10" defaultRowHeight="16" x14ac:dyDescent="0.2"/>
  <cols>
    <col min="1" max="1" width="22.1640625" bestFit="1" customWidth="1"/>
    <col min="2" max="2" width="13" bestFit="1" customWidth="1"/>
    <col min="3" max="3" width="17.5" bestFit="1" customWidth="1"/>
    <col min="4" max="4" width="27" bestFit="1" customWidth="1"/>
    <col min="5" max="7" width="12.1640625" bestFit="1" customWidth="1"/>
    <col min="8" max="8" width="15" bestFit="1" customWidth="1"/>
    <col min="10" max="10" width="22.33203125" bestFit="1" customWidth="1"/>
    <col min="11" max="11" width="12.5" bestFit="1" customWidth="1"/>
    <col min="12" max="12" width="17.1640625" bestFit="1" customWidth="1"/>
    <col min="13" max="13" width="26.83203125" customWidth="1"/>
    <col min="14" max="14" width="14.6640625" bestFit="1" customWidth="1"/>
    <col min="17" max="17" width="22.33203125" bestFit="1" customWidth="1"/>
    <col min="18" max="18" width="12.5" bestFit="1" customWidth="1"/>
    <col min="19" max="19" width="17.1640625" bestFit="1" customWidth="1"/>
    <col min="20" max="20" width="26.83203125" customWidth="1"/>
    <col min="21" max="21" width="14.6640625" bestFit="1" customWidth="1"/>
  </cols>
  <sheetData>
    <row r="1" spans="1:21" x14ac:dyDescent="0.2">
      <c r="A1" t="s">
        <v>8</v>
      </c>
      <c r="B1" t="s">
        <v>9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J1" s="1" t="s">
        <v>16</v>
      </c>
      <c r="K1" s="1"/>
      <c r="L1" s="1"/>
      <c r="M1" s="3"/>
      <c r="N1" s="3"/>
      <c r="Q1" s="1" t="s">
        <v>25</v>
      </c>
      <c r="R1" s="1"/>
      <c r="S1" s="1"/>
      <c r="T1" s="3"/>
      <c r="U1" s="3"/>
    </row>
    <row r="2" spans="1:21" x14ac:dyDescent="0.2">
      <c r="A2">
        <v>4</v>
      </c>
      <c r="B2">
        <v>0.05</v>
      </c>
      <c r="C2" t="s">
        <v>0</v>
      </c>
      <c r="E2">
        <v>49.6505273038049</v>
      </c>
      <c r="F2">
        <v>51.538000215848101</v>
      </c>
      <c r="G2">
        <v>49.1453286910576</v>
      </c>
      <c r="H2">
        <f>AVERAGE(E2:G2)</f>
        <v>50.111285403570207</v>
      </c>
      <c r="J2" s="2" t="s">
        <v>8</v>
      </c>
      <c r="K2" s="2" t="s">
        <v>17</v>
      </c>
      <c r="L2" s="2" t="s">
        <v>18</v>
      </c>
      <c r="M2" s="2" t="s">
        <v>24</v>
      </c>
      <c r="N2" s="2" t="s">
        <v>19</v>
      </c>
      <c r="Q2" s="2" t="s">
        <v>8</v>
      </c>
      <c r="R2" s="2" t="s">
        <v>17</v>
      </c>
      <c r="S2" s="2" t="s">
        <v>18</v>
      </c>
      <c r="T2" s="2" t="s">
        <v>24</v>
      </c>
      <c r="U2" s="2" t="s">
        <v>19</v>
      </c>
    </row>
    <row r="3" spans="1:21" x14ac:dyDescent="0.2">
      <c r="A3">
        <v>4</v>
      </c>
      <c r="B3">
        <v>0.05</v>
      </c>
      <c r="C3" t="s">
        <v>0</v>
      </c>
      <c r="D3" t="s">
        <v>2</v>
      </c>
      <c r="E3">
        <v>32.976107769543503</v>
      </c>
      <c r="F3">
        <v>32.979017836282203</v>
      </c>
      <c r="G3" t="s">
        <v>3</v>
      </c>
      <c r="H3">
        <f>AVERAGE(E3:G3)</f>
        <v>32.977562802912857</v>
      </c>
      <c r="J3">
        <f>INDEX(A2:A2107,MATCH(MIN(H2:H2107),H2:H2107,0))</f>
        <v>16</v>
      </c>
      <c r="K3">
        <f>INDEX(B2:B2107,MATCH(MIN(H2:H2107),H2:H2107,0))</f>
        <v>0.1</v>
      </c>
      <c r="L3" t="str">
        <f>INDEX(C2:C2107,MATCH(MIN(H2:H2107),H2:H2107,0))</f>
        <v xml:space="preserve">  RELU</v>
      </c>
      <c r="M3" t="str">
        <f>INDEX(D2:D2107,MATCH(MIN(H2:H2107),H2:H2107,0))</f>
        <v xml:space="preserve">  ANNEALING</v>
      </c>
      <c r="N3">
        <f>MIN(H2:H2107)</f>
        <v>30.028894726787151</v>
      </c>
      <c r="Q3">
        <f>INDEX(A2:A2107,MATCH(MAX(H2:H2107),H2:H2107,0))</f>
        <v>4</v>
      </c>
      <c r="R3">
        <f>INDEX(B2:B2107,MATCH(MAX(H2:H2107),H2:H2107,0))</f>
        <v>0.45</v>
      </c>
      <c r="S3" t="str">
        <f>INDEX(C2:C2107,MATCH(MAX(H2:H2107),H2:H2107,0))</f>
        <v xml:space="preserve">  RELU</v>
      </c>
      <c r="T3" t="str">
        <f>INDEX(D2:D2107,MATCH(MAX(H2:H2107),H2:H2107,0))</f>
        <v xml:space="preserve">  MOMENTUM - BOLD_DRIVER</v>
      </c>
      <c r="U3">
        <f>MAX(H2:H2107)</f>
        <v>158.7426239327165</v>
      </c>
    </row>
    <row r="4" spans="1:21" x14ac:dyDescent="0.2">
      <c r="A4">
        <v>4</v>
      </c>
      <c r="B4">
        <v>0.05</v>
      </c>
      <c r="C4" t="s">
        <v>0</v>
      </c>
      <c r="D4" t="s">
        <v>4</v>
      </c>
      <c r="E4">
        <v>34.660408107362301</v>
      </c>
      <c r="F4" t="s">
        <v>3</v>
      </c>
      <c r="G4">
        <v>33.469015818456803</v>
      </c>
      <c r="H4">
        <f>AVERAGE(E4:G4)</f>
        <v>34.064711962909556</v>
      </c>
    </row>
    <row r="5" spans="1:21" x14ac:dyDescent="0.2">
      <c r="A5">
        <v>4</v>
      </c>
      <c r="B5">
        <v>0.05</v>
      </c>
      <c r="C5" t="s">
        <v>0</v>
      </c>
      <c r="D5" t="s">
        <v>5</v>
      </c>
      <c r="E5">
        <v>49.408718365349003</v>
      </c>
      <c r="F5">
        <v>50.803493185652599</v>
      </c>
      <c r="G5">
        <v>51.305592073735298</v>
      </c>
      <c r="H5">
        <f>AVERAGE(E5:G5)</f>
        <v>50.505934541578966</v>
      </c>
      <c r="J5" s="1" t="s">
        <v>20</v>
      </c>
      <c r="K5" s="1"/>
      <c r="L5" s="1"/>
      <c r="M5" s="3"/>
      <c r="N5" s="3"/>
    </row>
    <row r="6" spans="1:21" x14ac:dyDescent="0.2">
      <c r="A6">
        <v>4</v>
      </c>
      <c r="B6">
        <v>0.05</v>
      </c>
      <c r="C6" t="s">
        <v>6</v>
      </c>
      <c r="D6" t="s">
        <v>1</v>
      </c>
      <c r="E6">
        <v>34.777647298135797</v>
      </c>
      <c r="F6">
        <v>33.913650069257599</v>
      </c>
      <c r="G6">
        <v>34.014617740692898</v>
      </c>
      <c r="H6">
        <f>AVERAGE(E6:G6)</f>
        <v>34.235305036028763</v>
      </c>
      <c r="J6" s="2" t="s">
        <v>8</v>
      </c>
      <c r="K6" s="2" t="s">
        <v>17</v>
      </c>
      <c r="L6" s="2" t="s">
        <v>18</v>
      </c>
      <c r="M6" s="2" t="s">
        <v>24</v>
      </c>
      <c r="N6" s="2" t="s">
        <v>19</v>
      </c>
    </row>
    <row r="7" spans="1:21" x14ac:dyDescent="0.2">
      <c r="A7">
        <v>4</v>
      </c>
      <c r="B7">
        <v>0.05</v>
      </c>
      <c r="C7" t="s">
        <v>6</v>
      </c>
      <c r="D7" t="s">
        <v>2</v>
      </c>
      <c r="E7">
        <v>35.458868472446298</v>
      </c>
      <c r="F7">
        <v>35.907094499131198</v>
      </c>
      <c r="G7">
        <v>39.3033936316778</v>
      </c>
      <c r="H7">
        <f>AVERAGE(E7:G7)</f>
        <v>36.889785534418429</v>
      </c>
      <c r="J7">
        <f>INDEX(A2:A2107,MATCH(SMALL(H2:H2107, 2),H2:H2107,0))</f>
        <v>16</v>
      </c>
      <c r="K7">
        <f>INDEX(B2:B2107,MATCH(SMALL(H2:H2107, 2),H2:H2107,0))</f>
        <v>0.15</v>
      </c>
      <c r="L7" t="str">
        <f>INDEX(C2:C2107,MATCH(SMALL(H2:H2107, 2),H2:H2107,0))</f>
        <v xml:space="preserve">  RELU</v>
      </c>
      <c r="M7" t="str">
        <f>INDEX(D2:D2107,MATCH(SMALL(H2:H2107, 2),H2:H2107,0))</f>
        <v xml:space="preserve">  </v>
      </c>
      <c r="N7">
        <f>SMALL(H2:H2107, 2)</f>
        <v>31.705691184711696</v>
      </c>
    </row>
    <row r="8" spans="1:21" x14ac:dyDescent="0.2">
      <c r="A8">
        <v>4</v>
      </c>
      <c r="B8">
        <v>0.05</v>
      </c>
      <c r="C8" t="s">
        <v>6</v>
      </c>
      <c r="D8" t="s">
        <v>4</v>
      </c>
      <c r="E8">
        <v>36.064153481932898</v>
      </c>
      <c r="F8">
        <v>36.383646816128497</v>
      </c>
      <c r="G8">
        <v>36.219500536186402</v>
      </c>
      <c r="H8">
        <f>AVERAGE(E8:G8)</f>
        <v>36.22243361141593</v>
      </c>
    </row>
    <row r="9" spans="1:21" x14ac:dyDescent="0.2">
      <c r="A9">
        <v>4</v>
      </c>
      <c r="B9">
        <v>0.05</v>
      </c>
      <c r="C9" t="s">
        <v>6</v>
      </c>
      <c r="D9" t="s">
        <v>5</v>
      </c>
      <c r="E9">
        <v>35.6550062085946</v>
      </c>
      <c r="F9">
        <v>35.236503767318098</v>
      </c>
      <c r="G9">
        <v>34.906253101604001</v>
      </c>
      <c r="H9">
        <f>AVERAGE(E9:G9)</f>
        <v>35.2659210258389</v>
      </c>
      <c r="J9" s="1" t="s">
        <v>21</v>
      </c>
      <c r="K9" s="1"/>
      <c r="L9" s="1"/>
      <c r="M9" s="3"/>
      <c r="N9" s="3"/>
    </row>
    <row r="10" spans="1:21" x14ac:dyDescent="0.2">
      <c r="A10">
        <v>4</v>
      </c>
      <c r="B10">
        <v>0.05</v>
      </c>
      <c r="C10" t="s">
        <v>7</v>
      </c>
      <c r="D10" t="s">
        <v>1</v>
      </c>
      <c r="E10">
        <v>51.483380494323399</v>
      </c>
      <c r="F10">
        <v>52.0919751176258</v>
      </c>
      <c r="G10">
        <v>47.451901583715298</v>
      </c>
      <c r="H10">
        <f>AVERAGE(E10:G10)</f>
        <v>50.342419065221499</v>
      </c>
      <c r="J10" s="2" t="s">
        <v>8</v>
      </c>
      <c r="K10" s="2" t="s">
        <v>17</v>
      </c>
      <c r="L10" s="2" t="s">
        <v>18</v>
      </c>
      <c r="M10" s="2" t="s">
        <v>24</v>
      </c>
      <c r="N10" s="2" t="s">
        <v>19</v>
      </c>
    </row>
    <row r="11" spans="1:21" x14ac:dyDescent="0.2">
      <c r="A11">
        <v>4</v>
      </c>
      <c r="B11">
        <v>0.05</v>
      </c>
      <c r="C11" t="s">
        <v>7</v>
      </c>
      <c r="D11" t="s">
        <v>2</v>
      </c>
      <c r="E11">
        <v>52.97773614306</v>
      </c>
      <c r="F11" t="s">
        <v>3</v>
      </c>
      <c r="G11">
        <v>52.983924307917398</v>
      </c>
      <c r="H11">
        <f>AVERAGE(E11:G11)</f>
        <v>52.980830225488702</v>
      </c>
      <c r="J11">
        <f>INDEX(A2:A2107,MATCH(SMALL(H2:H2107, 3),H2:H2107,0))</f>
        <v>15</v>
      </c>
      <c r="K11">
        <f>INDEX(B2:B2107,MATCH(SMALL(H2:H2107, 3),H2:H2107,0))</f>
        <v>0.1</v>
      </c>
      <c r="L11" t="str">
        <f>INDEX(C2:C2107,MATCH(SMALL(H2:H2107, 3),H2:H2107,0))</f>
        <v xml:space="preserve">  RELU</v>
      </c>
      <c r="M11" t="str">
        <f>INDEX(D2:D2107,MATCH(SMALL(H2:H2107, 3),H2:H2107,0))</f>
        <v xml:space="preserve">  MOMENTUM</v>
      </c>
      <c r="N11">
        <f>SMALL(H2:H2107, 3)</f>
        <v>32.303298429868136</v>
      </c>
    </row>
    <row r="12" spans="1:21" x14ac:dyDescent="0.2">
      <c r="A12">
        <v>4</v>
      </c>
      <c r="B12">
        <v>0.05</v>
      </c>
      <c r="C12" t="s">
        <v>7</v>
      </c>
      <c r="D12" t="s">
        <v>4</v>
      </c>
      <c r="E12">
        <v>38.462575307674697</v>
      </c>
      <c r="F12" t="s">
        <v>3</v>
      </c>
      <c r="G12">
        <v>38.768963203807601</v>
      </c>
      <c r="H12">
        <f>AVERAGE(E12:G12)</f>
        <v>38.615769255741149</v>
      </c>
    </row>
    <row r="13" spans="1:21" x14ac:dyDescent="0.2">
      <c r="A13">
        <v>4</v>
      </c>
      <c r="B13">
        <v>0.05</v>
      </c>
      <c r="C13" t="s">
        <v>7</v>
      </c>
      <c r="D13" t="s">
        <v>5</v>
      </c>
      <c r="E13">
        <v>40.159647421452</v>
      </c>
      <c r="F13" t="s">
        <v>3</v>
      </c>
      <c r="G13">
        <v>40.449142059207603</v>
      </c>
      <c r="H13">
        <f>AVERAGE(E13:G13)</f>
        <v>40.304394740329798</v>
      </c>
      <c r="J13" s="1" t="s">
        <v>22</v>
      </c>
      <c r="K13" s="1"/>
      <c r="L13" s="1"/>
      <c r="M13" s="3"/>
      <c r="N13" s="3"/>
    </row>
    <row r="14" spans="1:21" x14ac:dyDescent="0.2">
      <c r="A14">
        <v>4</v>
      </c>
      <c r="B14">
        <v>0.1</v>
      </c>
      <c r="C14" t="s">
        <v>0</v>
      </c>
      <c r="D14" t="s">
        <v>1</v>
      </c>
      <c r="E14">
        <v>33.637603965114998</v>
      </c>
      <c r="F14" t="s">
        <v>3</v>
      </c>
      <c r="G14">
        <v>34.594193404303603</v>
      </c>
      <c r="H14">
        <f>AVERAGE(E14:G14)</f>
        <v>34.1158986847093</v>
      </c>
      <c r="J14" s="2" t="s">
        <v>8</v>
      </c>
      <c r="K14" s="2" t="s">
        <v>17</v>
      </c>
      <c r="L14" s="2" t="s">
        <v>18</v>
      </c>
      <c r="M14" s="2" t="s">
        <v>24</v>
      </c>
      <c r="N14" s="2" t="s">
        <v>19</v>
      </c>
    </row>
    <row r="15" spans="1:21" x14ac:dyDescent="0.2">
      <c r="A15">
        <v>4</v>
      </c>
      <c r="B15">
        <v>0.1</v>
      </c>
      <c r="C15" t="s">
        <v>0</v>
      </c>
      <c r="D15" t="s">
        <v>2</v>
      </c>
      <c r="E15">
        <v>33.245441384976203</v>
      </c>
      <c r="F15">
        <v>33.276050514307698</v>
      </c>
      <c r="G15">
        <v>32.2948884828931</v>
      </c>
      <c r="H15">
        <f>AVERAGE(E15:G15)</f>
        <v>32.93879346072567</v>
      </c>
      <c r="J15">
        <f>INDEX(A2:A2107,MATCH(SMALL(H2:H2107, 4),H2:H2107,0))</f>
        <v>9</v>
      </c>
      <c r="K15">
        <f>INDEX(B2:B2107,MATCH(SMALL(H2:H2107, 4),H2:H2107,0))</f>
        <v>0.05</v>
      </c>
      <c r="L15" t="str">
        <f>INDEX(C2:C2107,MATCH(SMALL(H2:H2107, 4),H2:H2107,0))</f>
        <v xml:space="preserve">  RELU</v>
      </c>
      <c r="M15" t="str">
        <f>INDEX(D2:D2107,MATCH(SMALL(H2:H2107, 4),H2:H2107,0))</f>
        <v xml:space="preserve">  MOMENTUM</v>
      </c>
      <c r="N15">
        <f>SMALL(H2:H2107, 4)</f>
        <v>32.56634546867955</v>
      </c>
    </row>
    <row r="16" spans="1:21" x14ac:dyDescent="0.2">
      <c r="A16">
        <v>4</v>
      </c>
      <c r="B16">
        <v>0.1</v>
      </c>
      <c r="C16" t="s">
        <v>0</v>
      </c>
      <c r="D16" t="s">
        <v>4</v>
      </c>
      <c r="E16">
        <v>34.4977189932683</v>
      </c>
      <c r="F16">
        <v>33.850409283793901</v>
      </c>
      <c r="G16">
        <v>33.8226087633698</v>
      </c>
      <c r="H16">
        <f>AVERAGE(E16:G16)</f>
        <v>34.05691234681067</v>
      </c>
    </row>
    <row r="17" spans="1:14" x14ac:dyDescent="0.2">
      <c r="A17">
        <v>4</v>
      </c>
      <c r="B17">
        <v>0.1</v>
      </c>
      <c r="C17" t="s">
        <v>0</v>
      </c>
      <c r="D17" t="s">
        <v>5</v>
      </c>
      <c r="E17">
        <v>33.891532770424497</v>
      </c>
      <c r="F17">
        <v>33.6067221663018</v>
      </c>
      <c r="G17">
        <v>33.388838132491202</v>
      </c>
      <c r="H17">
        <f>AVERAGE(E17:G17)</f>
        <v>33.6290310230725</v>
      </c>
      <c r="J17" s="1" t="s">
        <v>23</v>
      </c>
      <c r="K17" s="1"/>
      <c r="L17" s="1"/>
      <c r="M17" s="3"/>
      <c r="N17" s="3"/>
    </row>
    <row r="18" spans="1:14" x14ac:dyDescent="0.2">
      <c r="A18">
        <v>4</v>
      </c>
      <c r="B18">
        <v>0.1</v>
      </c>
      <c r="C18" t="s">
        <v>6</v>
      </c>
      <c r="D18" t="s">
        <v>1</v>
      </c>
      <c r="E18">
        <v>35.995319154094098</v>
      </c>
      <c r="F18">
        <v>35.3141697843743</v>
      </c>
      <c r="G18">
        <v>35.678483072015801</v>
      </c>
      <c r="H18">
        <f>AVERAGE(E18:G18)</f>
        <v>35.662657336828069</v>
      </c>
      <c r="J18" s="2" t="s">
        <v>8</v>
      </c>
      <c r="K18" s="2" t="s">
        <v>17</v>
      </c>
      <c r="L18" s="2" t="s">
        <v>18</v>
      </c>
      <c r="M18" s="2" t="s">
        <v>24</v>
      </c>
      <c r="N18" s="2" t="s">
        <v>19</v>
      </c>
    </row>
    <row r="19" spans="1:14" x14ac:dyDescent="0.2">
      <c r="A19">
        <v>4</v>
      </c>
      <c r="B19">
        <v>0.1</v>
      </c>
      <c r="C19" t="s">
        <v>6</v>
      </c>
      <c r="D19" t="s">
        <v>2</v>
      </c>
      <c r="E19">
        <v>36.973761852023102</v>
      </c>
      <c r="F19">
        <v>37.486003862487102</v>
      </c>
      <c r="G19">
        <v>37.677143636714099</v>
      </c>
      <c r="H19">
        <f>AVERAGE(E19:G19)</f>
        <v>37.378969783741439</v>
      </c>
      <c r="J19">
        <f>INDEX(A2:A2107,MATCH(SMALL(H2:H2107, 5),H2:H2107,0))</f>
        <v>16</v>
      </c>
      <c r="K19">
        <f>INDEX(B2:B2107,MATCH(SMALL(H2:H2107, 5),H2:H2107,0))</f>
        <v>0.2</v>
      </c>
      <c r="L19" t="str">
        <f>INDEX(C2:C2107,MATCH(SMALL(H2:H2107, 5),H2:H2107,0))</f>
        <v xml:space="preserve">  RELU</v>
      </c>
      <c r="M19" t="str">
        <f>INDEX(D2:D2107,MATCH(SMALL(H2:H2107, 5),H2:H2107,0))</f>
        <v xml:space="preserve">  ANNEALING</v>
      </c>
      <c r="N19">
        <f>SMALL(H2:H2107, 5)</f>
        <v>32.603564361323699</v>
      </c>
    </row>
    <row r="20" spans="1:14" x14ac:dyDescent="0.2">
      <c r="A20">
        <v>4</v>
      </c>
      <c r="B20">
        <v>0.1</v>
      </c>
      <c r="C20" t="s">
        <v>6</v>
      </c>
      <c r="D20" t="s">
        <v>4</v>
      </c>
      <c r="E20">
        <v>37.9844312857131</v>
      </c>
      <c r="F20">
        <v>38.062071603446199</v>
      </c>
      <c r="G20">
        <v>37.861295681172301</v>
      </c>
      <c r="H20">
        <f>AVERAGE(E20:G20)</f>
        <v>37.969266190110538</v>
      </c>
    </row>
    <row r="21" spans="1:14" x14ac:dyDescent="0.2">
      <c r="A21">
        <v>4</v>
      </c>
      <c r="B21">
        <v>0.1</v>
      </c>
      <c r="C21" t="s">
        <v>6</v>
      </c>
      <c r="D21" t="s">
        <v>5</v>
      </c>
      <c r="E21">
        <v>36.752155381673397</v>
      </c>
      <c r="F21">
        <v>36.073972588104198</v>
      </c>
      <c r="G21">
        <v>36.258840835062898</v>
      </c>
      <c r="H21">
        <f>AVERAGE(E21:G21)</f>
        <v>36.361656268280164</v>
      </c>
      <c r="J21" s="1" t="s">
        <v>28</v>
      </c>
      <c r="K21" s="1"/>
      <c r="L21" s="1"/>
      <c r="M21" s="3"/>
      <c r="N21" s="3"/>
    </row>
    <row r="22" spans="1:14" x14ac:dyDescent="0.2">
      <c r="A22">
        <v>4</v>
      </c>
      <c r="B22">
        <v>0.1</v>
      </c>
      <c r="C22" t="s">
        <v>7</v>
      </c>
      <c r="D22" t="s">
        <v>1</v>
      </c>
      <c r="E22">
        <v>53.460767740941101</v>
      </c>
      <c r="F22">
        <v>53.0962166841501</v>
      </c>
      <c r="G22" t="s">
        <v>3</v>
      </c>
      <c r="H22">
        <f>AVERAGE(E22:G22)</f>
        <v>53.278492212545601</v>
      </c>
      <c r="J22" s="2" t="s">
        <v>8</v>
      </c>
      <c r="K22" s="2" t="s">
        <v>17</v>
      </c>
      <c r="L22" s="2" t="s">
        <v>18</v>
      </c>
      <c r="M22" s="2" t="s">
        <v>24</v>
      </c>
      <c r="N22" s="2" t="s">
        <v>19</v>
      </c>
    </row>
    <row r="23" spans="1:14" x14ac:dyDescent="0.2">
      <c r="A23">
        <v>4</v>
      </c>
      <c r="B23">
        <v>0.1</v>
      </c>
      <c r="C23" t="s">
        <v>7</v>
      </c>
      <c r="D23" t="s">
        <v>2</v>
      </c>
      <c r="E23">
        <v>39.746765170239897</v>
      </c>
      <c r="F23" t="s">
        <v>3</v>
      </c>
      <c r="G23">
        <v>36.125053847529998</v>
      </c>
      <c r="H23">
        <f>AVERAGE(E23:G23)</f>
        <v>37.935909508884947</v>
      </c>
      <c r="J23">
        <f>INDEX(A2:A2107,MATCH(SMALL(H2:H2107, 6),H2:H2107,0))</f>
        <v>14</v>
      </c>
      <c r="K23">
        <f>INDEX(B2:B2107,MATCH(SMALL(H2:H2107, 6),H2:H2107,0))</f>
        <v>0.15</v>
      </c>
      <c r="L23" t="str">
        <f>INDEX(C2:C2107,MATCH(SMALL(H2:H2107, 6),H2:H2107,0))</f>
        <v xml:space="preserve">  RELU</v>
      </c>
      <c r="M23" t="str">
        <f>INDEX(D2:D2107,MATCH(SMALL(H2:H2107, 6),H2:H2107,0))</f>
        <v xml:space="preserve">  MOMENTUM - BOLD_DRIVER</v>
      </c>
      <c r="N23">
        <f>SMALL(H2:H2107, 6)</f>
        <v>32.686768657479803</v>
      </c>
    </row>
    <row r="24" spans="1:14" x14ac:dyDescent="0.2">
      <c r="A24">
        <v>4</v>
      </c>
      <c r="B24">
        <v>0.1</v>
      </c>
      <c r="C24" t="s">
        <v>7</v>
      </c>
      <c r="D24" t="s">
        <v>4</v>
      </c>
      <c r="E24">
        <v>38.450889949497302</v>
      </c>
      <c r="F24" t="s">
        <v>3</v>
      </c>
      <c r="G24">
        <v>37.758768581859201</v>
      </c>
      <c r="H24">
        <f>AVERAGE(E24:G24)</f>
        <v>38.104829265678248</v>
      </c>
    </row>
    <row r="25" spans="1:14" x14ac:dyDescent="0.2">
      <c r="A25">
        <v>4</v>
      </c>
      <c r="B25">
        <v>0.1</v>
      </c>
      <c r="C25" t="s">
        <v>7</v>
      </c>
      <c r="D25" t="s">
        <v>5</v>
      </c>
      <c r="E25">
        <v>35.1904838890202</v>
      </c>
      <c r="F25" t="s">
        <v>3</v>
      </c>
      <c r="G25">
        <v>38.0508168048108</v>
      </c>
      <c r="H25">
        <f>AVERAGE(E25:G25)</f>
        <v>36.620650346915497</v>
      </c>
      <c r="J25" s="1" t="s">
        <v>29</v>
      </c>
      <c r="K25" s="1"/>
      <c r="L25" s="1"/>
      <c r="M25" s="3"/>
      <c r="N25" s="3"/>
    </row>
    <row r="26" spans="1:14" x14ac:dyDescent="0.2">
      <c r="A26">
        <v>4</v>
      </c>
      <c r="B26">
        <v>0.15</v>
      </c>
      <c r="C26" t="s">
        <v>0</v>
      </c>
      <c r="D26" t="s">
        <v>1</v>
      </c>
      <c r="E26">
        <v>34.443098854720397</v>
      </c>
      <c r="F26">
        <v>33.311327521165197</v>
      </c>
      <c r="G26">
        <v>33.857560811608799</v>
      </c>
      <c r="H26">
        <f>AVERAGE(E26:G26)</f>
        <v>33.870662395831467</v>
      </c>
      <c r="J26" s="2" t="s">
        <v>8</v>
      </c>
      <c r="K26" s="2" t="s">
        <v>17</v>
      </c>
      <c r="L26" s="2" t="s">
        <v>18</v>
      </c>
      <c r="M26" s="2" t="s">
        <v>24</v>
      </c>
      <c r="N26" s="2" t="s">
        <v>19</v>
      </c>
    </row>
    <row r="27" spans="1:14" x14ac:dyDescent="0.2">
      <c r="A27">
        <v>4</v>
      </c>
      <c r="B27">
        <v>0.15</v>
      </c>
      <c r="C27" t="s">
        <v>0</v>
      </c>
      <c r="D27" t="s">
        <v>2</v>
      </c>
      <c r="E27">
        <v>33.426063820670002</v>
      </c>
      <c r="F27">
        <v>34.020491842629497</v>
      </c>
      <c r="G27">
        <v>33.285054751607902</v>
      </c>
      <c r="H27">
        <f>AVERAGE(E27:G27)</f>
        <v>33.577203471635805</v>
      </c>
      <c r="J27">
        <f>INDEX(A2:A2107,MATCH(SMALL(H2:H2107, 7),H2:H2107,0))</f>
        <v>4</v>
      </c>
      <c r="K27">
        <f>INDEX(B2:B2107,MATCH(SMALL(H2:H2107, 7),H2:H2107,0))</f>
        <v>0.1</v>
      </c>
      <c r="L27" t="str">
        <f>INDEX(C2:C2107,MATCH(SMALL(H2:H2107, 7),H2:H2107,0))</f>
        <v xml:space="preserve">  SIGMOID</v>
      </c>
      <c r="M27" t="str">
        <f>INDEX(D2:D2107,MATCH(SMALL(H2:H2107, 7),H2:H2107,0))</f>
        <v xml:space="preserve">  MOMENTUM</v>
      </c>
      <c r="N27">
        <f>SMALL(H2:H2107, 7)</f>
        <v>32.93879346072567</v>
      </c>
    </row>
    <row r="28" spans="1:14" x14ac:dyDescent="0.2">
      <c r="A28">
        <v>4</v>
      </c>
      <c r="B28">
        <v>0.15</v>
      </c>
      <c r="C28" t="s">
        <v>0</v>
      </c>
      <c r="D28" t="s">
        <v>4</v>
      </c>
      <c r="E28">
        <v>33.559097364450203</v>
      </c>
      <c r="F28">
        <v>33.980862209460099</v>
      </c>
      <c r="G28">
        <v>33.861126922216002</v>
      </c>
      <c r="H28">
        <f>AVERAGE(E28:G28)</f>
        <v>33.800362165375432</v>
      </c>
    </row>
    <row r="29" spans="1:14" x14ac:dyDescent="0.2">
      <c r="A29">
        <v>4</v>
      </c>
      <c r="B29">
        <v>0.15</v>
      </c>
      <c r="C29" t="s">
        <v>0</v>
      </c>
      <c r="D29" t="s">
        <v>5</v>
      </c>
      <c r="E29">
        <v>34.368316458529101</v>
      </c>
      <c r="F29">
        <v>33.648955699148502</v>
      </c>
      <c r="G29">
        <v>33.390953457366003</v>
      </c>
      <c r="H29">
        <f>AVERAGE(E29:G29)</f>
        <v>33.802741871681206</v>
      </c>
      <c r="J29" s="1" t="s">
        <v>30</v>
      </c>
      <c r="K29" s="1"/>
      <c r="L29" s="1"/>
      <c r="M29" s="3"/>
      <c r="N29" s="3"/>
    </row>
    <row r="30" spans="1:14" x14ac:dyDescent="0.2">
      <c r="A30">
        <v>4</v>
      </c>
      <c r="B30">
        <v>0.15</v>
      </c>
      <c r="C30" t="s">
        <v>6</v>
      </c>
      <c r="D30" t="s">
        <v>1</v>
      </c>
      <c r="E30">
        <v>36.464143789126297</v>
      </c>
      <c r="F30">
        <v>36.685733835906703</v>
      </c>
      <c r="G30">
        <v>37.509736614759397</v>
      </c>
      <c r="H30">
        <f>AVERAGE(E30:G30)</f>
        <v>36.886538079930801</v>
      </c>
      <c r="J30" s="2" t="s">
        <v>8</v>
      </c>
      <c r="K30" s="2" t="s">
        <v>17</v>
      </c>
      <c r="L30" s="2" t="s">
        <v>18</v>
      </c>
      <c r="M30" s="2" t="s">
        <v>24</v>
      </c>
      <c r="N30" s="2" t="s">
        <v>19</v>
      </c>
    </row>
    <row r="31" spans="1:14" x14ac:dyDescent="0.2">
      <c r="A31">
        <v>4</v>
      </c>
      <c r="B31">
        <v>0.15</v>
      </c>
      <c r="C31" t="s">
        <v>6</v>
      </c>
      <c r="D31" t="s">
        <v>2</v>
      </c>
      <c r="E31">
        <v>38.042042893165103</v>
      </c>
      <c r="F31">
        <v>38.0148853382426</v>
      </c>
      <c r="G31">
        <v>38.052765848272699</v>
      </c>
      <c r="H31">
        <f>AVERAGE(E31:G31)</f>
        <v>38.036564693226801</v>
      </c>
      <c r="J31">
        <f>INDEX(A2:A2107,MATCH(SMALL(H2:H2107, 8),H2:H2107,0))</f>
        <v>5</v>
      </c>
      <c r="K31">
        <f>INDEX(B2:B2107,MATCH(SMALL(H2:H2107, 8),H2:H2107,0))</f>
        <v>0.3</v>
      </c>
      <c r="L31" t="str">
        <f>INDEX(C2:C2107,MATCH(SMALL(H2:H2107, 8),H2:H2107,0))</f>
        <v xml:space="preserve">  SIGMOID</v>
      </c>
      <c r="M31" t="str">
        <f>INDEX(D2:D2107,MATCH(SMALL(H2:H2107, 8),H2:H2107,0))</f>
        <v xml:space="preserve">  MOMENTUM - ANNEALING</v>
      </c>
      <c r="N31">
        <f>SMALL(H2:H2107, 8)</f>
        <v>32.973896691976101</v>
      </c>
    </row>
    <row r="32" spans="1:14" x14ac:dyDescent="0.2">
      <c r="A32">
        <v>4</v>
      </c>
      <c r="B32">
        <v>0.15</v>
      </c>
      <c r="C32" t="s">
        <v>6</v>
      </c>
      <c r="D32" t="s">
        <v>4</v>
      </c>
      <c r="E32">
        <v>38.143629895330697</v>
      </c>
      <c r="F32">
        <v>38.035895890742196</v>
      </c>
      <c r="G32">
        <v>38.122696020268201</v>
      </c>
      <c r="H32">
        <f>AVERAGE(E32:G32)</f>
        <v>38.100740602113696</v>
      </c>
    </row>
    <row r="33" spans="1:14" x14ac:dyDescent="0.2">
      <c r="A33">
        <v>4</v>
      </c>
      <c r="B33">
        <v>0.15</v>
      </c>
      <c r="C33" t="s">
        <v>6</v>
      </c>
      <c r="D33" t="s">
        <v>5</v>
      </c>
      <c r="E33">
        <v>37.462087601521901</v>
      </c>
      <c r="F33">
        <v>37.760155670470397</v>
      </c>
      <c r="G33">
        <v>37.473500248745403</v>
      </c>
      <c r="H33">
        <f>AVERAGE(E33:G33)</f>
        <v>37.565247840245895</v>
      </c>
      <c r="J33" s="1" t="s">
        <v>31</v>
      </c>
      <c r="K33" s="1"/>
      <c r="L33" s="1"/>
      <c r="M33" s="3"/>
      <c r="N33" s="3"/>
    </row>
    <row r="34" spans="1:14" x14ac:dyDescent="0.2">
      <c r="A34">
        <v>4</v>
      </c>
      <c r="B34">
        <v>0.15</v>
      </c>
      <c r="C34" t="s">
        <v>7</v>
      </c>
      <c r="D34" t="s">
        <v>1</v>
      </c>
      <c r="E34">
        <v>38.251583742569998</v>
      </c>
      <c r="F34" t="s">
        <v>3</v>
      </c>
      <c r="G34">
        <v>37.575238235539501</v>
      </c>
      <c r="H34">
        <f>AVERAGE(E34:G34)</f>
        <v>37.913410989054753</v>
      </c>
      <c r="J34" s="2" t="s">
        <v>8</v>
      </c>
      <c r="K34" s="2" t="s">
        <v>17</v>
      </c>
      <c r="L34" s="2" t="s">
        <v>18</v>
      </c>
      <c r="M34" s="2" t="s">
        <v>24</v>
      </c>
      <c r="N34" s="2" t="s">
        <v>19</v>
      </c>
    </row>
    <row r="35" spans="1:14" x14ac:dyDescent="0.2">
      <c r="A35">
        <v>4</v>
      </c>
      <c r="B35">
        <v>0.15</v>
      </c>
      <c r="C35" t="s">
        <v>7</v>
      </c>
      <c r="D35" t="s">
        <v>2</v>
      </c>
      <c r="E35" t="s">
        <v>3</v>
      </c>
      <c r="F35">
        <v>42.371933320768001</v>
      </c>
      <c r="G35">
        <v>53.542076232162202</v>
      </c>
      <c r="H35">
        <f>AVERAGE(E35:G35)</f>
        <v>47.957004776465098</v>
      </c>
      <c r="J35">
        <f>INDEX(A2:A2107,MATCH(SMALL(H2:H2107, 9),H2:H2107,0))</f>
        <v>16</v>
      </c>
      <c r="K35">
        <f>INDEX(B2:B2107,MATCH(SMALL(H2:H2107, 9),H2:H2107,0))</f>
        <v>0.1</v>
      </c>
      <c r="L35" t="str">
        <f>INDEX(C2:C2107,MATCH(SMALL(H2:H2107, 9),H2:H2107,0))</f>
        <v xml:space="preserve">  RELU</v>
      </c>
      <c r="M35" t="str">
        <f>INDEX(D2:D2107,MATCH(SMALL(H2:H2107, 9),H2:H2107,0))</f>
        <v xml:space="preserve">  </v>
      </c>
      <c r="N35">
        <f>SMALL(H2:H2107, 9)</f>
        <v>32.97481117108827</v>
      </c>
    </row>
    <row r="36" spans="1:14" x14ac:dyDescent="0.2">
      <c r="A36">
        <v>4</v>
      </c>
      <c r="B36">
        <v>0.15</v>
      </c>
      <c r="C36" t="s">
        <v>7</v>
      </c>
      <c r="D36" t="s">
        <v>4</v>
      </c>
      <c r="E36" t="s">
        <v>3</v>
      </c>
      <c r="F36">
        <v>43.185367962719901</v>
      </c>
      <c r="G36">
        <v>50.136823837149102</v>
      </c>
      <c r="H36">
        <f>AVERAGE(E36:G36)</f>
        <v>46.661095899934502</v>
      </c>
    </row>
    <row r="37" spans="1:14" x14ac:dyDescent="0.2">
      <c r="A37">
        <v>4</v>
      </c>
      <c r="B37">
        <v>0.15</v>
      </c>
      <c r="C37" t="s">
        <v>7</v>
      </c>
      <c r="D37" t="s">
        <v>5</v>
      </c>
      <c r="E37">
        <v>53.698222132412397</v>
      </c>
      <c r="F37" t="s">
        <v>3</v>
      </c>
      <c r="G37">
        <v>60.407630775232903</v>
      </c>
      <c r="H37">
        <f>AVERAGE(E37:G37)</f>
        <v>57.05292645382265</v>
      </c>
      <c r="J37" s="1" t="s">
        <v>32</v>
      </c>
      <c r="K37" s="1"/>
      <c r="L37" s="1"/>
      <c r="M37" s="3"/>
      <c r="N37" s="3"/>
    </row>
    <row r="38" spans="1:14" x14ac:dyDescent="0.2">
      <c r="A38">
        <v>4</v>
      </c>
      <c r="B38">
        <v>0.2</v>
      </c>
      <c r="C38" t="s">
        <v>0</v>
      </c>
      <c r="D38" t="s">
        <v>1</v>
      </c>
      <c r="E38">
        <v>34.031913046461</v>
      </c>
      <c r="F38">
        <v>33.561823099266398</v>
      </c>
      <c r="G38">
        <v>33.193860327951903</v>
      </c>
      <c r="H38">
        <f>AVERAGE(E38:G38)</f>
        <v>33.595865491226441</v>
      </c>
      <c r="J38" s="2" t="s">
        <v>8</v>
      </c>
      <c r="K38" s="2" t="s">
        <v>17</v>
      </c>
      <c r="L38" s="2" t="s">
        <v>18</v>
      </c>
      <c r="M38" s="2" t="s">
        <v>24</v>
      </c>
      <c r="N38" s="2" t="s">
        <v>19</v>
      </c>
    </row>
    <row r="39" spans="1:14" x14ac:dyDescent="0.2">
      <c r="A39">
        <v>4</v>
      </c>
      <c r="B39">
        <v>0.2</v>
      </c>
      <c r="C39" t="s">
        <v>0</v>
      </c>
      <c r="D39" t="s">
        <v>2</v>
      </c>
      <c r="E39">
        <v>34.2272893841807</v>
      </c>
      <c r="F39">
        <v>33.679023499020303</v>
      </c>
      <c r="G39">
        <v>33.512447067920696</v>
      </c>
      <c r="H39">
        <f>AVERAGE(E39:G39)</f>
        <v>33.806253317040564</v>
      </c>
      <c r="J39">
        <f>INDEX(A2:A2107,MATCH(SMALL(H2:H2107, 10),H2:H2107,0))</f>
        <v>4</v>
      </c>
      <c r="K39">
        <f>INDEX(B2:B2107,MATCH(SMALL(H2:H2107, 10),H2:H2107,0))</f>
        <v>0.05</v>
      </c>
      <c r="L39" t="str">
        <f>INDEX(C2:C2107,MATCH(SMALL(H2:H2107, 10),H2:H2107,0))</f>
        <v xml:space="preserve">  SIGMOID</v>
      </c>
      <c r="M39" t="str">
        <f>INDEX(D2:D2107,MATCH(SMALL(H2:H2107, 10),H2:H2107,0))</f>
        <v xml:space="preserve">  MOMENTUM</v>
      </c>
      <c r="N39">
        <f>SMALL(H2:H2107, 10)</f>
        <v>32.977562802912857</v>
      </c>
    </row>
    <row r="40" spans="1:14" x14ac:dyDescent="0.2">
      <c r="A40">
        <v>4</v>
      </c>
      <c r="B40">
        <v>0.2</v>
      </c>
      <c r="C40" t="s">
        <v>0</v>
      </c>
      <c r="D40" t="s">
        <v>4</v>
      </c>
      <c r="E40">
        <v>35.127178585131198</v>
      </c>
      <c r="F40">
        <v>34.2355164813413</v>
      </c>
      <c r="G40">
        <v>34.269790593941799</v>
      </c>
      <c r="H40">
        <f>AVERAGE(E40:G40)</f>
        <v>34.544161886804766</v>
      </c>
    </row>
    <row r="41" spans="1:14" x14ac:dyDescent="0.2">
      <c r="A41">
        <v>4</v>
      </c>
      <c r="B41">
        <v>0.2</v>
      </c>
      <c r="C41" t="s">
        <v>0</v>
      </c>
      <c r="D41" t="s">
        <v>5</v>
      </c>
      <c r="E41">
        <v>33.624371316452503</v>
      </c>
      <c r="F41">
        <v>33.482588073742399</v>
      </c>
      <c r="G41">
        <v>33.607695964658298</v>
      </c>
      <c r="H41">
        <f>AVERAGE(E41:G41)</f>
        <v>33.571551784951062</v>
      </c>
    </row>
    <row r="42" spans="1:14" x14ac:dyDescent="0.2">
      <c r="A42">
        <v>4</v>
      </c>
      <c r="B42">
        <v>0.2</v>
      </c>
      <c r="C42" t="s">
        <v>6</v>
      </c>
      <c r="D42" t="s">
        <v>1</v>
      </c>
      <c r="E42">
        <v>37.2232426496983</v>
      </c>
      <c r="F42">
        <v>37.696680944931899</v>
      </c>
      <c r="G42">
        <v>37.568703215360401</v>
      </c>
      <c r="H42">
        <f>AVERAGE(E42:G42)</f>
        <v>37.496208936663535</v>
      </c>
    </row>
    <row r="43" spans="1:14" x14ac:dyDescent="0.2">
      <c r="A43">
        <v>4</v>
      </c>
      <c r="B43">
        <v>0.2</v>
      </c>
      <c r="C43" t="s">
        <v>6</v>
      </c>
      <c r="D43" t="s">
        <v>2</v>
      </c>
      <c r="E43">
        <v>37.825075936899999</v>
      </c>
      <c r="F43">
        <v>38.043313785206401</v>
      </c>
      <c r="G43">
        <v>37.635122193333501</v>
      </c>
      <c r="H43">
        <f>AVERAGE(E43:G43)</f>
        <v>37.834503971813298</v>
      </c>
    </row>
    <row r="44" spans="1:14" x14ac:dyDescent="0.2">
      <c r="A44">
        <v>4</v>
      </c>
      <c r="B44">
        <v>0.2</v>
      </c>
      <c r="C44" t="s">
        <v>6</v>
      </c>
      <c r="D44" t="s">
        <v>4</v>
      </c>
      <c r="E44">
        <v>37.559309944500797</v>
      </c>
      <c r="F44">
        <v>37.4788918644822</v>
      </c>
      <c r="G44">
        <v>37.752026786514797</v>
      </c>
      <c r="H44">
        <f>AVERAGE(E44:G44)</f>
        <v>37.596742865165929</v>
      </c>
    </row>
    <row r="45" spans="1:14" x14ac:dyDescent="0.2">
      <c r="A45">
        <v>4</v>
      </c>
      <c r="B45">
        <v>0.2</v>
      </c>
      <c r="C45" t="s">
        <v>6</v>
      </c>
      <c r="D45" t="s">
        <v>5</v>
      </c>
      <c r="E45">
        <v>38.069991833693102</v>
      </c>
      <c r="F45">
        <v>39.203837019123903</v>
      </c>
      <c r="G45">
        <v>37.976150015810099</v>
      </c>
      <c r="H45">
        <f>AVERAGE(E45:G45)</f>
        <v>38.416659622875699</v>
      </c>
    </row>
    <row r="46" spans="1:14" x14ac:dyDescent="0.2">
      <c r="A46">
        <v>4</v>
      </c>
      <c r="B46">
        <v>0.2</v>
      </c>
      <c r="C46" t="s">
        <v>7</v>
      </c>
      <c r="D46" t="s">
        <v>1</v>
      </c>
      <c r="E46">
        <v>36.5818869417445</v>
      </c>
      <c r="F46">
        <v>37.356718323509597</v>
      </c>
      <c r="G46">
        <v>37.386445522338903</v>
      </c>
      <c r="H46">
        <f>AVERAGE(E46:G46)</f>
        <v>37.108350262530998</v>
      </c>
    </row>
    <row r="47" spans="1:14" x14ac:dyDescent="0.2">
      <c r="A47">
        <v>4</v>
      </c>
      <c r="B47">
        <v>0.2</v>
      </c>
      <c r="C47" t="s">
        <v>7</v>
      </c>
      <c r="D47" t="s">
        <v>2</v>
      </c>
      <c r="E47">
        <v>40.745630354643403</v>
      </c>
      <c r="F47">
        <v>38.338483882504697</v>
      </c>
      <c r="G47" t="s">
        <v>3</v>
      </c>
      <c r="H47">
        <f>AVERAGE(E47:G47)</f>
        <v>39.54205711857405</v>
      </c>
    </row>
    <row r="48" spans="1:14" x14ac:dyDescent="0.2">
      <c r="A48">
        <v>4</v>
      </c>
      <c r="B48">
        <v>0.2</v>
      </c>
      <c r="C48" t="s">
        <v>7</v>
      </c>
      <c r="D48" t="s">
        <v>4</v>
      </c>
      <c r="E48">
        <v>50.640955520666097</v>
      </c>
      <c r="F48" t="s">
        <v>3</v>
      </c>
      <c r="G48">
        <v>46.386521239963699</v>
      </c>
      <c r="H48">
        <f>AVERAGE(E48:G48)</f>
        <v>48.513738380314898</v>
      </c>
    </row>
    <row r="49" spans="1:8" x14ac:dyDescent="0.2">
      <c r="A49">
        <v>4</v>
      </c>
      <c r="B49">
        <v>0.2</v>
      </c>
      <c r="C49" t="s">
        <v>7</v>
      </c>
      <c r="D49" t="s">
        <v>5</v>
      </c>
      <c r="E49">
        <v>38.475533123232097</v>
      </c>
      <c r="F49">
        <v>41.1172445797866</v>
      </c>
      <c r="G49" t="s">
        <v>3</v>
      </c>
      <c r="H49">
        <f>AVERAGE(E49:G49)</f>
        <v>39.796388851509349</v>
      </c>
    </row>
    <row r="50" spans="1:8" x14ac:dyDescent="0.2">
      <c r="A50">
        <v>4</v>
      </c>
      <c r="B50">
        <v>0.25</v>
      </c>
      <c r="C50" t="s">
        <v>0</v>
      </c>
      <c r="D50" t="s">
        <v>1</v>
      </c>
      <c r="E50">
        <v>33.410488858127501</v>
      </c>
      <c r="F50">
        <v>34.572864160929697</v>
      </c>
      <c r="G50">
        <v>33.714633084160099</v>
      </c>
      <c r="H50">
        <f>AVERAGE(E50:G50)</f>
        <v>33.899328701072434</v>
      </c>
    </row>
    <row r="51" spans="1:8" x14ac:dyDescent="0.2">
      <c r="A51">
        <v>4</v>
      </c>
      <c r="B51">
        <v>0.25</v>
      </c>
      <c r="C51" t="s">
        <v>0</v>
      </c>
      <c r="D51" t="s">
        <v>2</v>
      </c>
      <c r="E51">
        <v>33.871195423035203</v>
      </c>
      <c r="F51">
        <v>33.926217914609303</v>
      </c>
      <c r="G51">
        <v>33.299317251066199</v>
      </c>
      <c r="H51">
        <f>AVERAGE(E51:G51)</f>
        <v>33.698910196236902</v>
      </c>
    </row>
    <row r="52" spans="1:8" x14ac:dyDescent="0.2">
      <c r="A52">
        <v>4</v>
      </c>
      <c r="B52">
        <v>0.25</v>
      </c>
      <c r="C52" t="s">
        <v>0</v>
      </c>
      <c r="D52" t="s">
        <v>4</v>
      </c>
      <c r="E52">
        <v>34.063686173706898</v>
      </c>
      <c r="F52">
        <v>34.4644470373715</v>
      </c>
      <c r="G52">
        <v>32.517805290971097</v>
      </c>
      <c r="H52">
        <f>AVERAGE(E52:G52)</f>
        <v>33.681979500683163</v>
      </c>
    </row>
    <row r="53" spans="1:8" x14ac:dyDescent="0.2">
      <c r="A53">
        <v>4</v>
      </c>
      <c r="B53">
        <v>0.25</v>
      </c>
      <c r="C53" t="s">
        <v>0</v>
      </c>
      <c r="D53" t="s">
        <v>5</v>
      </c>
      <c r="E53">
        <v>33.938773316636599</v>
      </c>
      <c r="F53">
        <v>34.274165482509297</v>
      </c>
      <c r="G53">
        <v>33.693837374806201</v>
      </c>
      <c r="H53">
        <f>AVERAGE(E53:G53)</f>
        <v>33.968925391317363</v>
      </c>
    </row>
    <row r="54" spans="1:8" x14ac:dyDescent="0.2">
      <c r="A54">
        <v>4</v>
      </c>
      <c r="B54">
        <v>0.25</v>
      </c>
      <c r="C54" t="s">
        <v>6</v>
      </c>
      <c r="D54" t="s">
        <v>1</v>
      </c>
      <c r="E54">
        <v>38.004769883866501</v>
      </c>
      <c r="F54">
        <v>38.010002127517502</v>
      </c>
      <c r="G54">
        <v>37.958034311544601</v>
      </c>
      <c r="H54">
        <f>AVERAGE(E54:G54)</f>
        <v>37.990935440976195</v>
      </c>
    </row>
    <row r="55" spans="1:8" x14ac:dyDescent="0.2">
      <c r="A55">
        <v>4</v>
      </c>
      <c r="B55">
        <v>0.25</v>
      </c>
      <c r="C55" t="s">
        <v>6</v>
      </c>
      <c r="D55" t="s">
        <v>2</v>
      </c>
      <c r="E55">
        <v>36.9440609487648</v>
      </c>
      <c r="F55">
        <v>37.346252988956699</v>
      </c>
      <c r="G55">
        <v>37.347528917263197</v>
      </c>
      <c r="H55">
        <f>AVERAGE(E55:G55)</f>
        <v>37.212614284994892</v>
      </c>
    </row>
    <row r="56" spans="1:8" x14ac:dyDescent="0.2">
      <c r="A56">
        <v>4</v>
      </c>
      <c r="B56">
        <v>0.25</v>
      </c>
      <c r="C56" t="s">
        <v>6</v>
      </c>
      <c r="D56" t="s">
        <v>4</v>
      </c>
      <c r="E56">
        <v>38.902556726808399</v>
      </c>
      <c r="F56">
        <v>39.653550302603598</v>
      </c>
      <c r="G56">
        <v>39.1328784149961</v>
      </c>
      <c r="H56">
        <f>AVERAGE(E56:G56)</f>
        <v>39.229661814802704</v>
      </c>
    </row>
    <row r="57" spans="1:8" x14ac:dyDescent="0.2">
      <c r="A57">
        <v>4</v>
      </c>
      <c r="B57">
        <v>0.25</v>
      </c>
      <c r="C57" t="s">
        <v>6</v>
      </c>
      <c r="D57" t="s">
        <v>5</v>
      </c>
      <c r="E57">
        <v>36.929469591939998</v>
      </c>
      <c r="F57">
        <v>36.897351101147301</v>
      </c>
      <c r="G57">
        <v>37.230707200679802</v>
      </c>
      <c r="H57">
        <f>AVERAGE(E57:G57)</f>
        <v>37.019175964589031</v>
      </c>
    </row>
    <row r="58" spans="1:8" x14ac:dyDescent="0.2">
      <c r="A58">
        <v>4</v>
      </c>
      <c r="B58">
        <v>0.25</v>
      </c>
      <c r="C58" t="s">
        <v>7</v>
      </c>
      <c r="D58" t="s">
        <v>1</v>
      </c>
      <c r="E58" t="s">
        <v>3</v>
      </c>
      <c r="F58">
        <v>50.04269969864</v>
      </c>
      <c r="G58">
        <v>44.424414061631602</v>
      </c>
      <c r="H58">
        <f>AVERAGE(E58:G58)</f>
        <v>47.233556880135801</v>
      </c>
    </row>
    <row r="59" spans="1:8" x14ac:dyDescent="0.2">
      <c r="A59">
        <v>4</v>
      </c>
      <c r="B59">
        <v>0.25</v>
      </c>
      <c r="C59" t="s">
        <v>7</v>
      </c>
      <c r="D59" t="s">
        <v>2</v>
      </c>
      <c r="E59" t="s">
        <v>3</v>
      </c>
      <c r="F59">
        <v>52.091629269568301</v>
      </c>
      <c r="G59">
        <v>54.0926920225033</v>
      </c>
      <c r="H59">
        <f>AVERAGE(E59:G59)</f>
        <v>53.092160646035801</v>
      </c>
    </row>
    <row r="60" spans="1:8" x14ac:dyDescent="0.2">
      <c r="A60">
        <v>4</v>
      </c>
      <c r="B60">
        <v>0.25</v>
      </c>
      <c r="C60" t="s">
        <v>7</v>
      </c>
      <c r="D60" t="s">
        <v>4</v>
      </c>
      <c r="E60">
        <v>60.621895913043097</v>
      </c>
      <c r="F60">
        <v>60.550809872934401</v>
      </c>
      <c r="G60" t="s">
        <v>3</v>
      </c>
      <c r="H60">
        <f>AVERAGE(E60:G60)</f>
        <v>60.586352892988749</v>
      </c>
    </row>
    <row r="61" spans="1:8" x14ac:dyDescent="0.2">
      <c r="A61">
        <v>4</v>
      </c>
      <c r="B61">
        <v>0.25</v>
      </c>
      <c r="C61" t="s">
        <v>7</v>
      </c>
      <c r="D61" t="s">
        <v>5</v>
      </c>
      <c r="E61">
        <v>49.275634426473601</v>
      </c>
      <c r="F61">
        <v>53.214696661702199</v>
      </c>
      <c r="G61" t="s">
        <v>3</v>
      </c>
      <c r="H61">
        <f>AVERAGE(E61:G61)</f>
        <v>51.245165544087897</v>
      </c>
    </row>
    <row r="62" spans="1:8" x14ac:dyDescent="0.2">
      <c r="A62">
        <v>4</v>
      </c>
      <c r="B62">
        <v>0.3</v>
      </c>
      <c r="C62" t="s">
        <v>0</v>
      </c>
      <c r="D62" t="s">
        <v>1</v>
      </c>
      <c r="E62">
        <v>35.292822460800103</v>
      </c>
      <c r="F62">
        <v>34.574745663479199</v>
      </c>
      <c r="G62">
        <v>33.454406464670399</v>
      </c>
      <c r="H62">
        <f>AVERAGE(E62:G62)</f>
        <v>34.440658196316569</v>
      </c>
    </row>
    <row r="63" spans="1:8" x14ac:dyDescent="0.2">
      <c r="A63">
        <v>4</v>
      </c>
      <c r="B63">
        <v>0.3</v>
      </c>
      <c r="C63" t="s">
        <v>0</v>
      </c>
      <c r="D63" t="s">
        <v>2</v>
      </c>
      <c r="E63">
        <v>33.855676741984396</v>
      </c>
      <c r="F63">
        <v>34.208359922691997</v>
      </c>
      <c r="G63">
        <v>34.432162616565797</v>
      </c>
      <c r="H63">
        <f>AVERAGE(E63:G63)</f>
        <v>34.165399760414061</v>
      </c>
    </row>
    <row r="64" spans="1:8" x14ac:dyDescent="0.2">
      <c r="A64">
        <v>4</v>
      </c>
      <c r="B64">
        <v>0.3</v>
      </c>
      <c r="C64" t="s">
        <v>0</v>
      </c>
      <c r="D64" t="s">
        <v>4</v>
      </c>
      <c r="E64">
        <v>33.803046398398102</v>
      </c>
      <c r="F64">
        <v>34.8535432689213</v>
      </c>
      <c r="G64">
        <v>33.713958321676103</v>
      </c>
      <c r="H64">
        <f>AVERAGE(E64:G64)</f>
        <v>34.123515996331832</v>
      </c>
    </row>
    <row r="65" spans="1:8" x14ac:dyDescent="0.2">
      <c r="A65">
        <v>4</v>
      </c>
      <c r="B65">
        <v>0.3</v>
      </c>
      <c r="C65" t="s">
        <v>0</v>
      </c>
      <c r="D65" t="s">
        <v>5</v>
      </c>
      <c r="E65">
        <v>33.351577138706297</v>
      </c>
      <c r="F65">
        <v>33.907131546420402</v>
      </c>
      <c r="G65">
        <v>34.716926339510401</v>
      </c>
      <c r="H65">
        <f>AVERAGE(E65:G65)</f>
        <v>33.991878341545693</v>
      </c>
    </row>
    <row r="66" spans="1:8" x14ac:dyDescent="0.2">
      <c r="A66">
        <v>4</v>
      </c>
      <c r="B66">
        <v>0.3</v>
      </c>
      <c r="C66" t="s">
        <v>6</v>
      </c>
      <c r="D66" t="s">
        <v>1</v>
      </c>
      <c r="E66">
        <v>38.008764529034998</v>
      </c>
      <c r="F66">
        <v>38.170325831360799</v>
      </c>
      <c r="G66">
        <v>38.032832646882397</v>
      </c>
      <c r="H66">
        <f>AVERAGE(E66:G66)</f>
        <v>38.070641002426065</v>
      </c>
    </row>
    <row r="67" spans="1:8" x14ac:dyDescent="0.2">
      <c r="A67">
        <v>4</v>
      </c>
      <c r="B67">
        <v>0.3</v>
      </c>
      <c r="C67" t="s">
        <v>6</v>
      </c>
      <c r="D67" t="s">
        <v>2</v>
      </c>
      <c r="E67" t="s">
        <v>3</v>
      </c>
      <c r="F67">
        <v>60.378681361610703</v>
      </c>
      <c r="G67">
        <v>60.360458389112502</v>
      </c>
      <c r="H67">
        <f>AVERAGE(E67:G67)</f>
        <v>60.369569875361606</v>
      </c>
    </row>
    <row r="68" spans="1:8" x14ac:dyDescent="0.2">
      <c r="A68">
        <v>4</v>
      </c>
      <c r="B68">
        <v>0.3</v>
      </c>
      <c r="C68" t="s">
        <v>6</v>
      </c>
      <c r="D68" t="s">
        <v>4</v>
      </c>
      <c r="E68">
        <v>37.928050160908398</v>
      </c>
      <c r="F68">
        <v>38.087966768115201</v>
      </c>
      <c r="G68">
        <v>39.574899755403599</v>
      </c>
      <c r="H68">
        <f>AVERAGE(E68:G68)</f>
        <v>38.530305561475735</v>
      </c>
    </row>
    <row r="69" spans="1:8" x14ac:dyDescent="0.2">
      <c r="A69">
        <v>4</v>
      </c>
      <c r="B69">
        <v>0.3</v>
      </c>
      <c r="C69" t="s">
        <v>6</v>
      </c>
      <c r="D69" t="s">
        <v>5</v>
      </c>
      <c r="E69">
        <v>37.186497526952401</v>
      </c>
      <c r="F69">
        <v>37.304234365533802</v>
      </c>
      <c r="G69">
        <v>37.2261141235672</v>
      </c>
      <c r="H69">
        <f>AVERAGE(E69:G69)</f>
        <v>37.238948672017798</v>
      </c>
    </row>
    <row r="70" spans="1:8" x14ac:dyDescent="0.2">
      <c r="A70">
        <v>4</v>
      </c>
      <c r="B70">
        <v>0.3</v>
      </c>
      <c r="C70" t="s">
        <v>7</v>
      </c>
      <c r="D70" t="s">
        <v>1</v>
      </c>
      <c r="E70" t="s">
        <v>3</v>
      </c>
      <c r="F70">
        <v>39.763282476141399</v>
      </c>
      <c r="G70">
        <v>44.565722097452898</v>
      </c>
      <c r="H70">
        <f>AVERAGE(E70:G70)</f>
        <v>42.164502286797145</v>
      </c>
    </row>
    <row r="71" spans="1:8" x14ac:dyDescent="0.2">
      <c r="A71">
        <v>4</v>
      </c>
      <c r="B71">
        <v>0.3</v>
      </c>
      <c r="C71" t="s">
        <v>7</v>
      </c>
      <c r="D71" t="s">
        <v>2</v>
      </c>
      <c r="E71">
        <v>48.7099540418956</v>
      </c>
      <c r="F71" t="s">
        <v>3</v>
      </c>
      <c r="G71">
        <v>57.681459607636299</v>
      </c>
      <c r="H71">
        <f>AVERAGE(E71:G71)</f>
        <v>53.195706824765949</v>
      </c>
    </row>
    <row r="72" spans="1:8" x14ac:dyDescent="0.2">
      <c r="A72">
        <v>4</v>
      </c>
      <c r="B72">
        <v>0.3</v>
      </c>
      <c r="C72" t="s">
        <v>7</v>
      </c>
      <c r="D72" t="s">
        <v>4</v>
      </c>
      <c r="E72" t="s">
        <v>3</v>
      </c>
      <c r="F72">
        <v>47.161306533171</v>
      </c>
      <c r="G72">
        <v>42.086002414164497</v>
      </c>
      <c r="H72">
        <f>AVERAGE(E72:G72)</f>
        <v>44.623654473667749</v>
      </c>
    </row>
    <row r="73" spans="1:8" x14ac:dyDescent="0.2">
      <c r="A73">
        <v>4</v>
      </c>
      <c r="B73">
        <v>0.3</v>
      </c>
      <c r="C73" t="s">
        <v>7</v>
      </c>
      <c r="D73" t="s">
        <v>5</v>
      </c>
      <c r="E73">
        <v>57.110188295499597</v>
      </c>
      <c r="F73">
        <v>50.1939978589999</v>
      </c>
      <c r="G73">
        <v>52.635541909935498</v>
      </c>
      <c r="H73">
        <f>AVERAGE(E73:G73)</f>
        <v>53.313242688144989</v>
      </c>
    </row>
    <row r="74" spans="1:8" x14ac:dyDescent="0.2">
      <c r="A74">
        <v>4</v>
      </c>
      <c r="B74">
        <v>0.35</v>
      </c>
      <c r="C74" t="s">
        <v>0</v>
      </c>
      <c r="D74" t="s">
        <v>1</v>
      </c>
      <c r="E74">
        <v>32.631033987966802</v>
      </c>
      <c r="F74">
        <v>34.092607294002903</v>
      </c>
      <c r="G74">
        <v>33.510996346860303</v>
      </c>
      <c r="H74">
        <f>AVERAGE(E74:G74)</f>
        <v>33.411545876276669</v>
      </c>
    </row>
    <row r="75" spans="1:8" x14ac:dyDescent="0.2">
      <c r="A75">
        <v>4</v>
      </c>
      <c r="B75">
        <v>0.35</v>
      </c>
      <c r="C75" t="s">
        <v>0</v>
      </c>
      <c r="D75" t="s">
        <v>2</v>
      </c>
      <c r="E75">
        <v>34.491982124062801</v>
      </c>
      <c r="F75">
        <v>33.934289781921201</v>
      </c>
      <c r="G75">
        <v>33.870395598762798</v>
      </c>
      <c r="H75">
        <f>AVERAGE(E75:G75)</f>
        <v>34.098889168248938</v>
      </c>
    </row>
    <row r="76" spans="1:8" x14ac:dyDescent="0.2">
      <c r="A76">
        <v>4</v>
      </c>
      <c r="B76">
        <v>0.35</v>
      </c>
      <c r="C76" t="s">
        <v>0</v>
      </c>
      <c r="D76" t="s">
        <v>4</v>
      </c>
      <c r="E76">
        <v>34.390114504953203</v>
      </c>
      <c r="F76">
        <v>33.203774145857899</v>
      </c>
      <c r="G76">
        <v>33.970447535147699</v>
      </c>
      <c r="H76">
        <f>AVERAGE(E76:G76)</f>
        <v>33.854778728652931</v>
      </c>
    </row>
    <row r="77" spans="1:8" x14ac:dyDescent="0.2">
      <c r="A77">
        <v>4</v>
      </c>
      <c r="B77">
        <v>0.35</v>
      </c>
      <c r="C77" t="s">
        <v>0</v>
      </c>
      <c r="D77" t="s">
        <v>5</v>
      </c>
      <c r="E77">
        <v>32.254587053674499</v>
      </c>
      <c r="F77">
        <v>33.561723675865103</v>
      </c>
      <c r="G77">
        <v>34.016166705718199</v>
      </c>
      <c r="H77">
        <f>AVERAGE(E77:G77)</f>
        <v>33.277492478419269</v>
      </c>
    </row>
    <row r="78" spans="1:8" x14ac:dyDescent="0.2">
      <c r="A78">
        <v>4</v>
      </c>
      <c r="B78">
        <v>0.35</v>
      </c>
      <c r="C78" t="s">
        <v>6</v>
      </c>
      <c r="D78" t="s">
        <v>1</v>
      </c>
      <c r="E78">
        <v>38.272090433624797</v>
      </c>
      <c r="F78">
        <v>37.992995759069203</v>
      </c>
      <c r="G78">
        <v>38.031014962273801</v>
      </c>
      <c r="H78">
        <f>AVERAGE(E78:G78)</f>
        <v>38.098700384989264</v>
      </c>
    </row>
    <row r="79" spans="1:8" x14ac:dyDescent="0.2">
      <c r="A79">
        <v>4</v>
      </c>
      <c r="B79">
        <v>0.35</v>
      </c>
      <c r="C79" t="s">
        <v>6</v>
      </c>
      <c r="D79" t="s">
        <v>2</v>
      </c>
      <c r="E79">
        <v>63.9188124622316</v>
      </c>
      <c r="F79">
        <v>63.869425065484997</v>
      </c>
      <c r="G79">
        <v>63.774676708809601</v>
      </c>
      <c r="H79">
        <f>AVERAGE(E79:G79)</f>
        <v>63.854304745508735</v>
      </c>
    </row>
    <row r="80" spans="1:8" x14ac:dyDescent="0.2">
      <c r="A80">
        <v>4</v>
      </c>
      <c r="B80">
        <v>0.35</v>
      </c>
      <c r="C80" t="s">
        <v>6</v>
      </c>
      <c r="D80" t="s">
        <v>4</v>
      </c>
      <c r="E80">
        <v>45.846685089757699</v>
      </c>
      <c r="F80" t="s">
        <v>3</v>
      </c>
      <c r="G80">
        <v>45.978830327089398</v>
      </c>
      <c r="H80">
        <f>AVERAGE(E80:G80)</f>
        <v>45.912757708423548</v>
      </c>
    </row>
    <row r="81" spans="1:8" x14ac:dyDescent="0.2">
      <c r="A81">
        <v>4</v>
      </c>
      <c r="B81">
        <v>0.35</v>
      </c>
      <c r="C81" t="s">
        <v>6</v>
      </c>
      <c r="D81" t="s">
        <v>5</v>
      </c>
      <c r="E81">
        <v>36.856797169846402</v>
      </c>
      <c r="F81">
        <v>37.037653262399303</v>
      </c>
      <c r="G81">
        <v>37.081836903367503</v>
      </c>
      <c r="H81">
        <f>AVERAGE(E81:G81)</f>
        <v>36.992095778537738</v>
      </c>
    </row>
    <row r="82" spans="1:8" x14ac:dyDescent="0.2">
      <c r="A82">
        <v>4</v>
      </c>
      <c r="B82">
        <v>0.35</v>
      </c>
      <c r="C82" t="s">
        <v>7</v>
      </c>
      <c r="D82" t="s">
        <v>1</v>
      </c>
      <c r="E82">
        <v>55.098215916309499</v>
      </c>
      <c r="F82">
        <v>53.218961009801099</v>
      </c>
      <c r="G82" t="s">
        <v>3</v>
      </c>
      <c r="H82">
        <f>AVERAGE(E82:G82)</f>
        <v>54.158588463055295</v>
      </c>
    </row>
    <row r="83" spans="1:8" x14ac:dyDescent="0.2">
      <c r="A83">
        <v>4</v>
      </c>
      <c r="B83">
        <v>0.35</v>
      </c>
      <c r="C83" t="s">
        <v>7</v>
      </c>
      <c r="D83" t="s">
        <v>2</v>
      </c>
      <c r="E83">
        <v>61.388014433403001</v>
      </c>
      <c r="F83">
        <v>61.954437824533798</v>
      </c>
      <c r="G83" t="s">
        <v>3</v>
      </c>
      <c r="H83">
        <f>AVERAGE(E83:G83)</f>
        <v>61.671226128968399</v>
      </c>
    </row>
    <row r="84" spans="1:8" x14ac:dyDescent="0.2">
      <c r="A84">
        <v>4</v>
      </c>
      <c r="B84">
        <v>0.35</v>
      </c>
      <c r="C84" t="s">
        <v>7</v>
      </c>
      <c r="D84" t="s">
        <v>4</v>
      </c>
      <c r="E84">
        <v>62.880154889811003</v>
      </c>
      <c r="F84" t="s">
        <v>3</v>
      </c>
      <c r="G84">
        <v>62.789773701896998</v>
      </c>
      <c r="H84">
        <f>AVERAGE(E84:G84)</f>
        <v>62.834964295854</v>
      </c>
    </row>
    <row r="85" spans="1:8" x14ac:dyDescent="0.2">
      <c r="A85">
        <v>4</v>
      </c>
      <c r="B85">
        <v>0.35</v>
      </c>
      <c r="C85" t="s">
        <v>7</v>
      </c>
      <c r="D85" t="s">
        <v>5</v>
      </c>
      <c r="E85">
        <v>50.237974505240103</v>
      </c>
      <c r="F85">
        <v>51.406115561397797</v>
      </c>
      <c r="G85" t="s">
        <v>3</v>
      </c>
      <c r="H85">
        <f>AVERAGE(E85:G85)</f>
        <v>50.82204503331895</v>
      </c>
    </row>
    <row r="86" spans="1:8" x14ac:dyDescent="0.2">
      <c r="A86">
        <v>4</v>
      </c>
      <c r="B86">
        <v>0.4</v>
      </c>
      <c r="C86" t="s">
        <v>0</v>
      </c>
      <c r="D86" t="s">
        <v>1</v>
      </c>
      <c r="E86">
        <v>33.740744570225097</v>
      </c>
      <c r="F86">
        <v>33.569027473836002</v>
      </c>
      <c r="G86">
        <v>33.986116568648498</v>
      </c>
      <c r="H86">
        <f>AVERAGE(E86:G86)</f>
        <v>33.765296204236535</v>
      </c>
    </row>
    <row r="87" spans="1:8" x14ac:dyDescent="0.2">
      <c r="A87">
        <v>4</v>
      </c>
      <c r="B87">
        <v>0.4</v>
      </c>
      <c r="C87" t="s">
        <v>0</v>
      </c>
      <c r="D87" t="s">
        <v>2</v>
      </c>
      <c r="E87">
        <v>33.939033982423702</v>
      </c>
      <c r="F87">
        <v>33.740315894370497</v>
      </c>
      <c r="G87">
        <v>33.966009722665</v>
      </c>
      <c r="H87">
        <f>AVERAGE(E87:G87)</f>
        <v>33.881786533153068</v>
      </c>
    </row>
    <row r="88" spans="1:8" x14ac:dyDescent="0.2">
      <c r="A88">
        <v>4</v>
      </c>
      <c r="B88">
        <v>0.4</v>
      </c>
      <c r="C88" t="s">
        <v>0</v>
      </c>
      <c r="D88" t="s">
        <v>4</v>
      </c>
      <c r="E88">
        <v>33.842730098890698</v>
      </c>
      <c r="F88">
        <v>33.835830905283501</v>
      </c>
      <c r="G88">
        <v>32.748066071104802</v>
      </c>
      <c r="H88">
        <f>AVERAGE(E88:G88)</f>
        <v>33.475542358426331</v>
      </c>
    </row>
    <row r="89" spans="1:8" x14ac:dyDescent="0.2">
      <c r="A89">
        <v>4</v>
      </c>
      <c r="B89">
        <v>0.4</v>
      </c>
      <c r="C89" t="s">
        <v>0</v>
      </c>
      <c r="D89" t="s">
        <v>5</v>
      </c>
      <c r="E89">
        <v>34.033450476724802</v>
      </c>
      <c r="F89">
        <v>33.631655151896702</v>
      </c>
      <c r="G89">
        <v>35.438002507014602</v>
      </c>
      <c r="H89">
        <f>AVERAGE(E89:G89)</f>
        <v>34.3677027118787</v>
      </c>
    </row>
    <row r="90" spans="1:8" x14ac:dyDescent="0.2">
      <c r="A90">
        <v>4</v>
      </c>
      <c r="B90">
        <v>0.4</v>
      </c>
      <c r="C90" t="s">
        <v>6</v>
      </c>
      <c r="D90" t="s">
        <v>1</v>
      </c>
      <c r="E90">
        <v>37.944017113478303</v>
      </c>
      <c r="F90">
        <v>37.933296758791897</v>
      </c>
      <c r="G90">
        <v>37.641939858461598</v>
      </c>
      <c r="H90">
        <f>AVERAGE(E90:G90)</f>
        <v>37.839751243577268</v>
      </c>
    </row>
    <row r="91" spans="1:8" x14ac:dyDescent="0.2">
      <c r="A91">
        <v>4</v>
      </c>
      <c r="B91">
        <v>0.4</v>
      </c>
      <c r="C91" t="s">
        <v>6</v>
      </c>
      <c r="D91" t="s">
        <v>2</v>
      </c>
      <c r="E91">
        <v>68.721946143317197</v>
      </c>
      <c r="F91">
        <v>68.305519110565797</v>
      </c>
      <c r="G91">
        <v>66.784433081452207</v>
      </c>
      <c r="H91">
        <f>AVERAGE(E91:G91)</f>
        <v>67.937299445111748</v>
      </c>
    </row>
    <row r="92" spans="1:8" x14ac:dyDescent="0.2">
      <c r="A92">
        <v>4</v>
      </c>
      <c r="B92">
        <v>0.4</v>
      </c>
      <c r="C92" t="s">
        <v>6</v>
      </c>
      <c r="D92" t="s">
        <v>4</v>
      </c>
      <c r="E92">
        <v>63.038081860078101</v>
      </c>
      <c r="F92">
        <v>62.906708527043698</v>
      </c>
      <c r="G92">
        <v>62.867892979133998</v>
      </c>
      <c r="H92">
        <f>AVERAGE(E92:G92)</f>
        <v>62.937561122085263</v>
      </c>
    </row>
    <row r="93" spans="1:8" x14ac:dyDescent="0.2">
      <c r="A93">
        <v>4</v>
      </c>
      <c r="B93">
        <v>0.4</v>
      </c>
      <c r="C93" t="s">
        <v>6</v>
      </c>
      <c r="D93" t="s">
        <v>5</v>
      </c>
      <c r="E93">
        <v>36.892169418864398</v>
      </c>
      <c r="F93">
        <v>37.201134111155902</v>
      </c>
      <c r="G93">
        <v>36.876788938813</v>
      </c>
      <c r="H93">
        <f>AVERAGE(E93:G93)</f>
        <v>36.990030822944441</v>
      </c>
    </row>
    <row r="94" spans="1:8" x14ac:dyDescent="0.2">
      <c r="A94">
        <v>4</v>
      </c>
      <c r="B94">
        <v>0.4</v>
      </c>
      <c r="C94" t="s">
        <v>7</v>
      </c>
      <c r="D94" t="s">
        <v>1</v>
      </c>
      <c r="E94">
        <v>43.221016415878097</v>
      </c>
      <c r="F94">
        <v>46.163659862098797</v>
      </c>
      <c r="G94" t="s">
        <v>3</v>
      </c>
      <c r="H94">
        <f>AVERAGE(E94:G94)</f>
        <v>44.692338138988447</v>
      </c>
    </row>
    <row r="95" spans="1:8" x14ac:dyDescent="0.2">
      <c r="A95">
        <v>4</v>
      </c>
      <c r="B95">
        <v>0.4</v>
      </c>
      <c r="C95" t="s">
        <v>7</v>
      </c>
      <c r="D95" t="s">
        <v>2</v>
      </c>
      <c r="E95">
        <v>54.118600104682997</v>
      </c>
      <c r="F95">
        <v>53.898600834475602</v>
      </c>
      <c r="G95">
        <v>51.8452823584079</v>
      </c>
      <c r="H95">
        <f>AVERAGE(E95:G95)</f>
        <v>53.287494432522159</v>
      </c>
    </row>
    <row r="96" spans="1:8" x14ac:dyDescent="0.2">
      <c r="A96">
        <v>4</v>
      </c>
      <c r="B96">
        <v>0.4</v>
      </c>
      <c r="C96" t="s">
        <v>7</v>
      </c>
      <c r="D96" t="s">
        <v>4</v>
      </c>
      <c r="E96">
        <v>47.943804081157303</v>
      </c>
      <c r="F96" t="s">
        <v>3</v>
      </c>
      <c r="G96">
        <v>39.352033442420101</v>
      </c>
      <c r="H96">
        <f>AVERAGE(E96:G96)</f>
        <v>43.647918761788702</v>
      </c>
    </row>
    <row r="97" spans="1:8" x14ac:dyDescent="0.2">
      <c r="A97">
        <v>4</v>
      </c>
      <c r="B97">
        <v>0.4</v>
      </c>
      <c r="C97" t="s">
        <v>7</v>
      </c>
      <c r="D97" t="s">
        <v>5</v>
      </c>
      <c r="E97" t="s">
        <v>3</v>
      </c>
      <c r="F97">
        <v>50.249294720673802</v>
      </c>
      <c r="G97">
        <v>50.245053830231903</v>
      </c>
      <c r="H97">
        <f>AVERAGE(E97:G97)</f>
        <v>50.247174275452849</v>
      </c>
    </row>
    <row r="98" spans="1:8" x14ac:dyDescent="0.2">
      <c r="A98">
        <v>4</v>
      </c>
      <c r="B98">
        <v>0.45</v>
      </c>
      <c r="C98" t="s">
        <v>0</v>
      </c>
      <c r="D98" t="s">
        <v>1</v>
      </c>
      <c r="E98">
        <v>33.012589398022797</v>
      </c>
      <c r="F98">
        <v>33.6804300224549</v>
      </c>
      <c r="G98">
        <v>35.304620860996003</v>
      </c>
      <c r="H98">
        <f>AVERAGE(E98:G98)</f>
        <v>33.999213427157905</v>
      </c>
    </row>
    <row r="99" spans="1:8" x14ac:dyDescent="0.2">
      <c r="A99">
        <v>4</v>
      </c>
      <c r="B99">
        <v>0.45</v>
      </c>
      <c r="C99" t="s">
        <v>0</v>
      </c>
      <c r="D99" t="s">
        <v>2</v>
      </c>
      <c r="E99">
        <v>34.496147813499597</v>
      </c>
      <c r="F99">
        <v>34.331574326589603</v>
      </c>
      <c r="G99">
        <v>34.666324660397798</v>
      </c>
      <c r="H99">
        <f>AVERAGE(E99:G99)</f>
        <v>34.49801560016234</v>
      </c>
    </row>
    <row r="100" spans="1:8" x14ac:dyDescent="0.2">
      <c r="A100">
        <v>4</v>
      </c>
      <c r="B100">
        <v>0.45</v>
      </c>
      <c r="C100" t="s">
        <v>0</v>
      </c>
      <c r="D100" t="s">
        <v>4</v>
      </c>
      <c r="E100">
        <v>32.842538844625103</v>
      </c>
      <c r="F100">
        <v>34.996098047391399</v>
      </c>
      <c r="G100">
        <v>34.0410379246566</v>
      </c>
      <c r="H100">
        <f>AVERAGE(E100:G100)</f>
        <v>33.959891605557694</v>
      </c>
    </row>
    <row r="101" spans="1:8" x14ac:dyDescent="0.2">
      <c r="A101">
        <v>4</v>
      </c>
      <c r="B101">
        <v>0.45</v>
      </c>
      <c r="C101" t="s">
        <v>0</v>
      </c>
      <c r="D101" t="s">
        <v>5</v>
      </c>
      <c r="E101">
        <v>33.059291528060399</v>
      </c>
      <c r="F101">
        <v>33.749824428567102</v>
      </c>
      <c r="G101">
        <v>32.444149664781101</v>
      </c>
      <c r="H101">
        <f>AVERAGE(E101:G101)</f>
        <v>33.08442187380286</v>
      </c>
    </row>
    <row r="102" spans="1:8" x14ac:dyDescent="0.2">
      <c r="A102">
        <v>4</v>
      </c>
      <c r="B102">
        <v>0.45</v>
      </c>
      <c r="C102" t="s">
        <v>6</v>
      </c>
      <c r="D102" t="s">
        <v>1</v>
      </c>
      <c r="E102">
        <v>37.462113368932897</v>
      </c>
      <c r="F102">
        <v>37.467162624369202</v>
      </c>
      <c r="G102">
        <v>37.5787205430791</v>
      </c>
      <c r="H102">
        <f>AVERAGE(E102:G102)</f>
        <v>37.502665512127066</v>
      </c>
    </row>
    <row r="103" spans="1:8" x14ac:dyDescent="0.2">
      <c r="A103">
        <v>4</v>
      </c>
      <c r="B103">
        <v>0.45</v>
      </c>
      <c r="C103" t="s">
        <v>6</v>
      </c>
      <c r="D103" t="s">
        <v>2</v>
      </c>
      <c r="E103">
        <v>61.619682099767999</v>
      </c>
      <c r="F103">
        <v>61.965372105511101</v>
      </c>
      <c r="G103">
        <v>61.813016548098801</v>
      </c>
      <c r="H103">
        <f>AVERAGE(E103:G103)</f>
        <v>61.799356917792636</v>
      </c>
    </row>
    <row r="104" spans="1:8" x14ac:dyDescent="0.2">
      <c r="A104">
        <v>4</v>
      </c>
      <c r="B104">
        <v>0.45</v>
      </c>
      <c r="C104" t="s">
        <v>6</v>
      </c>
      <c r="D104" t="s">
        <v>4</v>
      </c>
      <c r="E104">
        <v>63.745230932620501</v>
      </c>
      <c r="F104">
        <v>63.888250198075802</v>
      </c>
      <c r="G104">
        <v>63.566185406022697</v>
      </c>
      <c r="H104">
        <f>AVERAGE(E104:G104)</f>
        <v>63.733222178906338</v>
      </c>
    </row>
    <row r="105" spans="1:8" x14ac:dyDescent="0.2">
      <c r="A105">
        <v>4</v>
      </c>
      <c r="B105">
        <v>0.45</v>
      </c>
      <c r="C105" t="s">
        <v>6</v>
      </c>
      <c r="D105" t="s">
        <v>5</v>
      </c>
      <c r="E105">
        <v>37.186310878318899</v>
      </c>
      <c r="F105">
        <v>37.107889926700899</v>
      </c>
      <c r="G105">
        <v>36.895598165907899</v>
      </c>
      <c r="H105">
        <f>AVERAGE(E105:G105)</f>
        <v>37.063266323642566</v>
      </c>
    </row>
    <row r="106" spans="1:8" x14ac:dyDescent="0.2">
      <c r="A106">
        <v>4</v>
      </c>
      <c r="B106">
        <v>0.45</v>
      </c>
      <c r="C106" t="s">
        <v>7</v>
      </c>
      <c r="D106" t="s">
        <v>1</v>
      </c>
      <c r="E106" t="s">
        <v>3</v>
      </c>
      <c r="F106">
        <v>47.056635190149002</v>
      </c>
      <c r="G106">
        <v>54.268440229935798</v>
      </c>
      <c r="H106">
        <f>AVERAGE(E106:G106)</f>
        <v>50.6625377100424</v>
      </c>
    </row>
    <row r="107" spans="1:8" x14ac:dyDescent="0.2">
      <c r="A107">
        <v>4</v>
      </c>
      <c r="B107">
        <v>0.45</v>
      </c>
      <c r="C107" t="s">
        <v>7</v>
      </c>
      <c r="D107" t="s">
        <v>2</v>
      </c>
      <c r="E107">
        <v>67.640604514601606</v>
      </c>
      <c r="F107" t="s">
        <v>3</v>
      </c>
      <c r="G107">
        <v>66.598350032397903</v>
      </c>
      <c r="H107">
        <f>AVERAGE(E107:G107)</f>
        <v>67.119477273499754</v>
      </c>
    </row>
    <row r="108" spans="1:8" x14ac:dyDescent="0.2">
      <c r="A108">
        <v>4</v>
      </c>
      <c r="B108">
        <v>0.45</v>
      </c>
      <c r="C108" t="s">
        <v>7</v>
      </c>
      <c r="D108" t="s">
        <v>4</v>
      </c>
      <c r="E108">
        <v>159.224695531782</v>
      </c>
      <c r="F108" t="s">
        <v>3</v>
      </c>
      <c r="G108">
        <v>158.26055233365099</v>
      </c>
      <c r="H108">
        <f>AVERAGE(E108:G108)</f>
        <v>158.7426239327165</v>
      </c>
    </row>
    <row r="109" spans="1:8" x14ac:dyDescent="0.2">
      <c r="A109">
        <v>4</v>
      </c>
      <c r="B109">
        <v>0.45</v>
      </c>
      <c r="C109" t="s">
        <v>7</v>
      </c>
      <c r="D109" t="s">
        <v>5</v>
      </c>
      <c r="E109">
        <v>56.994080258102102</v>
      </c>
      <c r="F109">
        <v>56.279440132116399</v>
      </c>
      <c r="G109" t="s">
        <v>3</v>
      </c>
      <c r="H109">
        <f>AVERAGE(E109:G109)</f>
        <v>56.636760195109247</v>
      </c>
    </row>
    <row r="110" spans="1:8" x14ac:dyDescent="0.2">
      <c r="A110">
        <v>5</v>
      </c>
      <c r="B110">
        <v>0.05</v>
      </c>
      <c r="C110" t="s">
        <v>0</v>
      </c>
      <c r="D110" t="s">
        <v>1</v>
      </c>
      <c r="E110">
        <v>51.0056465922911</v>
      </c>
      <c r="F110">
        <v>52.0443353410406</v>
      </c>
      <c r="G110">
        <v>51.071277955897401</v>
      </c>
      <c r="H110">
        <f>AVERAGE(E110:G110)</f>
        <v>51.37375329640971</v>
      </c>
    </row>
    <row r="111" spans="1:8" x14ac:dyDescent="0.2">
      <c r="A111">
        <v>5</v>
      </c>
      <c r="B111">
        <v>0.05</v>
      </c>
      <c r="C111" t="s">
        <v>0</v>
      </c>
      <c r="D111" t="s">
        <v>2</v>
      </c>
      <c r="E111">
        <v>33.241237606209801</v>
      </c>
      <c r="F111">
        <v>35.177288954418501</v>
      </c>
      <c r="G111">
        <v>33.131917977798302</v>
      </c>
      <c r="H111">
        <f>AVERAGE(E111:G111)</f>
        <v>33.850148179475532</v>
      </c>
    </row>
    <row r="112" spans="1:8" x14ac:dyDescent="0.2">
      <c r="A112">
        <v>5</v>
      </c>
      <c r="B112">
        <v>0.05</v>
      </c>
      <c r="C112" t="s">
        <v>0</v>
      </c>
      <c r="D112" t="s">
        <v>4</v>
      </c>
      <c r="E112">
        <v>34.213896831105998</v>
      </c>
      <c r="F112">
        <v>34.5087497304539</v>
      </c>
      <c r="G112">
        <v>33.642434670427399</v>
      </c>
      <c r="H112">
        <f>AVERAGE(E112:G112)</f>
        <v>34.121693743995763</v>
      </c>
    </row>
    <row r="113" spans="1:8" x14ac:dyDescent="0.2">
      <c r="A113">
        <v>5</v>
      </c>
      <c r="B113">
        <v>0.05</v>
      </c>
      <c r="C113" t="s">
        <v>0</v>
      </c>
      <c r="D113" t="s">
        <v>5</v>
      </c>
      <c r="E113">
        <v>47.137202816294803</v>
      </c>
      <c r="F113">
        <v>51.521513481308197</v>
      </c>
      <c r="G113">
        <v>50.727381419016503</v>
      </c>
      <c r="H113">
        <f>AVERAGE(E113:G113)</f>
        <v>49.795365905539832</v>
      </c>
    </row>
    <row r="114" spans="1:8" x14ac:dyDescent="0.2">
      <c r="A114">
        <v>5</v>
      </c>
      <c r="B114">
        <v>0.05</v>
      </c>
      <c r="C114" t="s">
        <v>6</v>
      </c>
      <c r="D114" t="s">
        <v>1</v>
      </c>
      <c r="E114">
        <v>34.047000524325398</v>
      </c>
      <c r="F114">
        <v>34.504796299279398</v>
      </c>
      <c r="G114">
        <v>33.9590653602949</v>
      </c>
      <c r="H114">
        <f>AVERAGE(E114:G114)</f>
        <v>34.170287394633235</v>
      </c>
    </row>
    <row r="115" spans="1:8" x14ac:dyDescent="0.2">
      <c r="A115">
        <v>5</v>
      </c>
      <c r="B115">
        <v>0.05</v>
      </c>
      <c r="C115" t="s">
        <v>6</v>
      </c>
      <c r="D115" t="s">
        <v>2</v>
      </c>
      <c r="E115">
        <v>34.932485458201498</v>
      </c>
      <c r="F115">
        <v>35.210142738154502</v>
      </c>
      <c r="G115">
        <v>35.529312720169798</v>
      </c>
      <c r="H115">
        <f>AVERAGE(E115:G115)</f>
        <v>35.223980305508597</v>
      </c>
    </row>
    <row r="116" spans="1:8" x14ac:dyDescent="0.2">
      <c r="A116">
        <v>5</v>
      </c>
      <c r="B116">
        <v>0.05</v>
      </c>
      <c r="C116" t="s">
        <v>6</v>
      </c>
      <c r="D116" t="s">
        <v>4</v>
      </c>
      <c r="E116">
        <v>36.316257966969999</v>
      </c>
      <c r="F116">
        <v>36.636457947395598</v>
      </c>
      <c r="G116">
        <v>36.1203637639519</v>
      </c>
      <c r="H116">
        <f>AVERAGE(E116:G116)</f>
        <v>36.35769322610583</v>
      </c>
    </row>
    <row r="117" spans="1:8" x14ac:dyDescent="0.2">
      <c r="A117">
        <v>5</v>
      </c>
      <c r="B117">
        <v>0.05</v>
      </c>
      <c r="C117" t="s">
        <v>6</v>
      </c>
      <c r="D117" t="s">
        <v>5</v>
      </c>
      <c r="E117">
        <v>35.271269086197002</v>
      </c>
      <c r="F117">
        <v>35.114691557639503</v>
      </c>
      <c r="G117">
        <v>35.092497403880699</v>
      </c>
      <c r="H117">
        <f>AVERAGE(E117:G117)</f>
        <v>35.159486015905735</v>
      </c>
    </row>
    <row r="118" spans="1:8" x14ac:dyDescent="0.2">
      <c r="A118">
        <v>5</v>
      </c>
      <c r="B118">
        <v>0.05</v>
      </c>
      <c r="C118" t="s">
        <v>7</v>
      </c>
      <c r="D118" t="s">
        <v>1</v>
      </c>
      <c r="E118" t="s">
        <v>3</v>
      </c>
      <c r="F118">
        <v>38.386637497092103</v>
      </c>
      <c r="G118">
        <v>38.7503478214499</v>
      </c>
      <c r="H118">
        <f>AVERAGE(E118:G118)</f>
        <v>38.568492659271001</v>
      </c>
    </row>
    <row r="119" spans="1:8" x14ac:dyDescent="0.2">
      <c r="A119">
        <v>5</v>
      </c>
      <c r="B119">
        <v>0.05</v>
      </c>
      <c r="C119" t="s">
        <v>7</v>
      </c>
      <c r="D119" t="s">
        <v>2</v>
      </c>
      <c r="E119">
        <v>52.863790227952499</v>
      </c>
      <c r="F119">
        <v>51.576468485994099</v>
      </c>
      <c r="G119">
        <v>49.290119927922397</v>
      </c>
      <c r="H119">
        <f>AVERAGE(E119:G119)</f>
        <v>51.243459547289667</v>
      </c>
    </row>
    <row r="120" spans="1:8" x14ac:dyDescent="0.2">
      <c r="A120">
        <v>5</v>
      </c>
      <c r="B120">
        <v>0.05</v>
      </c>
      <c r="C120" t="s">
        <v>7</v>
      </c>
      <c r="D120" t="s">
        <v>4</v>
      </c>
      <c r="E120">
        <v>39.926147995528403</v>
      </c>
      <c r="F120" t="s">
        <v>3</v>
      </c>
      <c r="G120">
        <v>41.438797784089701</v>
      </c>
      <c r="H120">
        <f>AVERAGE(E120:G120)</f>
        <v>40.682472889809048</v>
      </c>
    </row>
    <row r="121" spans="1:8" x14ac:dyDescent="0.2">
      <c r="A121">
        <v>5</v>
      </c>
      <c r="B121">
        <v>0.05</v>
      </c>
      <c r="C121" t="s">
        <v>7</v>
      </c>
      <c r="D121" t="s">
        <v>5</v>
      </c>
      <c r="E121">
        <v>37.998610644089602</v>
      </c>
      <c r="F121" t="s">
        <v>3</v>
      </c>
      <c r="G121">
        <v>40.723216598131799</v>
      </c>
      <c r="H121">
        <f>AVERAGE(E121:G121)</f>
        <v>39.360913621110697</v>
      </c>
    </row>
    <row r="122" spans="1:8" x14ac:dyDescent="0.2">
      <c r="A122">
        <v>5</v>
      </c>
      <c r="B122">
        <v>0.1</v>
      </c>
      <c r="C122" t="s">
        <v>0</v>
      </c>
      <c r="D122" t="s">
        <v>1</v>
      </c>
      <c r="E122">
        <v>33.000652388957498</v>
      </c>
      <c r="F122">
        <v>33.773633968351803</v>
      </c>
      <c r="G122">
        <v>34.037249196019197</v>
      </c>
      <c r="H122">
        <f>AVERAGE(E122:G122)</f>
        <v>33.603845184442832</v>
      </c>
    </row>
    <row r="123" spans="1:8" x14ac:dyDescent="0.2">
      <c r="A123">
        <v>5</v>
      </c>
      <c r="B123">
        <v>0.1</v>
      </c>
      <c r="C123" t="s">
        <v>0</v>
      </c>
      <c r="D123" t="s">
        <v>2</v>
      </c>
      <c r="E123">
        <v>34.4853308361769</v>
      </c>
      <c r="F123">
        <v>33.278441330189402</v>
      </c>
      <c r="G123">
        <v>33.710638514937997</v>
      </c>
      <c r="H123">
        <f>AVERAGE(E123:G123)</f>
        <v>33.824803560434766</v>
      </c>
    </row>
    <row r="124" spans="1:8" x14ac:dyDescent="0.2">
      <c r="A124">
        <v>5</v>
      </c>
      <c r="B124">
        <v>0.1</v>
      </c>
      <c r="C124" t="s">
        <v>0</v>
      </c>
      <c r="D124" t="s">
        <v>4</v>
      </c>
      <c r="E124">
        <v>34.604416014886503</v>
      </c>
      <c r="F124">
        <v>35.133362187728402</v>
      </c>
      <c r="G124">
        <v>33.665108384272997</v>
      </c>
      <c r="H124">
        <f>AVERAGE(E124:G124)</f>
        <v>34.467628862295967</v>
      </c>
    </row>
    <row r="125" spans="1:8" x14ac:dyDescent="0.2">
      <c r="A125">
        <v>5</v>
      </c>
      <c r="B125">
        <v>0.1</v>
      </c>
      <c r="C125" t="s">
        <v>0</v>
      </c>
      <c r="D125" t="s">
        <v>5</v>
      </c>
      <c r="E125">
        <v>34.214400588564899</v>
      </c>
      <c r="F125">
        <v>35.925505402718898</v>
      </c>
      <c r="G125">
        <v>33.582431548153203</v>
      </c>
      <c r="H125">
        <f>AVERAGE(E125:G125)</f>
        <v>34.574112513145671</v>
      </c>
    </row>
    <row r="126" spans="1:8" x14ac:dyDescent="0.2">
      <c r="A126">
        <v>5</v>
      </c>
      <c r="B126">
        <v>0.1</v>
      </c>
      <c r="C126" t="s">
        <v>6</v>
      </c>
      <c r="D126" t="s">
        <v>1</v>
      </c>
      <c r="E126">
        <v>35.657701143649199</v>
      </c>
      <c r="F126">
        <v>35.524804146478999</v>
      </c>
      <c r="G126">
        <v>35.367609187394699</v>
      </c>
      <c r="H126">
        <f>AVERAGE(E126:G126)</f>
        <v>35.516704825840968</v>
      </c>
    </row>
    <row r="127" spans="1:8" x14ac:dyDescent="0.2">
      <c r="A127">
        <v>5</v>
      </c>
      <c r="B127">
        <v>0.1</v>
      </c>
      <c r="C127" t="s">
        <v>6</v>
      </c>
      <c r="D127" t="s">
        <v>2</v>
      </c>
      <c r="E127">
        <v>37.238733614184703</v>
      </c>
      <c r="F127">
        <v>37.479717834567303</v>
      </c>
      <c r="G127">
        <v>37.480649457045203</v>
      </c>
      <c r="H127">
        <f>AVERAGE(E127:G127)</f>
        <v>37.399700301932405</v>
      </c>
    </row>
    <row r="128" spans="1:8" x14ac:dyDescent="0.2">
      <c r="A128">
        <v>5</v>
      </c>
      <c r="B128">
        <v>0.1</v>
      </c>
      <c r="C128" t="s">
        <v>6</v>
      </c>
      <c r="D128" t="s">
        <v>4</v>
      </c>
      <c r="E128">
        <v>37.963983793488602</v>
      </c>
      <c r="F128">
        <v>37.989411197356802</v>
      </c>
      <c r="G128">
        <v>37.714780185273298</v>
      </c>
      <c r="H128">
        <f>AVERAGE(E128:G128)</f>
        <v>37.889391725372896</v>
      </c>
    </row>
    <row r="129" spans="1:8" x14ac:dyDescent="0.2">
      <c r="A129">
        <v>5</v>
      </c>
      <c r="B129">
        <v>0.1</v>
      </c>
      <c r="C129" t="s">
        <v>6</v>
      </c>
      <c r="D129" t="s">
        <v>5</v>
      </c>
      <c r="E129">
        <v>36.291322937640103</v>
      </c>
      <c r="F129">
        <v>36.332020411409601</v>
      </c>
      <c r="G129">
        <v>36.257084239363202</v>
      </c>
      <c r="H129">
        <f>AVERAGE(E129:G129)</f>
        <v>36.293475862804307</v>
      </c>
    </row>
    <row r="130" spans="1:8" x14ac:dyDescent="0.2">
      <c r="A130">
        <v>5</v>
      </c>
      <c r="B130">
        <v>0.1</v>
      </c>
      <c r="C130" t="s">
        <v>7</v>
      </c>
      <c r="D130" t="s">
        <v>1</v>
      </c>
      <c r="E130">
        <v>38.841954862633202</v>
      </c>
      <c r="F130">
        <v>41.013250029958897</v>
      </c>
      <c r="G130">
        <v>36.378902022009797</v>
      </c>
      <c r="H130">
        <f>AVERAGE(E130:G130)</f>
        <v>38.744702304867296</v>
      </c>
    </row>
    <row r="131" spans="1:8" x14ac:dyDescent="0.2">
      <c r="A131">
        <v>5</v>
      </c>
      <c r="B131">
        <v>0.1</v>
      </c>
      <c r="C131" t="s">
        <v>7</v>
      </c>
      <c r="D131" t="s">
        <v>2</v>
      </c>
      <c r="E131" t="s">
        <v>3</v>
      </c>
      <c r="F131">
        <v>51.377052013100503</v>
      </c>
      <c r="G131">
        <v>57.683174517440101</v>
      </c>
      <c r="H131">
        <f>AVERAGE(E131:G131)</f>
        <v>54.530113265270302</v>
      </c>
    </row>
    <row r="132" spans="1:8" x14ac:dyDescent="0.2">
      <c r="A132">
        <v>5</v>
      </c>
      <c r="B132">
        <v>0.1</v>
      </c>
      <c r="C132" t="s">
        <v>7</v>
      </c>
      <c r="D132" t="s">
        <v>4</v>
      </c>
      <c r="E132">
        <v>38.267758261570201</v>
      </c>
      <c r="F132">
        <v>37.534512500312701</v>
      </c>
      <c r="G132" t="s">
        <v>3</v>
      </c>
      <c r="H132">
        <f>AVERAGE(E132:G132)</f>
        <v>37.901135380941454</v>
      </c>
    </row>
    <row r="133" spans="1:8" x14ac:dyDescent="0.2">
      <c r="A133">
        <v>5</v>
      </c>
      <c r="B133">
        <v>0.1</v>
      </c>
      <c r="C133" t="s">
        <v>7</v>
      </c>
      <c r="D133" t="s">
        <v>5</v>
      </c>
      <c r="E133">
        <v>49.639301648476199</v>
      </c>
      <c r="F133" t="s">
        <v>3</v>
      </c>
      <c r="G133">
        <v>49.278413258331803</v>
      </c>
      <c r="H133">
        <f>AVERAGE(E133:G133)</f>
        <v>49.458857453404001</v>
      </c>
    </row>
    <row r="134" spans="1:8" x14ac:dyDescent="0.2">
      <c r="A134">
        <v>5</v>
      </c>
      <c r="B134">
        <v>0.15</v>
      </c>
      <c r="C134" t="s">
        <v>0</v>
      </c>
      <c r="D134" t="s">
        <v>1</v>
      </c>
      <c r="E134">
        <v>33.550220918021303</v>
      </c>
      <c r="F134">
        <v>34.171314018083599</v>
      </c>
      <c r="G134">
        <v>34.5205755266444</v>
      </c>
      <c r="H134">
        <f>AVERAGE(E134:G134)</f>
        <v>34.080703487583101</v>
      </c>
    </row>
    <row r="135" spans="1:8" x14ac:dyDescent="0.2">
      <c r="A135">
        <v>5</v>
      </c>
      <c r="B135">
        <v>0.15</v>
      </c>
      <c r="C135" t="s">
        <v>0</v>
      </c>
      <c r="D135" t="s">
        <v>2</v>
      </c>
      <c r="E135">
        <v>33.608809279570302</v>
      </c>
      <c r="F135">
        <v>34.738363347178201</v>
      </c>
      <c r="G135">
        <v>34.554683636056801</v>
      </c>
      <c r="H135">
        <f>AVERAGE(E135:G135)</f>
        <v>34.300618754268434</v>
      </c>
    </row>
    <row r="136" spans="1:8" x14ac:dyDescent="0.2">
      <c r="A136">
        <v>5</v>
      </c>
      <c r="B136">
        <v>0.15</v>
      </c>
      <c r="C136" t="s">
        <v>0</v>
      </c>
      <c r="D136" t="s">
        <v>4</v>
      </c>
      <c r="E136">
        <v>33.796801710127298</v>
      </c>
      <c r="F136">
        <v>33.908631364002702</v>
      </c>
      <c r="G136">
        <v>34.739285825530601</v>
      </c>
      <c r="H136">
        <f>AVERAGE(E136:G136)</f>
        <v>34.1482396332202</v>
      </c>
    </row>
    <row r="137" spans="1:8" x14ac:dyDescent="0.2">
      <c r="A137">
        <v>5</v>
      </c>
      <c r="B137">
        <v>0.15</v>
      </c>
      <c r="C137" t="s">
        <v>0</v>
      </c>
      <c r="D137" t="s">
        <v>5</v>
      </c>
      <c r="E137">
        <v>33.656863016099997</v>
      </c>
      <c r="F137">
        <v>34.465841783360702</v>
      </c>
      <c r="G137">
        <v>34.386316087277201</v>
      </c>
      <c r="H137">
        <f>AVERAGE(E137:G137)</f>
        <v>34.169673628912641</v>
      </c>
    </row>
    <row r="138" spans="1:8" x14ac:dyDescent="0.2">
      <c r="A138">
        <v>5</v>
      </c>
      <c r="B138">
        <v>0.15</v>
      </c>
      <c r="C138" t="s">
        <v>6</v>
      </c>
      <c r="D138" t="s">
        <v>1</v>
      </c>
      <c r="E138">
        <v>36.778797119420197</v>
      </c>
      <c r="F138">
        <v>36.3919622351033</v>
      </c>
      <c r="G138">
        <v>36.713916794137901</v>
      </c>
      <c r="H138">
        <f>AVERAGE(E138:G138)</f>
        <v>36.62822538288713</v>
      </c>
    </row>
    <row r="139" spans="1:8" x14ac:dyDescent="0.2">
      <c r="A139">
        <v>5</v>
      </c>
      <c r="B139">
        <v>0.15</v>
      </c>
      <c r="C139" t="s">
        <v>6</v>
      </c>
      <c r="D139" t="s">
        <v>2</v>
      </c>
      <c r="E139">
        <v>37.639811246173203</v>
      </c>
      <c r="F139">
        <v>38.185372165026301</v>
      </c>
      <c r="G139">
        <v>38.006182743127603</v>
      </c>
      <c r="H139">
        <f>AVERAGE(E139:G139)</f>
        <v>37.943788718109033</v>
      </c>
    </row>
    <row r="140" spans="1:8" x14ac:dyDescent="0.2">
      <c r="A140">
        <v>5</v>
      </c>
      <c r="B140">
        <v>0.15</v>
      </c>
      <c r="C140" t="s">
        <v>6</v>
      </c>
      <c r="D140" t="s">
        <v>4</v>
      </c>
      <c r="E140">
        <v>37.881383834287497</v>
      </c>
      <c r="F140">
        <v>38.034555814575803</v>
      </c>
      <c r="G140">
        <v>37.985945489421802</v>
      </c>
      <c r="H140">
        <f>AVERAGE(E140:G140)</f>
        <v>37.967295046095039</v>
      </c>
    </row>
    <row r="141" spans="1:8" x14ac:dyDescent="0.2">
      <c r="A141">
        <v>5</v>
      </c>
      <c r="B141">
        <v>0.15</v>
      </c>
      <c r="C141" t="s">
        <v>6</v>
      </c>
      <c r="D141" t="s">
        <v>5</v>
      </c>
      <c r="E141">
        <v>37.310929736024796</v>
      </c>
      <c r="F141" t="s">
        <v>3</v>
      </c>
      <c r="G141">
        <v>37.730328104398303</v>
      </c>
      <c r="H141">
        <f>AVERAGE(E141:G141)</f>
        <v>37.52062892021155</v>
      </c>
    </row>
    <row r="142" spans="1:8" x14ac:dyDescent="0.2">
      <c r="A142">
        <v>5</v>
      </c>
      <c r="B142">
        <v>0.15</v>
      </c>
      <c r="C142" t="s">
        <v>7</v>
      </c>
      <c r="D142" t="s">
        <v>1</v>
      </c>
      <c r="E142" t="s">
        <v>3</v>
      </c>
      <c r="F142">
        <v>49.179964580210999</v>
      </c>
      <c r="G142">
        <v>43.232947495335999</v>
      </c>
      <c r="H142">
        <f>AVERAGE(E142:G142)</f>
        <v>46.206456037773499</v>
      </c>
    </row>
    <row r="143" spans="1:8" x14ac:dyDescent="0.2">
      <c r="A143">
        <v>5</v>
      </c>
      <c r="B143">
        <v>0.15</v>
      </c>
      <c r="C143" t="s">
        <v>7</v>
      </c>
      <c r="D143" t="s">
        <v>2</v>
      </c>
      <c r="E143">
        <v>42.045501944556499</v>
      </c>
      <c r="F143">
        <v>42.321112564283297</v>
      </c>
      <c r="G143" t="s">
        <v>3</v>
      </c>
      <c r="H143">
        <f>AVERAGE(E143:G143)</f>
        <v>42.183307254419901</v>
      </c>
    </row>
    <row r="144" spans="1:8" x14ac:dyDescent="0.2">
      <c r="A144">
        <v>5</v>
      </c>
      <c r="B144">
        <v>0.15</v>
      </c>
      <c r="C144" t="s">
        <v>7</v>
      </c>
      <c r="D144" t="s">
        <v>4</v>
      </c>
      <c r="E144">
        <v>39.332192823746198</v>
      </c>
      <c r="F144">
        <v>40.020684065606297</v>
      </c>
      <c r="G144">
        <v>40.3191428439563</v>
      </c>
      <c r="H144">
        <f>AVERAGE(E144:G144)</f>
        <v>39.890673244436265</v>
      </c>
    </row>
    <row r="145" spans="1:8" x14ac:dyDescent="0.2">
      <c r="A145">
        <v>5</v>
      </c>
      <c r="B145">
        <v>0.15</v>
      </c>
      <c r="C145" t="s">
        <v>7</v>
      </c>
      <c r="D145" t="s">
        <v>5</v>
      </c>
      <c r="E145">
        <v>39.3427376247948</v>
      </c>
      <c r="F145">
        <v>39.785578718444498</v>
      </c>
      <c r="G145">
        <v>36.505356157724897</v>
      </c>
      <c r="H145">
        <f>AVERAGE(E145:G145)</f>
        <v>38.544557500321396</v>
      </c>
    </row>
    <row r="146" spans="1:8" x14ac:dyDescent="0.2">
      <c r="A146">
        <v>5</v>
      </c>
      <c r="B146">
        <v>0.2</v>
      </c>
      <c r="C146" t="s">
        <v>0</v>
      </c>
      <c r="D146" t="s">
        <v>1</v>
      </c>
      <c r="E146">
        <v>34.455380662496999</v>
      </c>
      <c r="F146">
        <v>34.908453997304399</v>
      </c>
      <c r="G146">
        <v>33.812525286958397</v>
      </c>
      <c r="H146">
        <f>AVERAGE(E146:G146)</f>
        <v>34.392119982253263</v>
      </c>
    </row>
    <row r="147" spans="1:8" x14ac:dyDescent="0.2">
      <c r="A147">
        <v>5</v>
      </c>
      <c r="B147">
        <v>0.2</v>
      </c>
      <c r="C147" t="s">
        <v>0</v>
      </c>
      <c r="D147" t="s">
        <v>2</v>
      </c>
      <c r="E147">
        <v>34.612916203522602</v>
      </c>
      <c r="F147">
        <v>33.415174678014999</v>
      </c>
      <c r="G147">
        <v>34.215993693075497</v>
      </c>
      <c r="H147">
        <f>AVERAGE(E147:G147)</f>
        <v>34.081361524871028</v>
      </c>
    </row>
    <row r="148" spans="1:8" x14ac:dyDescent="0.2">
      <c r="A148">
        <v>5</v>
      </c>
      <c r="B148">
        <v>0.2</v>
      </c>
      <c r="C148" t="s">
        <v>0</v>
      </c>
      <c r="D148" t="s">
        <v>4</v>
      </c>
      <c r="E148">
        <v>35.173275151918197</v>
      </c>
      <c r="F148">
        <v>34.227753399377299</v>
      </c>
      <c r="G148">
        <v>34.364896508861897</v>
      </c>
      <c r="H148">
        <f>AVERAGE(E148:G148)</f>
        <v>34.588641686719136</v>
      </c>
    </row>
    <row r="149" spans="1:8" x14ac:dyDescent="0.2">
      <c r="A149">
        <v>5</v>
      </c>
      <c r="B149">
        <v>0.2</v>
      </c>
      <c r="C149" t="s">
        <v>0</v>
      </c>
      <c r="D149" t="s">
        <v>5</v>
      </c>
      <c r="E149">
        <v>34.078845459516103</v>
      </c>
      <c r="F149">
        <v>34.382557626787097</v>
      </c>
      <c r="G149">
        <v>34.6628802628017</v>
      </c>
      <c r="H149">
        <f>AVERAGE(E149:G149)</f>
        <v>34.374761116368298</v>
      </c>
    </row>
    <row r="150" spans="1:8" x14ac:dyDescent="0.2">
      <c r="A150">
        <v>5</v>
      </c>
      <c r="B150">
        <v>0.2</v>
      </c>
      <c r="C150" t="s">
        <v>6</v>
      </c>
      <c r="D150" t="s">
        <v>1</v>
      </c>
      <c r="E150">
        <v>37.538786983231702</v>
      </c>
      <c r="F150">
        <v>37.420184091598102</v>
      </c>
      <c r="G150">
        <v>37.606270653888899</v>
      </c>
      <c r="H150">
        <f>AVERAGE(E150:G150)</f>
        <v>37.521747242906237</v>
      </c>
    </row>
    <row r="151" spans="1:8" x14ac:dyDescent="0.2">
      <c r="A151">
        <v>5</v>
      </c>
      <c r="B151">
        <v>0.2</v>
      </c>
      <c r="C151" t="s">
        <v>6</v>
      </c>
      <c r="D151" t="s">
        <v>2</v>
      </c>
      <c r="E151">
        <v>38.007600460596997</v>
      </c>
      <c r="F151">
        <v>37.834762348829102</v>
      </c>
      <c r="G151">
        <v>37.7020804841573</v>
      </c>
      <c r="H151">
        <f>AVERAGE(E151:G151)</f>
        <v>37.848147764527802</v>
      </c>
    </row>
    <row r="152" spans="1:8" x14ac:dyDescent="0.2">
      <c r="A152">
        <v>5</v>
      </c>
      <c r="B152">
        <v>0.2</v>
      </c>
      <c r="C152" t="s">
        <v>6</v>
      </c>
      <c r="D152" t="s">
        <v>4</v>
      </c>
      <c r="E152">
        <v>37.735146659616397</v>
      </c>
      <c r="F152">
        <v>37.626992273565897</v>
      </c>
      <c r="G152">
        <v>37.618138945574799</v>
      </c>
      <c r="H152">
        <f>AVERAGE(E152:G152)</f>
        <v>37.660092626252364</v>
      </c>
    </row>
    <row r="153" spans="1:8" x14ac:dyDescent="0.2">
      <c r="A153">
        <v>5</v>
      </c>
      <c r="B153">
        <v>0.2</v>
      </c>
      <c r="C153" t="s">
        <v>6</v>
      </c>
      <c r="D153" t="s">
        <v>5</v>
      </c>
      <c r="E153">
        <v>37.841780833403</v>
      </c>
      <c r="F153">
        <v>37.986716584537199</v>
      </c>
      <c r="G153">
        <v>37.890648912151804</v>
      </c>
      <c r="H153">
        <f>AVERAGE(E153:G153)</f>
        <v>37.90638211003067</v>
      </c>
    </row>
    <row r="154" spans="1:8" x14ac:dyDescent="0.2">
      <c r="A154">
        <v>5</v>
      </c>
      <c r="B154">
        <v>0.2</v>
      </c>
      <c r="C154" t="s">
        <v>7</v>
      </c>
      <c r="D154" t="s">
        <v>1</v>
      </c>
      <c r="E154">
        <v>36.415079952246501</v>
      </c>
      <c r="F154">
        <v>35.922901586836403</v>
      </c>
      <c r="G154" t="s">
        <v>3</v>
      </c>
      <c r="H154">
        <f>AVERAGE(E154:G154)</f>
        <v>36.168990769541452</v>
      </c>
    </row>
    <row r="155" spans="1:8" x14ac:dyDescent="0.2">
      <c r="A155">
        <v>5</v>
      </c>
      <c r="B155">
        <v>0.2</v>
      </c>
      <c r="C155" t="s">
        <v>7</v>
      </c>
      <c r="D155" t="s">
        <v>2</v>
      </c>
      <c r="E155">
        <v>41.879390523309802</v>
      </c>
      <c r="F155">
        <v>41.003255835272199</v>
      </c>
      <c r="G155">
        <v>45.9808164483876</v>
      </c>
      <c r="H155">
        <f>AVERAGE(E155:G155)</f>
        <v>42.954487602323205</v>
      </c>
    </row>
    <row r="156" spans="1:8" x14ac:dyDescent="0.2">
      <c r="A156">
        <v>5</v>
      </c>
      <c r="B156">
        <v>0.2</v>
      </c>
      <c r="C156" t="s">
        <v>7</v>
      </c>
      <c r="D156" t="s">
        <v>4</v>
      </c>
      <c r="E156">
        <v>40.6793589487052</v>
      </c>
      <c r="F156">
        <v>41.183036211411398</v>
      </c>
      <c r="G156">
        <v>45.691379580222197</v>
      </c>
      <c r="H156">
        <f>AVERAGE(E156:G156)</f>
        <v>42.517924913446258</v>
      </c>
    </row>
    <row r="157" spans="1:8" x14ac:dyDescent="0.2">
      <c r="A157">
        <v>5</v>
      </c>
      <c r="B157">
        <v>0.2</v>
      </c>
      <c r="C157" t="s">
        <v>7</v>
      </c>
      <c r="D157" t="s">
        <v>5</v>
      </c>
      <c r="E157">
        <v>40.230825511726898</v>
      </c>
      <c r="F157">
        <v>35.212420217242297</v>
      </c>
      <c r="G157">
        <v>36.123310152125804</v>
      </c>
      <c r="H157">
        <f>AVERAGE(E157:G157)</f>
        <v>37.188851960365007</v>
      </c>
    </row>
    <row r="158" spans="1:8" x14ac:dyDescent="0.2">
      <c r="A158">
        <v>5</v>
      </c>
      <c r="B158">
        <v>0.25</v>
      </c>
      <c r="C158" t="s">
        <v>0</v>
      </c>
      <c r="D158" t="s">
        <v>1</v>
      </c>
      <c r="E158">
        <v>34.695431418019901</v>
      </c>
      <c r="F158">
        <v>34.132735373684</v>
      </c>
      <c r="G158">
        <v>34.843453320809502</v>
      </c>
      <c r="H158">
        <f>AVERAGE(E158:G158)</f>
        <v>34.557206704171129</v>
      </c>
    </row>
    <row r="159" spans="1:8" x14ac:dyDescent="0.2">
      <c r="A159">
        <v>5</v>
      </c>
      <c r="B159">
        <v>0.25</v>
      </c>
      <c r="C159" t="s">
        <v>0</v>
      </c>
      <c r="D159" t="s">
        <v>2</v>
      </c>
      <c r="E159">
        <v>34.538158544025102</v>
      </c>
      <c r="F159">
        <v>34.259706364575997</v>
      </c>
      <c r="G159">
        <v>33.069289821308899</v>
      </c>
      <c r="H159">
        <f>AVERAGE(E159:G159)</f>
        <v>33.95571824330333</v>
      </c>
    </row>
    <row r="160" spans="1:8" x14ac:dyDescent="0.2">
      <c r="A160">
        <v>5</v>
      </c>
      <c r="B160">
        <v>0.25</v>
      </c>
      <c r="C160" t="s">
        <v>0</v>
      </c>
      <c r="D160" t="s">
        <v>4</v>
      </c>
      <c r="E160">
        <v>33.766400328352603</v>
      </c>
      <c r="F160">
        <v>33.900468538267802</v>
      </c>
      <c r="G160">
        <v>34.033730256051697</v>
      </c>
      <c r="H160">
        <f>AVERAGE(E160:G160)</f>
        <v>33.90019970755737</v>
      </c>
    </row>
    <row r="161" spans="1:8" x14ac:dyDescent="0.2">
      <c r="A161">
        <v>5</v>
      </c>
      <c r="B161">
        <v>0.25</v>
      </c>
      <c r="C161" t="s">
        <v>0</v>
      </c>
      <c r="D161" t="s">
        <v>5</v>
      </c>
      <c r="E161">
        <v>34.2882628301304</v>
      </c>
      <c r="F161">
        <v>34.795113517902998</v>
      </c>
      <c r="G161">
        <v>33.640767093439798</v>
      </c>
      <c r="H161">
        <f>AVERAGE(E161:G161)</f>
        <v>34.241381147157732</v>
      </c>
    </row>
    <row r="162" spans="1:8" x14ac:dyDescent="0.2">
      <c r="A162">
        <v>5</v>
      </c>
      <c r="B162">
        <v>0.25</v>
      </c>
      <c r="C162" t="s">
        <v>6</v>
      </c>
      <c r="D162" t="s">
        <v>1</v>
      </c>
      <c r="E162">
        <v>37.593855105851397</v>
      </c>
      <c r="F162">
        <v>37.673890319175499</v>
      </c>
      <c r="G162">
        <v>37.763918820812897</v>
      </c>
      <c r="H162">
        <f>AVERAGE(E162:G162)</f>
        <v>37.677221415279938</v>
      </c>
    </row>
    <row r="163" spans="1:8" x14ac:dyDescent="0.2">
      <c r="A163">
        <v>5</v>
      </c>
      <c r="B163">
        <v>0.25</v>
      </c>
      <c r="C163" t="s">
        <v>6</v>
      </c>
      <c r="D163" t="s">
        <v>2</v>
      </c>
      <c r="E163">
        <v>37.066463912670699</v>
      </c>
      <c r="F163">
        <v>37.168253179435503</v>
      </c>
      <c r="G163">
        <v>37.228810170893198</v>
      </c>
      <c r="H163">
        <f>AVERAGE(E163:G163)</f>
        <v>37.154509087666462</v>
      </c>
    </row>
    <row r="164" spans="1:8" x14ac:dyDescent="0.2">
      <c r="A164">
        <v>5</v>
      </c>
      <c r="B164">
        <v>0.25</v>
      </c>
      <c r="C164" t="s">
        <v>6</v>
      </c>
      <c r="D164" t="s">
        <v>4</v>
      </c>
      <c r="E164">
        <v>38.507379198025603</v>
      </c>
      <c r="F164">
        <v>37.999463424455001</v>
      </c>
      <c r="G164">
        <v>38.870360028570502</v>
      </c>
      <c r="H164">
        <f>AVERAGE(E164:G164)</f>
        <v>38.459067550350369</v>
      </c>
    </row>
    <row r="165" spans="1:8" x14ac:dyDescent="0.2">
      <c r="A165">
        <v>5</v>
      </c>
      <c r="B165">
        <v>0.25</v>
      </c>
      <c r="C165" t="s">
        <v>6</v>
      </c>
      <c r="D165" t="s">
        <v>5</v>
      </c>
      <c r="E165">
        <v>36.798435427861797</v>
      </c>
      <c r="F165">
        <v>37.386522478794198</v>
      </c>
      <c r="G165">
        <v>36.776958184073997</v>
      </c>
      <c r="H165">
        <f>AVERAGE(E165:G165)</f>
        <v>36.987305363576667</v>
      </c>
    </row>
    <row r="166" spans="1:8" x14ac:dyDescent="0.2">
      <c r="A166">
        <v>5</v>
      </c>
      <c r="B166">
        <v>0.25</v>
      </c>
      <c r="C166" t="s">
        <v>7</v>
      </c>
      <c r="D166" t="s">
        <v>1</v>
      </c>
      <c r="E166">
        <v>53.036970181870501</v>
      </c>
      <c r="F166">
        <v>53.406330699638502</v>
      </c>
      <c r="G166">
        <v>52.287399252390401</v>
      </c>
      <c r="H166">
        <f>AVERAGE(E166:G166)</f>
        <v>52.91023337796647</v>
      </c>
    </row>
    <row r="167" spans="1:8" x14ac:dyDescent="0.2">
      <c r="A167">
        <v>5</v>
      </c>
      <c r="B167">
        <v>0.25</v>
      </c>
      <c r="C167" t="s">
        <v>7</v>
      </c>
      <c r="D167" t="s">
        <v>2</v>
      </c>
      <c r="E167">
        <v>47.792809891391002</v>
      </c>
      <c r="F167" t="s">
        <v>3</v>
      </c>
      <c r="G167">
        <v>56.195517551781798</v>
      </c>
      <c r="H167">
        <f>AVERAGE(E167:G167)</f>
        <v>51.994163721586403</v>
      </c>
    </row>
    <row r="168" spans="1:8" x14ac:dyDescent="0.2">
      <c r="A168">
        <v>5</v>
      </c>
      <c r="B168">
        <v>0.25</v>
      </c>
      <c r="C168" t="s">
        <v>7</v>
      </c>
      <c r="D168" t="s">
        <v>4</v>
      </c>
      <c r="E168">
        <v>39.171287284358399</v>
      </c>
      <c r="F168" t="s">
        <v>3</v>
      </c>
      <c r="G168">
        <v>41.958196711573898</v>
      </c>
      <c r="H168">
        <f>AVERAGE(E168:G168)</f>
        <v>40.564741997966152</v>
      </c>
    </row>
    <row r="169" spans="1:8" x14ac:dyDescent="0.2">
      <c r="A169">
        <v>5</v>
      </c>
      <c r="B169">
        <v>0.25</v>
      </c>
      <c r="C169" t="s">
        <v>7</v>
      </c>
      <c r="D169" t="s">
        <v>5</v>
      </c>
      <c r="E169">
        <v>44.455752021335996</v>
      </c>
      <c r="F169" t="s">
        <v>3</v>
      </c>
      <c r="G169">
        <v>55.343356588253499</v>
      </c>
      <c r="H169">
        <f>AVERAGE(E169:G169)</f>
        <v>49.899554304794748</v>
      </c>
    </row>
    <row r="170" spans="1:8" x14ac:dyDescent="0.2">
      <c r="A170">
        <v>5</v>
      </c>
      <c r="B170">
        <v>0.3</v>
      </c>
      <c r="C170" t="s">
        <v>0</v>
      </c>
      <c r="D170" t="s">
        <v>1</v>
      </c>
      <c r="E170">
        <v>34.112541823826596</v>
      </c>
      <c r="F170">
        <v>33.434472299112997</v>
      </c>
      <c r="G170">
        <v>35.590114571401003</v>
      </c>
      <c r="H170">
        <f>AVERAGE(E170:G170)</f>
        <v>34.379042898113532</v>
      </c>
    </row>
    <row r="171" spans="1:8" x14ac:dyDescent="0.2">
      <c r="A171">
        <v>5</v>
      </c>
      <c r="B171">
        <v>0.3</v>
      </c>
      <c r="C171" t="s">
        <v>0</v>
      </c>
      <c r="D171" t="s">
        <v>2</v>
      </c>
      <c r="E171">
        <v>35.0030857324819</v>
      </c>
      <c r="F171">
        <v>34.541752933145403</v>
      </c>
      <c r="G171">
        <v>34.033317050445397</v>
      </c>
      <c r="H171">
        <f>AVERAGE(E171:G171)</f>
        <v>34.526051905357569</v>
      </c>
    </row>
    <row r="172" spans="1:8" x14ac:dyDescent="0.2">
      <c r="A172">
        <v>5</v>
      </c>
      <c r="B172">
        <v>0.3</v>
      </c>
      <c r="C172" t="s">
        <v>0</v>
      </c>
      <c r="D172" t="s">
        <v>4</v>
      </c>
      <c r="E172">
        <v>33.397958815843502</v>
      </c>
      <c r="F172">
        <v>35.085948718728702</v>
      </c>
      <c r="G172">
        <v>34.553943912925199</v>
      </c>
      <c r="H172">
        <f>AVERAGE(E172:G172)</f>
        <v>34.345950482499141</v>
      </c>
    </row>
    <row r="173" spans="1:8" x14ac:dyDescent="0.2">
      <c r="A173">
        <v>5</v>
      </c>
      <c r="B173">
        <v>0.3</v>
      </c>
      <c r="C173" t="s">
        <v>0</v>
      </c>
      <c r="D173" t="s">
        <v>5</v>
      </c>
      <c r="E173">
        <v>33.604164502396401</v>
      </c>
      <c r="F173">
        <v>33.694234290217601</v>
      </c>
      <c r="G173">
        <v>33.613293756626</v>
      </c>
      <c r="H173">
        <f>AVERAGE(E173:G173)</f>
        <v>33.637230849746665</v>
      </c>
    </row>
    <row r="174" spans="1:8" x14ac:dyDescent="0.2">
      <c r="A174">
        <v>5</v>
      </c>
      <c r="B174">
        <v>0.3</v>
      </c>
      <c r="C174" t="s">
        <v>6</v>
      </c>
      <c r="D174" t="s">
        <v>1</v>
      </c>
      <c r="E174">
        <v>38.102252327264701</v>
      </c>
      <c r="F174">
        <v>37.910575220284997</v>
      </c>
      <c r="G174">
        <v>37.981377661661902</v>
      </c>
      <c r="H174">
        <f>AVERAGE(E174:G174)</f>
        <v>37.998068403070533</v>
      </c>
    </row>
    <row r="175" spans="1:8" x14ac:dyDescent="0.2">
      <c r="A175">
        <v>5</v>
      </c>
      <c r="B175">
        <v>0.3</v>
      </c>
      <c r="C175" t="s">
        <v>6</v>
      </c>
      <c r="D175" t="s">
        <v>2</v>
      </c>
      <c r="E175">
        <v>60.326810712573902</v>
      </c>
      <c r="F175">
        <v>60.474976804079297</v>
      </c>
      <c r="G175" t="s">
        <v>3</v>
      </c>
      <c r="H175">
        <f>AVERAGE(E175:G175)</f>
        <v>60.400893758326603</v>
      </c>
    </row>
    <row r="176" spans="1:8" x14ac:dyDescent="0.2">
      <c r="A176">
        <v>5</v>
      </c>
      <c r="B176">
        <v>0.3</v>
      </c>
      <c r="C176" t="s">
        <v>6</v>
      </c>
      <c r="D176" t="s">
        <v>4</v>
      </c>
      <c r="E176" t="s">
        <v>3</v>
      </c>
      <c r="F176">
        <v>38.618350071944903</v>
      </c>
      <c r="G176">
        <v>38.210807192720601</v>
      </c>
      <c r="H176">
        <f>AVERAGE(E176:G176)</f>
        <v>38.414578632332748</v>
      </c>
    </row>
    <row r="177" spans="1:8" x14ac:dyDescent="0.2">
      <c r="A177">
        <v>5</v>
      </c>
      <c r="B177">
        <v>0.3</v>
      </c>
      <c r="C177" t="s">
        <v>6</v>
      </c>
      <c r="D177" t="s">
        <v>5</v>
      </c>
      <c r="E177">
        <v>36.784050458369798</v>
      </c>
      <c r="F177">
        <v>37.123827562126202</v>
      </c>
      <c r="G177">
        <v>36.814189018983299</v>
      </c>
      <c r="H177">
        <f>AVERAGE(E177:G177)</f>
        <v>36.907355679826431</v>
      </c>
    </row>
    <row r="178" spans="1:8" x14ac:dyDescent="0.2">
      <c r="A178">
        <v>5</v>
      </c>
      <c r="B178">
        <v>0.3</v>
      </c>
      <c r="C178" t="s">
        <v>7</v>
      </c>
      <c r="D178" t="s">
        <v>1</v>
      </c>
      <c r="E178" t="s">
        <v>3</v>
      </c>
      <c r="F178">
        <v>50.866577003496303</v>
      </c>
      <c r="G178">
        <v>53.143011538223703</v>
      </c>
      <c r="H178">
        <f>AVERAGE(E178:G178)</f>
        <v>52.004794270860003</v>
      </c>
    </row>
    <row r="179" spans="1:8" x14ac:dyDescent="0.2">
      <c r="A179">
        <v>5</v>
      </c>
      <c r="B179">
        <v>0.3</v>
      </c>
      <c r="C179" t="s">
        <v>7</v>
      </c>
      <c r="D179" t="s">
        <v>2</v>
      </c>
      <c r="E179">
        <v>60.782770662246101</v>
      </c>
      <c r="F179">
        <v>55.758514328578798</v>
      </c>
      <c r="G179">
        <v>60.430902973352502</v>
      </c>
      <c r="H179">
        <f>AVERAGE(E179:G179)</f>
        <v>58.990729321392472</v>
      </c>
    </row>
    <row r="180" spans="1:8" x14ac:dyDescent="0.2">
      <c r="A180">
        <v>5</v>
      </c>
      <c r="B180">
        <v>0.3</v>
      </c>
      <c r="C180" t="s">
        <v>7</v>
      </c>
      <c r="D180" t="s">
        <v>4</v>
      </c>
      <c r="E180">
        <v>55.244643421233</v>
      </c>
      <c r="F180" t="s">
        <v>3</v>
      </c>
      <c r="G180">
        <v>57.161785020267303</v>
      </c>
      <c r="H180">
        <f>AVERAGE(E180:G180)</f>
        <v>56.203214220750155</v>
      </c>
    </row>
    <row r="181" spans="1:8" x14ac:dyDescent="0.2">
      <c r="A181">
        <v>5</v>
      </c>
      <c r="B181">
        <v>0.3</v>
      </c>
      <c r="C181" t="s">
        <v>7</v>
      </c>
      <c r="D181" t="s">
        <v>5</v>
      </c>
      <c r="E181">
        <v>38.450601696763101</v>
      </c>
      <c r="F181">
        <v>43.511482157781202</v>
      </c>
      <c r="G181">
        <v>41.6236639387145</v>
      </c>
      <c r="H181">
        <f>AVERAGE(E181:G181)</f>
        <v>41.195249264419601</v>
      </c>
    </row>
    <row r="182" spans="1:8" x14ac:dyDescent="0.2">
      <c r="A182">
        <v>5</v>
      </c>
      <c r="B182">
        <v>0.35</v>
      </c>
      <c r="C182" t="s">
        <v>0</v>
      </c>
      <c r="D182" t="s">
        <v>1</v>
      </c>
      <c r="E182">
        <v>35.258654699786099</v>
      </c>
      <c r="F182">
        <v>33.388181199707098</v>
      </c>
      <c r="G182">
        <v>35.157578822953603</v>
      </c>
      <c r="H182">
        <f>AVERAGE(E182:G182)</f>
        <v>34.601471574148938</v>
      </c>
    </row>
    <row r="183" spans="1:8" x14ac:dyDescent="0.2">
      <c r="A183">
        <v>5</v>
      </c>
      <c r="B183">
        <v>0.35</v>
      </c>
      <c r="C183" t="s">
        <v>0</v>
      </c>
      <c r="D183" t="s">
        <v>2</v>
      </c>
      <c r="E183">
        <v>34.338599646370703</v>
      </c>
      <c r="F183">
        <v>33.5840263200107</v>
      </c>
      <c r="G183">
        <v>33.903814084683802</v>
      </c>
      <c r="H183">
        <f>AVERAGE(E183:G183)</f>
        <v>33.942146683688399</v>
      </c>
    </row>
    <row r="184" spans="1:8" x14ac:dyDescent="0.2">
      <c r="A184">
        <v>5</v>
      </c>
      <c r="B184">
        <v>0.35</v>
      </c>
      <c r="C184" t="s">
        <v>0</v>
      </c>
      <c r="D184" t="s">
        <v>4</v>
      </c>
      <c r="E184">
        <v>35.388038837615198</v>
      </c>
      <c r="F184">
        <v>34.783649485896703</v>
      </c>
      <c r="G184">
        <v>33.795067365724101</v>
      </c>
      <c r="H184">
        <f>AVERAGE(E184:G184)</f>
        <v>34.655585229745334</v>
      </c>
    </row>
    <row r="185" spans="1:8" x14ac:dyDescent="0.2">
      <c r="A185">
        <v>5</v>
      </c>
      <c r="B185">
        <v>0.35</v>
      </c>
      <c r="C185" t="s">
        <v>0</v>
      </c>
      <c r="D185" t="s">
        <v>5</v>
      </c>
      <c r="E185">
        <v>33.818355073237598</v>
      </c>
      <c r="F185">
        <v>34.4009671002567</v>
      </c>
      <c r="G185">
        <v>33.967273896157401</v>
      </c>
      <c r="H185">
        <f>AVERAGE(E185:G185)</f>
        <v>34.0621986898839</v>
      </c>
    </row>
    <row r="186" spans="1:8" x14ac:dyDescent="0.2">
      <c r="A186">
        <v>5</v>
      </c>
      <c r="B186">
        <v>0.35</v>
      </c>
      <c r="C186" t="s">
        <v>6</v>
      </c>
      <c r="D186" t="s">
        <v>1</v>
      </c>
      <c r="E186">
        <v>37.927441478979397</v>
      </c>
      <c r="F186">
        <v>37.8848993827215</v>
      </c>
      <c r="G186">
        <v>38.019261935420602</v>
      </c>
      <c r="H186">
        <f>AVERAGE(E186:G186)</f>
        <v>37.943867599040502</v>
      </c>
    </row>
    <row r="187" spans="1:8" x14ac:dyDescent="0.2">
      <c r="A187">
        <v>5</v>
      </c>
      <c r="B187">
        <v>0.35</v>
      </c>
      <c r="C187" t="s">
        <v>6</v>
      </c>
      <c r="D187" t="s">
        <v>2</v>
      </c>
      <c r="E187">
        <v>63.886495711242802</v>
      </c>
      <c r="F187">
        <v>63.973787165008901</v>
      </c>
      <c r="G187">
        <v>63.9705432153442</v>
      </c>
      <c r="H187">
        <f>AVERAGE(E187:G187)</f>
        <v>63.943608697198634</v>
      </c>
    </row>
    <row r="188" spans="1:8" x14ac:dyDescent="0.2">
      <c r="A188">
        <v>5</v>
      </c>
      <c r="B188">
        <v>0.35</v>
      </c>
      <c r="C188" t="s">
        <v>6</v>
      </c>
      <c r="D188" t="s">
        <v>4</v>
      </c>
      <c r="E188">
        <v>40.150849677865402</v>
      </c>
      <c r="F188">
        <v>43.273845687132003</v>
      </c>
      <c r="G188">
        <v>44.798983116323498</v>
      </c>
      <c r="H188">
        <f>AVERAGE(E188:G188)</f>
        <v>42.741226160440306</v>
      </c>
    </row>
    <row r="189" spans="1:8" x14ac:dyDescent="0.2">
      <c r="A189">
        <v>5</v>
      </c>
      <c r="B189">
        <v>0.35</v>
      </c>
      <c r="C189" t="s">
        <v>6</v>
      </c>
      <c r="D189" t="s">
        <v>5</v>
      </c>
      <c r="E189">
        <v>37.003516081764801</v>
      </c>
      <c r="F189">
        <v>36.997118973117303</v>
      </c>
      <c r="G189">
        <v>36.972662882429603</v>
      </c>
      <c r="H189">
        <f>AVERAGE(E189:G189)</f>
        <v>36.991099312437235</v>
      </c>
    </row>
    <row r="190" spans="1:8" x14ac:dyDescent="0.2">
      <c r="A190">
        <v>5</v>
      </c>
      <c r="B190">
        <v>0.35</v>
      </c>
      <c r="C190" t="s">
        <v>7</v>
      </c>
      <c r="D190" t="s">
        <v>1</v>
      </c>
      <c r="E190">
        <v>40.969273601515603</v>
      </c>
      <c r="F190" t="s">
        <v>3</v>
      </c>
      <c r="G190">
        <v>39.045433657710099</v>
      </c>
      <c r="H190">
        <f>AVERAGE(E190:G190)</f>
        <v>40.007353629612851</v>
      </c>
    </row>
    <row r="191" spans="1:8" x14ac:dyDescent="0.2">
      <c r="A191">
        <v>5</v>
      </c>
      <c r="B191">
        <v>0.35</v>
      </c>
      <c r="C191" t="s">
        <v>7</v>
      </c>
      <c r="D191" t="s">
        <v>2</v>
      </c>
      <c r="E191" t="s">
        <v>3</v>
      </c>
      <c r="F191">
        <v>51.8433705093125</v>
      </c>
      <c r="G191">
        <v>50.744027369504103</v>
      </c>
      <c r="H191">
        <f>AVERAGE(E191:G191)</f>
        <v>51.293698939408301</v>
      </c>
    </row>
    <row r="192" spans="1:8" x14ac:dyDescent="0.2">
      <c r="A192">
        <v>5</v>
      </c>
      <c r="B192">
        <v>0.35</v>
      </c>
      <c r="C192" t="s">
        <v>7</v>
      </c>
      <c r="D192" t="s">
        <v>4</v>
      </c>
      <c r="E192" t="s">
        <v>3</v>
      </c>
      <c r="F192">
        <v>49.703490353625</v>
      </c>
      <c r="G192">
        <v>51.6313002580453</v>
      </c>
      <c r="H192">
        <f>AVERAGE(E192:G192)</f>
        <v>50.66739530583515</v>
      </c>
    </row>
    <row r="193" spans="1:8" x14ac:dyDescent="0.2">
      <c r="A193">
        <v>5</v>
      </c>
      <c r="B193">
        <v>0.35</v>
      </c>
      <c r="C193" t="s">
        <v>7</v>
      </c>
      <c r="D193" t="s">
        <v>5</v>
      </c>
      <c r="E193" t="s">
        <v>3</v>
      </c>
      <c r="F193">
        <v>40.756132639538002</v>
      </c>
      <c r="G193">
        <v>40.469894447262803</v>
      </c>
      <c r="H193">
        <f>AVERAGE(E193:G193)</f>
        <v>40.613013543400399</v>
      </c>
    </row>
    <row r="194" spans="1:8" x14ac:dyDescent="0.2">
      <c r="A194">
        <v>5</v>
      </c>
      <c r="B194">
        <v>0.4</v>
      </c>
      <c r="C194" t="s">
        <v>0</v>
      </c>
      <c r="D194" t="s">
        <v>1</v>
      </c>
      <c r="E194">
        <v>33.502585488366101</v>
      </c>
      <c r="F194">
        <v>34.925419042401998</v>
      </c>
      <c r="G194">
        <v>33.580335428584199</v>
      </c>
      <c r="H194">
        <f>AVERAGE(E194:G194)</f>
        <v>34.002779986450768</v>
      </c>
    </row>
    <row r="195" spans="1:8" x14ac:dyDescent="0.2">
      <c r="A195">
        <v>5</v>
      </c>
      <c r="B195">
        <v>0.4</v>
      </c>
      <c r="C195" t="s">
        <v>0</v>
      </c>
      <c r="D195" t="s">
        <v>2</v>
      </c>
      <c r="E195">
        <v>33.641527257221199</v>
      </c>
      <c r="F195">
        <v>33.939226961122401</v>
      </c>
      <c r="G195">
        <v>33.908570906924901</v>
      </c>
      <c r="H195">
        <f>AVERAGE(E195:G195)</f>
        <v>33.829775041756164</v>
      </c>
    </row>
    <row r="196" spans="1:8" x14ac:dyDescent="0.2">
      <c r="A196">
        <v>5</v>
      </c>
      <c r="B196">
        <v>0.4</v>
      </c>
      <c r="C196" t="s">
        <v>0</v>
      </c>
      <c r="D196" t="s">
        <v>4</v>
      </c>
      <c r="E196">
        <v>33.974691185222397</v>
      </c>
      <c r="F196">
        <v>35.812706282836899</v>
      </c>
      <c r="G196">
        <v>34.382613247968997</v>
      </c>
      <c r="H196">
        <f>AVERAGE(E196:G196)</f>
        <v>34.723336905342762</v>
      </c>
    </row>
    <row r="197" spans="1:8" x14ac:dyDescent="0.2">
      <c r="A197">
        <v>5</v>
      </c>
      <c r="B197">
        <v>0.4</v>
      </c>
      <c r="C197" t="s">
        <v>0</v>
      </c>
      <c r="D197" t="s">
        <v>5</v>
      </c>
      <c r="E197">
        <v>34.707240120811697</v>
      </c>
      <c r="F197">
        <v>33.839256563748599</v>
      </c>
      <c r="G197">
        <v>34.634411118525499</v>
      </c>
      <c r="H197">
        <f>AVERAGE(E197:G197)</f>
        <v>34.393635934361932</v>
      </c>
    </row>
    <row r="198" spans="1:8" x14ac:dyDescent="0.2">
      <c r="A198">
        <v>5</v>
      </c>
      <c r="B198">
        <v>0.4</v>
      </c>
      <c r="C198" t="s">
        <v>6</v>
      </c>
      <c r="D198" t="s">
        <v>1</v>
      </c>
      <c r="E198">
        <v>38.0121618779011</v>
      </c>
      <c r="F198">
        <v>37.769523521975998</v>
      </c>
      <c r="G198">
        <v>37.869906570067698</v>
      </c>
      <c r="H198">
        <f>AVERAGE(E198:G198)</f>
        <v>37.883863989981599</v>
      </c>
    </row>
    <row r="199" spans="1:8" x14ac:dyDescent="0.2">
      <c r="A199">
        <v>5</v>
      </c>
      <c r="B199">
        <v>0.4</v>
      </c>
      <c r="C199" t="s">
        <v>6</v>
      </c>
      <c r="D199" t="s">
        <v>2</v>
      </c>
      <c r="E199">
        <v>69.022004603349203</v>
      </c>
      <c r="F199">
        <v>68.338784779622699</v>
      </c>
      <c r="G199">
        <v>66.611399951621706</v>
      </c>
      <c r="H199">
        <f>AVERAGE(E199:G199)</f>
        <v>67.990729778197874</v>
      </c>
    </row>
    <row r="200" spans="1:8" x14ac:dyDescent="0.2">
      <c r="A200">
        <v>5</v>
      </c>
      <c r="B200">
        <v>0.4</v>
      </c>
      <c r="C200" t="s">
        <v>6</v>
      </c>
      <c r="D200" t="s">
        <v>4</v>
      </c>
      <c r="E200">
        <v>62.723736969410503</v>
      </c>
      <c r="F200">
        <v>62.803868846926903</v>
      </c>
      <c r="G200">
        <v>62.874705465463698</v>
      </c>
      <c r="H200">
        <f>AVERAGE(E200:G200)</f>
        <v>62.800770427267032</v>
      </c>
    </row>
    <row r="201" spans="1:8" x14ac:dyDescent="0.2">
      <c r="A201">
        <v>5</v>
      </c>
      <c r="B201">
        <v>0.4</v>
      </c>
      <c r="C201" t="s">
        <v>6</v>
      </c>
      <c r="D201" t="s">
        <v>5</v>
      </c>
      <c r="E201">
        <v>37.103102482670103</v>
      </c>
      <c r="F201">
        <v>36.833690783361199</v>
      </c>
      <c r="G201">
        <v>36.831534072714199</v>
      </c>
      <c r="H201">
        <f>AVERAGE(E201:G201)</f>
        <v>36.922775779581833</v>
      </c>
    </row>
    <row r="202" spans="1:8" x14ac:dyDescent="0.2">
      <c r="A202">
        <v>5</v>
      </c>
      <c r="B202">
        <v>0.4</v>
      </c>
      <c r="C202" t="s">
        <v>7</v>
      </c>
      <c r="D202" t="s">
        <v>1</v>
      </c>
      <c r="E202">
        <v>53.001640260277497</v>
      </c>
      <c r="F202" t="s">
        <v>3</v>
      </c>
      <c r="G202">
        <v>51.217463753436199</v>
      </c>
      <c r="H202">
        <f>AVERAGE(E202:G202)</f>
        <v>52.109552006856845</v>
      </c>
    </row>
    <row r="203" spans="1:8" x14ac:dyDescent="0.2">
      <c r="A203">
        <v>5</v>
      </c>
      <c r="B203">
        <v>0.4</v>
      </c>
      <c r="C203" t="s">
        <v>7</v>
      </c>
      <c r="D203" t="s">
        <v>2</v>
      </c>
      <c r="E203" t="s">
        <v>3</v>
      </c>
      <c r="F203">
        <v>52.023563095689802</v>
      </c>
      <c r="G203">
        <v>50.894372343108898</v>
      </c>
      <c r="H203">
        <f>AVERAGE(E203:G203)</f>
        <v>51.458967719399354</v>
      </c>
    </row>
    <row r="204" spans="1:8" x14ac:dyDescent="0.2">
      <c r="A204">
        <v>5</v>
      </c>
      <c r="B204">
        <v>0.4</v>
      </c>
      <c r="C204" t="s">
        <v>7</v>
      </c>
      <c r="D204" t="s">
        <v>4</v>
      </c>
      <c r="E204">
        <v>63.482563898064299</v>
      </c>
      <c r="F204" t="s">
        <v>3</v>
      </c>
      <c r="G204">
        <v>63.718348835100599</v>
      </c>
      <c r="H204">
        <f>AVERAGE(E204:G204)</f>
        <v>63.600456366582449</v>
      </c>
    </row>
    <row r="205" spans="1:8" x14ac:dyDescent="0.2">
      <c r="A205">
        <v>5</v>
      </c>
      <c r="B205">
        <v>0.4</v>
      </c>
      <c r="C205" t="s">
        <v>7</v>
      </c>
      <c r="D205" t="s">
        <v>5</v>
      </c>
      <c r="E205" t="s">
        <v>3</v>
      </c>
      <c r="F205">
        <v>41.6920983198806</v>
      </c>
      <c r="G205">
        <v>41.410331066393098</v>
      </c>
      <c r="H205">
        <f>AVERAGE(E205:G205)</f>
        <v>41.551214693136849</v>
      </c>
    </row>
    <row r="206" spans="1:8" x14ac:dyDescent="0.2">
      <c r="A206">
        <v>5</v>
      </c>
      <c r="B206">
        <v>0.45</v>
      </c>
      <c r="C206" t="s">
        <v>0</v>
      </c>
      <c r="D206" t="s">
        <v>1</v>
      </c>
      <c r="E206">
        <v>34.674774818896701</v>
      </c>
      <c r="F206">
        <v>34.060880475789702</v>
      </c>
      <c r="G206">
        <v>34.157370424081201</v>
      </c>
      <c r="H206">
        <f>AVERAGE(E206:G206)</f>
        <v>34.297675239589203</v>
      </c>
    </row>
    <row r="207" spans="1:8" x14ac:dyDescent="0.2">
      <c r="A207">
        <v>5</v>
      </c>
      <c r="B207">
        <v>0.45</v>
      </c>
      <c r="C207" t="s">
        <v>0</v>
      </c>
      <c r="D207" t="s">
        <v>2</v>
      </c>
      <c r="E207">
        <v>34.054501630627698</v>
      </c>
      <c r="F207">
        <v>33.784841735632298</v>
      </c>
      <c r="G207">
        <v>35.696516336874403</v>
      </c>
      <c r="H207">
        <f>AVERAGE(E207:G207)</f>
        <v>34.511953234378133</v>
      </c>
    </row>
    <row r="208" spans="1:8" x14ac:dyDescent="0.2">
      <c r="A208">
        <v>5</v>
      </c>
      <c r="B208">
        <v>0.45</v>
      </c>
      <c r="C208" t="s">
        <v>0</v>
      </c>
      <c r="D208" t="s">
        <v>4</v>
      </c>
      <c r="E208">
        <v>34.550538704854198</v>
      </c>
      <c r="F208">
        <v>33.904885979001399</v>
      </c>
      <c r="G208">
        <v>35.155669380078699</v>
      </c>
      <c r="H208">
        <f>AVERAGE(E208:G208)</f>
        <v>34.537031354644768</v>
      </c>
    </row>
    <row r="209" spans="1:8" x14ac:dyDescent="0.2">
      <c r="A209">
        <v>5</v>
      </c>
      <c r="B209">
        <v>0.45</v>
      </c>
      <c r="C209" t="s">
        <v>0</v>
      </c>
      <c r="D209" t="s">
        <v>5</v>
      </c>
      <c r="E209">
        <v>34.979984328713002</v>
      </c>
      <c r="F209">
        <v>35.024470952132098</v>
      </c>
      <c r="G209">
        <v>34.919270062536697</v>
      </c>
      <c r="H209">
        <f>AVERAGE(E209:G209)</f>
        <v>34.974575114460599</v>
      </c>
    </row>
    <row r="210" spans="1:8" x14ac:dyDescent="0.2">
      <c r="A210">
        <v>5</v>
      </c>
      <c r="B210">
        <v>0.45</v>
      </c>
      <c r="C210" t="s">
        <v>6</v>
      </c>
      <c r="D210" t="s">
        <v>1</v>
      </c>
      <c r="E210">
        <v>37.140346495455397</v>
      </c>
      <c r="F210">
        <v>37.661853810276199</v>
      </c>
      <c r="G210">
        <v>37.550354723444698</v>
      </c>
      <c r="H210">
        <f>AVERAGE(E210:G210)</f>
        <v>37.450851676392098</v>
      </c>
    </row>
    <row r="211" spans="1:8" x14ac:dyDescent="0.2">
      <c r="A211">
        <v>5</v>
      </c>
      <c r="B211">
        <v>0.45</v>
      </c>
      <c r="C211" t="s">
        <v>6</v>
      </c>
      <c r="D211" t="s">
        <v>2</v>
      </c>
      <c r="E211">
        <v>61.665596519386</v>
      </c>
      <c r="F211">
        <v>61.734156803823801</v>
      </c>
      <c r="G211">
        <v>61.746119389112103</v>
      </c>
      <c r="H211">
        <f>AVERAGE(E211:G211)</f>
        <v>61.715290904107299</v>
      </c>
    </row>
    <row r="212" spans="1:8" x14ac:dyDescent="0.2">
      <c r="A212">
        <v>5</v>
      </c>
      <c r="B212">
        <v>0.45</v>
      </c>
      <c r="C212" t="s">
        <v>6</v>
      </c>
      <c r="D212" t="s">
        <v>4</v>
      </c>
      <c r="E212">
        <v>63.725690851355203</v>
      </c>
      <c r="F212">
        <v>63.849746519068901</v>
      </c>
      <c r="G212" t="s">
        <v>3</v>
      </c>
      <c r="H212">
        <f>AVERAGE(E212:G212)</f>
        <v>63.787718685212056</v>
      </c>
    </row>
    <row r="213" spans="1:8" x14ac:dyDescent="0.2">
      <c r="A213">
        <v>5</v>
      </c>
      <c r="B213">
        <v>0.45</v>
      </c>
      <c r="C213" t="s">
        <v>6</v>
      </c>
      <c r="D213" t="s">
        <v>5</v>
      </c>
      <c r="E213">
        <v>37.107096683820302</v>
      </c>
      <c r="F213">
        <v>36.827781417447703</v>
      </c>
      <c r="G213">
        <v>37.101691748861803</v>
      </c>
      <c r="H213">
        <f>AVERAGE(E213:G213)</f>
        <v>37.012189950043272</v>
      </c>
    </row>
    <row r="214" spans="1:8" x14ac:dyDescent="0.2">
      <c r="A214">
        <v>5</v>
      </c>
      <c r="B214">
        <v>0.45</v>
      </c>
      <c r="C214" t="s">
        <v>7</v>
      </c>
      <c r="D214" t="s">
        <v>1</v>
      </c>
      <c r="E214" t="s">
        <v>3</v>
      </c>
      <c r="F214">
        <v>39.612979479972402</v>
      </c>
      <c r="G214">
        <v>43.654157248169298</v>
      </c>
      <c r="H214">
        <f>AVERAGE(E214:G214)</f>
        <v>41.633568364070854</v>
      </c>
    </row>
    <row r="215" spans="1:8" x14ac:dyDescent="0.2">
      <c r="A215">
        <v>5</v>
      </c>
      <c r="B215">
        <v>0.45</v>
      </c>
      <c r="C215" t="s">
        <v>7</v>
      </c>
      <c r="D215" t="s">
        <v>2</v>
      </c>
      <c r="E215">
        <v>65.346493171133204</v>
      </c>
      <c r="F215">
        <v>67.566843266113096</v>
      </c>
      <c r="G215">
        <v>70.345690547406505</v>
      </c>
      <c r="H215">
        <f>AVERAGE(E215:G215)</f>
        <v>67.753008994884269</v>
      </c>
    </row>
    <row r="216" spans="1:8" x14ac:dyDescent="0.2">
      <c r="A216">
        <v>5</v>
      </c>
      <c r="B216">
        <v>0.45</v>
      </c>
      <c r="C216" t="s">
        <v>7</v>
      </c>
      <c r="D216" t="s">
        <v>4</v>
      </c>
      <c r="E216" t="s">
        <v>3</v>
      </c>
      <c r="F216">
        <v>48.146234351334897</v>
      </c>
      <c r="G216">
        <v>55.264628743966703</v>
      </c>
      <c r="H216">
        <f>AVERAGE(E216:G216)</f>
        <v>51.705431547650804</v>
      </c>
    </row>
    <row r="217" spans="1:8" x14ac:dyDescent="0.2">
      <c r="A217">
        <v>5</v>
      </c>
      <c r="B217">
        <v>0.45</v>
      </c>
      <c r="C217" t="s">
        <v>7</v>
      </c>
      <c r="D217" t="s">
        <v>5</v>
      </c>
      <c r="E217">
        <v>54.248638906095103</v>
      </c>
      <c r="F217">
        <v>51.110585858901999</v>
      </c>
      <c r="G217" t="s">
        <v>3</v>
      </c>
      <c r="H217">
        <f>AVERAGE(E217:G217)</f>
        <v>52.679612382498547</v>
      </c>
    </row>
    <row r="218" spans="1:8" x14ac:dyDescent="0.2">
      <c r="A218">
        <v>6</v>
      </c>
      <c r="B218">
        <v>0.05</v>
      </c>
      <c r="C218" t="s">
        <v>0</v>
      </c>
      <c r="D218" t="s">
        <v>1</v>
      </c>
      <c r="E218">
        <v>52.399345593571802</v>
      </c>
      <c r="F218">
        <v>51.986839749792601</v>
      </c>
      <c r="G218">
        <v>49.488315405985297</v>
      </c>
      <c r="H218">
        <f>AVERAGE(E218:G218)</f>
        <v>51.291500249783233</v>
      </c>
    </row>
    <row r="219" spans="1:8" x14ac:dyDescent="0.2">
      <c r="A219">
        <v>6</v>
      </c>
      <c r="B219">
        <v>0.05</v>
      </c>
      <c r="C219" t="s">
        <v>0</v>
      </c>
      <c r="D219" t="s">
        <v>2</v>
      </c>
      <c r="E219">
        <v>32.480623681943399</v>
      </c>
      <c r="F219">
        <v>34.383286781067902</v>
      </c>
      <c r="G219" t="s">
        <v>3</v>
      </c>
      <c r="H219">
        <f>AVERAGE(E219:G219)</f>
        <v>33.431955231505654</v>
      </c>
    </row>
    <row r="220" spans="1:8" x14ac:dyDescent="0.2">
      <c r="A220">
        <v>6</v>
      </c>
      <c r="B220">
        <v>0.05</v>
      </c>
      <c r="C220" t="s">
        <v>0</v>
      </c>
      <c r="D220" t="s">
        <v>4</v>
      </c>
      <c r="E220">
        <v>34.5281372461518</v>
      </c>
      <c r="F220">
        <v>34.360333384240903</v>
      </c>
      <c r="G220">
        <v>32.694303548929298</v>
      </c>
      <c r="H220">
        <f>AVERAGE(E220:G220)</f>
        <v>33.860924726440665</v>
      </c>
    </row>
    <row r="221" spans="1:8" x14ac:dyDescent="0.2">
      <c r="A221">
        <v>6</v>
      </c>
      <c r="B221">
        <v>0.05</v>
      </c>
      <c r="C221" t="s">
        <v>0</v>
      </c>
      <c r="D221" t="s">
        <v>5</v>
      </c>
      <c r="E221">
        <v>50.492084883633801</v>
      </c>
      <c r="F221">
        <v>51.190270710080298</v>
      </c>
      <c r="G221">
        <v>49.618617033813202</v>
      </c>
      <c r="H221">
        <f>AVERAGE(E221:G221)</f>
        <v>50.433657542509103</v>
      </c>
    </row>
    <row r="222" spans="1:8" x14ac:dyDescent="0.2">
      <c r="A222">
        <v>6</v>
      </c>
      <c r="B222">
        <v>0.05</v>
      </c>
      <c r="C222" t="s">
        <v>6</v>
      </c>
      <c r="D222" t="s">
        <v>1</v>
      </c>
      <c r="E222">
        <v>33.947174886513302</v>
      </c>
      <c r="F222">
        <v>34.080782061160399</v>
      </c>
      <c r="G222">
        <v>33.974438799001497</v>
      </c>
      <c r="H222">
        <f>AVERAGE(E222:G222)</f>
        <v>34.000798582225066</v>
      </c>
    </row>
    <row r="223" spans="1:8" x14ac:dyDescent="0.2">
      <c r="A223">
        <v>6</v>
      </c>
      <c r="B223">
        <v>0.05</v>
      </c>
      <c r="C223" t="s">
        <v>6</v>
      </c>
      <c r="D223" t="s">
        <v>2</v>
      </c>
      <c r="E223">
        <v>35.709536927525299</v>
      </c>
      <c r="F223">
        <v>35.458771339698799</v>
      </c>
      <c r="G223">
        <v>34.899167366758697</v>
      </c>
      <c r="H223">
        <f>AVERAGE(E223:G223)</f>
        <v>35.355825211327591</v>
      </c>
    </row>
    <row r="224" spans="1:8" x14ac:dyDescent="0.2">
      <c r="A224">
        <v>6</v>
      </c>
      <c r="B224">
        <v>0.05</v>
      </c>
      <c r="C224" t="s">
        <v>6</v>
      </c>
      <c r="D224" t="s">
        <v>4</v>
      </c>
      <c r="E224">
        <v>36.331329983639201</v>
      </c>
      <c r="F224">
        <v>36.078781771545998</v>
      </c>
      <c r="G224">
        <v>36.3996378930349</v>
      </c>
      <c r="H224">
        <f>AVERAGE(E224:G224)</f>
        <v>36.269916549406702</v>
      </c>
    </row>
    <row r="225" spans="1:8" x14ac:dyDescent="0.2">
      <c r="A225">
        <v>6</v>
      </c>
      <c r="B225">
        <v>0.05</v>
      </c>
      <c r="C225" t="s">
        <v>6</v>
      </c>
      <c r="D225" t="s">
        <v>5</v>
      </c>
      <c r="E225" t="s">
        <v>3</v>
      </c>
      <c r="F225">
        <v>35.179679533447597</v>
      </c>
      <c r="G225">
        <v>35.1410459504161</v>
      </c>
      <c r="H225">
        <f>AVERAGE(E225:G225)</f>
        <v>35.160362741931849</v>
      </c>
    </row>
    <row r="226" spans="1:8" x14ac:dyDescent="0.2">
      <c r="A226">
        <v>6</v>
      </c>
      <c r="B226">
        <v>0.05</v>
      </c>
      <c r="C226" t="s">
        <v>7</v>
      </c>
      <c r="D226" t="s">
        <v>1</v>
      </c>
      <c r="E226">
        <v>36.776949653372299</v>
      </c>
      <c r="F226">
        <v>37.877879111386697</v>
      </c>
      <c r="G226">
        <v>37.905805861779697</v>
      </c>
      <c r="H226">
        <f>AVERAGE(E226:G226)</f>
        <v>37.520211542179567</v>
      </c>
    </row>
    <row r="227" spans="1:8" x14ac:dyDescent="0.2">
      <c r="A227">
        <v>6</v>
      </c>
      <c r="B227">
        <v>0.05</v>
      </c>
      <c r="C227" t="s">
        <v>7</v>
      </c>
      <c r="D227" t="s">
        <v>2</v>
      </c>
      <c r="E227">
        <v>48.2579165922225</v>
      </c>
      <c r="F227">
        <v>49.342813189006797</v>
      </c>
      <c r="G227" t="s">
        <v>3</v>
      </c>
      <c r="H227">
        <f>AVERAGE(E227:G227)</f>
        <v>48.800364890614645</v>
      </c>
    </row>
    <row r="228" spans="1:8" x14ac:dyDescent="0.2">
      <c r="A228">
        <v>6</v>
      </c>
      <c r="B228">
        <v>0.05</v>
      </c>
      <c r="C228" t="s">
        <v>7</v>
      </c>
      <c r="D228" t="s">
        <v>4</v>
      </c>
      <c r="E228" t="s">
        <v>3</v>
      </c>
      <c r="F228">
        <v>48.012704776078301</v>
      </c>
      <c r="G228">
        <v>36.2776603023555</v>
      </c>
      <c r="H228">
        <f>AVERAGE(E228:G228)</f>
        <v>42.145182539216904</v>
      </c>
    </row>
    <row r="229" spans="1:8" x14ac:dyDescent="0.2">
      <c r="A229">
        <v>6</v>
      </c>
      <c r="B229">
        <v>0.05</v>
      </c>
      <c r="C229" t="s">
        <v>7</v>
      </c>
      <c r="D229" t="s">
        <v>5</v>
      </c>
      <c r="E229">
        <v>37.9691740076982</v>
      </c>
      <c r="F229">
        <v>35.289627102708799</v>
      </c>
      <c r="G229">
        <v>41.243025698243201</v>
      </c>
      <c r="H229">
        <f>AVERAGE(E229:G229)</f>
        <v>38.1672756028834</v>
      </c>
    </row>
    <row r="230" spans="1:8" x14ac:dyDescent="0.2">
      <c r="A230">
        <v>6</v>
      </c>
      <c r="B230">
        <v>0.1</v>
      </c>
      <c r="C230" t="s">
        <v>0</v>
      </c>
      <c r="D230" t="s">
        <v>1</v>
      </c>
      <c r="E230">
        <v>34.705894317472698</v>
      </c>
      <c r="F230">
        <v>34.016158779965302</v>
      </c>
      <c r="G230">
        <v>33.338165629083399</v>
      </c>
      <c r="H230">
        <f>AVERAGE(E230:G230)</f>
        <v>34.020072908840461</v>
      </c>
    </row>
    <row r="231" spans="1:8" x14ac:dyDescent="0.2">
      <c r="A231">
        <v>6</v>
      </c>
      <c r="B231">
        <v>0.1</v>
      </c>
      <c r="C231" t="s">
        <v>0</v>
      </c>
      <c r="D231" t="s">
        <v>2</v>
      </c>
      <c r="E231">
        <v>34.523152633896203</v>
      </c>
      <c r="F231">
        <v>33.8191650273356</v>
      </c>
      <c r="G231">
        <v>33.968013228403798</v>
      </c>
      <c r="H231">
        <f>AVERAGE(E231:G231)</f>
        <v>34.103443629878534</v>
      </c>
    </row>
    <row r="232" spans="1:8" x14ac:dyDescent="0.2">
      <c r="A232">
        <v>6</v>
      </c>
      <c r="B232">
        <v>0.1</v>
      </c>
      <c r="C232" t="s">
        <v>0</v>
      </c>
      <c r="D232" t="s">
        <v>4</v>
      </c>
      <c r="E232">
        <v>35.038606870402297</v>
      </c>
      <c r="F232">
        <v>34.3149386192527</v>
      </c>
      <c r="G232">
        <v>33.061067368572502</v>
      </c>
      <c r="H232">
        <f>AVERAGE(E232:G232)</f>
        <v>34.13820428607584</v>
      </c>
    </row>
    <row r="233" spans="1:8" x14ac:dyDescent="0.2">
      <c r="A233">
        <v>6</v>
      </c>
      <c r="B233">
        <v>0.1</v>
      </c>
      <c r="C233" t="s">
        <v>0</v>
      </c>
      <c r="D233" t="s">
        <v>5</v>
      </c>
      <c r="E233">
        <v>34.453614892172801</v>
      </c>
      <c r="F233">
        <v>33.511801708169799</v>
      </c>
      <c r="G233">
        <v>34.525351749175798</v>
      </c>
      <c r="H233">
        <f>AVERAGE(E233:G233)</f>
        <v>34.163589449839463</v>
      </c>
    </row>
    <row r="234" spans="1:8" x14ac:dyDescent="0.2">
      <c r="A234">
        <v>6</v>
      </c>
      <c r="B234">
        <v>0.1</v>
      </c>
      <c r="C234" t="s">
        <v>6</v>
      </c>
      <c r="D234" t="s">
        <v>1</v>
      </c>
      <c r="E234">
        <v>35.514770911184499</v>
      </c>
      <c r="F234">
        <v>35.614695663458697</v>
      </c>
      <c r="G234">
        <v>35.613700638352697</v>
      </c>
      <c r="H234">
        <f>AVERAGE(E234:G234)</f>
        <v>35.581055737665302</v>
      </c>
    </row>
    <row r="235" spans="1:8" x14ac:dyDescent="0.2">
      <c r="A235">
        <v>6</v>
      </c>
      <c r="B235">
        <v>0.1</v>
      </c>
      <c r="C235" t="s">
        <v>6</v>
      </c>
      <c r="D235" t="s">
        <v>2</v>
      </c>
      <c r="E235">
        <v>37.359859870176201</v>
      </c>
      <c r="F235">
        <v>37.523992153260203</v>
      </c>
      <c r="G235">
        <v>37.373172550976697</v>
      </c>
      <c r="H235">
        <f>AVERAGE(E235:G235)</f>
        <v>37.419008191471029</v>
      </c>
    </row>
    <row r="236" spans="1:8" x14ac:dyDescent="0.2">
      <c r="A236">
        <v>6</v>
      </c>
      <c r="B236">
        <v>0.1</v>
      </c>
      <c r="C236" t="s">
        <v>6</v>
      </c>
      <c r="D236" t="s">
        <v>4</v>
      </c>
      <c r="E236">
        <v>37.734081694383399</v>
      </c>
      <c r="F236">
        <v>37.923340623820401</v>
      </c>
      <c r="G236">
        <v>38.008286952741202</v>
      </c>
      <c r="H236">
        <f>AVERAGE(E236:G236)</f>
        <v>37.888569756981667</v>
      </c>
    </row>
    <row r="237" spans="1:8" x14ac:dyDescent="0.2">
      <c r="A237">
        <v>6</v>
      </c>
      <c r="B237">
        <v>0.1</v>
      </c>
      <c r="C237" t="s">
        <v>6</v>
      </c>
      <c r="D237" t="s">
        <v>5</v>
      </c>
      <c r="E237">
        <v>36.552771129176499</v>
      </c>
      <c r="F237">
        <v>36.416643174270497</v>
      </c>
      <c r="G237">
        <v>36.094334689071999</v>
      </c>
      <c r="H237">
        <f>AVERAGE(E237:G237)</f>
        <v>36.354582997506334</v>
      </c>
    </row>
    <row r="238" spans="1:8" x14ac:dyDescent="0.2">
      <c r="A238">
        <v>6</v>
      </c>
      <c r="B238">
        <v>0.1</v>
      </c>
      <c r="C238" t="s">
        <v>7</v>
      </c>
      <c r="D238" t="s">
        <v>1</v>
      </c>
      <c r="E238" t="s">
        <v>3</v>
      </c>
      <c r="F238">
        <v>35.683532407592601</v>
      </c>
      <c r="G238">
        <v>34.764803920291897</v>
      </c>
      <c r="H238">
        <f>AVERAGE(E238:G238)</f>
        <v>35.224168163942252</v>
      </c>
    </row>
    <row r="239" spans="1:8" x14ac:dyDescent="0.2">
      <c r="A239">
        <v>6</v>
      </c>
      <c r="B239">
        <v>0.1</v>
      </c>
      <c r="C239" t="s">
        <v>7</v>
      </c>
      <c r="D239" t="s">
        <v>2</v>
      </c>
      <c r="E239">
        <v>38.816234509515397</v>
      </c>
      <c r="F239">
        <v>38.846305319673199</v>
      </c>
      <c r="G239">
        <v>35.540655561140198</v>
      </c>
      <c r="H239">
        <f>AVERAGE(E239:G239)</f>
        <v>37.734398463442936</v>
      </c>
    </row>
    <row r="240" spans="1:8" x14ac:dyDescent="0.2">
      <c r="A240">
        <v>6</v>
      </c>
      <c r="B240">
        <v>0.1</v>
      </c>
      <c r="C240" t="s">
        <v>7</v>
      </c>
      <c r="D240" t="s">
        <v>4</v>
      </c>
      <c r="E240" t="s">
        <v>3</v>
      </c>
      <c r="F240">
        <v>39.159166566844803</v>
      </c>
      <c r="G240">
        <v>39.527551644913899</v>
      </c>
      <c r="H240">
        <f>AVERAGE(E240:G240)</f>
        <v>39.343359105879351</v>
      </c>
    </row>
    <row r="241" spans="1:8" x14ac:dyDescent="0.2">
      <c r="A241">
        <v>6</v>
      </c>
      <c r="B241">
        <v>0.1</v>
      </c>
      <c r="C241" t="s">
        <v>7</v>
      </c>
      <c r="D241" t="s">
        <v>5</v>
      </c>
      <c r="E241">
        <v>32.678543250206801</v>
      </c>
      <c r="F241">
        <v>35.768914223566803</v>
      </c>
      <c r="G241">
        <v>36.754577931025402</v>
      </c>
      <c r="H241">
        <f>AVERAGE(E241:G241)</f>
        <v>35.067345134932999</v>
      </c>
    </row>
    <row r="242" spans="1:8" x14ac:dyDescent="0.2">
      <c r="A242">
        <v>6</v>
      </c>
      <c r="B242">
        <v>0.15</v>
      </c>
      <c r="C242" t="s">
        <v>0</v>
      </c>
      <c r="D242" t="s">
        <v>1</v>
      </c>
      <c r="E242">
        <v>33.384933450124201</v>
      </c>
      <c r="F242">
        <v>34.477712594181398</v>
      </c>
      <c r="G242">
        <v>34.203170019909201</v>
      </c>
      <c r="H242">
        <f>AVERAGE(E242:G242)</f>
        <v>34.0219386880716</v>
      </c>
    </row>
    <row r="243" spans="1:8" x14ac:dyDescent="0.2">
      <c r="A243">
        <v>6</v>
      </c>
      <c r="B243">
        <v>0.15</v>
      </c>
      <c r="C243" t="s">
        <v>0</v>
      </c>
      <c r="D243" t="s">
        <v>2</v>
      </c>
      <c r="E243">
        <v>34.693633045101798</v>
      </c>
      <c r="F243">
        <v>33.422175469815301</v>
      </c>
      <c r="G243">
        <v>34.078652779792101</v>
      </c>
      <c r="H243">
        <f>AVERAGE(E243:G243)</f>
        <v>34.064820431569728</v>
      </c>
    </row>
    <row r="244" spans="1:8" x14ac:dyDescent="0.2">
      <c r="A244">
        <v>6</v>
      </c>
      <c r="B244">
        <v>0.15</v>
      </c>
      <c r="C244" t="s">
        <v>0</v>
      </c>
      <c r="D244" t="s">
        <v>4</v>
      </c>
      <c r="E244">
        <v>33.327909076415899</v>
      </c>
      <c r="F244">
        <v>34.921886067762003</v>
      </c>
      <c r="G244">
        <v>34.257564512207999</v>
      </c>
      <c r="H244">
        <f>AVERAGE(E244:G244)</f>
        <v>34.169119885461974</v>
      </c>
    </row>
    <row r="245" spans="1:8" x14ac:dyDescent="0.2">
      <c r="A245">
        <v>6</v>
      </c>
      <c r="B245">
        <v>0.15</v>
      </c>
      <c r="C245" t="s">
        <v>0</v>
      </c>
      <c r="D245" t="s">
        <v>5</v>
      </c>
      <c r="E245">
        <v>32.1893047474044</v>
      </c>
      <c r="F245">
        <v>33.471785297568701</v>
      </c>
      <c r="G245">
        <v>34.822453847466299</v>
      </c>
      <c r="H245">
        <f>AVERAGE(E245:G245)</f>
        <v>33.494514630813136</v>
      </c>
    </row>
    <row r="246" spans="1:8" x14ac:dyDescent="0.2">
      <c r="A246">
        <v>6</v>
      </c>
      <c r="B246">
        <v>0.15</v>
      </c>
      <c r="C246" t="s">
        <v>6</v>
      </c>
      <c r="D246" t="s">
        <v>1</v>
      </c>
      <c r="E246">
        <v>36.666920753444003</v>
      </c>
      <c r="F246">
        <v>36.860021134246701</v>
      </c>
      <c r="G246">
        <v>36.547100536689499</v>
      </c>
      <c r="H246">
        <f>AVERAGE(E246:G246)</f>
        <v>36.691347474793396</v>
      </c>
    </row>
    <row r="247" spans="1:8" x14ac:dyDescent="0.2">
      <c r="A247">
        <v>6</v>
      </c>
      <c r="B247">
        <v>0.15</v>
      </c>
      <c r="C247" t="s">
        <v>6</v>
      </c>
      <c r="D247" t="s">
        <v>2</v>
      </c>
      <c r="E247">
        <v>37.936002356879598</v>
      </c>
      <c r="F247">
        <v>37.727431879585502</v>
      </c>
      <c r="G247">
        <v>37.9966745751179</v>
      </c>
      <c r="H247">
        <f>AVERAGE(E247:G247)</f>
        <v>37.886702937194336</v>
      </c>
    </row>
    <row r="248" spans="1:8" x14ac:dyDescent="0.2">
      <c r="A248">
        <v>6</v>
      </c>
      <c r="B248">
        <v>0.15</v>
      </c>
      <c r="C248" t="s">
        <v>6</v>
      </c>
      <c r="D248" t="s">
        <v>4</v>
      </c>
      <c r="E248">
        <v>37.922506825367499</v>
      </c>
      <c r="F248">
        <v>38.160354950229198</v>
      </c>
      <c r="G248">
        <v>38.0082783829113</v>
      </c>
      <c r="H248">
        <f>AVERAGE(E248:G248)</f>
        <v>38.030380052836001</v>
      </c>
    </row>
    <row r="249" spans="1:8" x14ac:dyDescent="0.2">
      <c r="A249">
        <v>6</v>
      </c>
      <c r="B249">
        <v>0.15</v>
      </c>
      <c r="C249" t="s">
        <v>6</v>
      </c>
      <c r="D249" t="s">
        <v>5</v>
      </c>
      <c r="E249">
        <v>37.550538575033897</v>
      </c>
      <c r="F249">
        <v>37.4488374223845</v>
      </c>
      <c r="G249">
        <v>37.493444395502102</v>
      </c>
      <c r="H249">
        <f>AVERAGE(E249:G249)</f>
        <v>37.497606797640167</v>
      </c>
    </row>
    <row r="250" spans="1:8" x14ac:dyDescent="0.2">
      <c r="A250">
        <v>6</v>
      </c>
      <c r="B250">
        <v>0.15</v>
      </c>
      <c r="C250" t="s">
        <v>7</v>
      </c>
      <c r="D250" t="s">
        <v>1</v>
      </c>
      <c r="E250">
        <v>34.849389656829302</v>
      </c>
      <c r="F250">
        <v>34.884663188549901</v>
      </c>
      <c r="G250" t="s">
        <v>3</v>
      </c>
      <c r="H250">
        <f>AVERAGE(E250:G250)</f>
        <v>34.867026422689605</v>
      </c>
    </row>
    <row r="251" spans="1:8" x14ac:dyDescent="0.2">
      <c r="A251">
        <v>6</v>
      </c>
      <c r="B251">
        <v>0.15</v>
      </c>
      <c r="C251" t="s">
        <v>7</v>
      </c>
      <c r="D251" t="s">
        <v>2</v>
      </c>
      <c r="E251" t="s">
        <v>3</v>
      </c>
      <c r="F251">
        <v>38.391292323868797</v>
      </c>
      <c r="G251">
        <v>37.159564898619102</v>
      </c>
      <c r="H251">
        <f>AVERAGE(E251:G251)</f>
        <v>37.775428611243953</v>
      </c>
    </row>
    <row r="252" spans="1:8" x14ac:dyDescent="0.2">
      <c r="A252">
        <v>6</v>
      </c>
      <c r="B252">
        <v>0.15</v>
      </c>
      <c r="C252" t="s">
        <v>7</v>
      </c>
      <c r="D252" t="s">
        <v>4</v>
      </c>
      <c r="E252">
        <v>44.871376232416601</v>
      </c>
      <c r="F252">
        <v>37.422327272040903</v>
      </c>
      <c r="G252">
        <v>40.865295470437403</v>
      </c>
      <c r="H252">
        <f>AVERAGE(E252:G252)</f>
        <v>41.052999658298305</v>
      </c>
    </row>
    <row r="253" spans="1:8" x14ac:dyDescent="0.2">
      <c r="A253">
        <v>6</v>
      </c>
      <c r="B253">
        <v>0.15</v>
      </c>
      <c r="C253" t="s">
        <v>7</v>
      </c>
      <c r="D253" t="s">
        <v>5</v>
      </c>
      <c r="E253">
        <v>36.625867440278803</v>
      </c>
      <c r="F253">
        <v>37.901707533022403</v>
      </c>
      <c r="G253">
        <v>34.4695038674855</v>
      </c>
      <c r="H253">
        <f>AVERAGE(E253:G253)</f>
        <v>36.332359613595564</v>
      </c>
    </row>
    <row r="254" spans="1:8" x14ac:dyDescent="0.2">
      <c r="A254">
        <v>6</v>
      </c>
      <c r="B254">
        <v>0.2</v>
      </c>
      <c r="C254" t="s">
        <v>0</v>
      </c>
      <c r="D254" t="s">
        <v>1</v>
      </c>
      <c r="E254">
        <v>34.667973671155501</v>
      </c>
      <c r="F254">
        <v>33.800240004179699</v>
      </c>
      <c r="G254">
        <v>34.3242375340864</v>
      </c>
      <c r="H254">
        <f>AVERAGE(E254:G254)</f>
        <v>34.264150403140526</v>
      </c>
    </row>
    <row r="255" spans="1:8" x14ac:dyDescent="0.2">
      <c r="A255">
        <v>6</v>
      </c>
      <c r="B255">
        <v>0.2</v>
      </c>
      <c r="C255" t="s">
        <v>0</v>
      </c>
      <c r="D255" t="s">
        <v>2</v>
      </c>
      <c r="E255">
        <v>33.5962203521823</v>
      </c>
      <c r="F255">
        <v>33.765965824752598</v>
      </c>
      <c r="G255">
        <v>34.170400579013098</v>
      </c>
      <c r="H255">
        <f>AVERAGE(E255:G255)</f>
        <v>33.844195585315994</v>
      </c>
    </row>
    <row r="256" spans="1:8" x14ac:dyDescent="0.2">
      <c r="A256">
        <v>6</v>
      </c>
      <c r="B256">
        <v>0.2</v>
      </c>
      <c r="C256" t="s">
        <v>0</v>
      </c>
      <c r="D256" t="s">
        <v>4</v>
      </c>
      <c r="E256">
        <v>34.726546295294199</v>
      </c>
      <c r="F256">
        <v>33.092305566137902</v>
      </c>
      <c r="G256">
        <v>34.263487107745703</v>
      </c>
      <c r="H256">
        <f>AVERAGE(E256:G256)</f>
        <v>34.027446323059273</v>
      </c>
    </row>
    <row r="257" spans="1:8" x14ac:dyDescent="0.2">
      <c r="A257">
        <v>6</v>
      </c>
      <c r="B257">
        <v>0.2</v>
      </c>
      <c r="C257" t="s">
        <v>0</v>
      </c>
      <c r="D257" t="s">
        <v>5</v>
      </c>
      <c r="E257">
        <v>34.794178821736999</v>
      </c>
      <c r="F257">
        <v>33.962058327394303</v>
      </c>
      <c r="G257">
        <v>35.109350095326597</v>
      </c>
      <c r="H257">
        <f>AVERAGE(E257:G257)</f>
        <v>34.621862414819297</v>
      </c>
    </row>
    <row r="258" spans="1:8" x14ac:dyDescent="0.2">
      <c r="A258">
        <v>6</v>
      </c>
      <c r="B258">
        <v>0.2</v>
      </c>
      <c r="C258" t="s">
        <v>6</v>
      </c>
      <c r="D258" t="s">
        <v>1</v>
      </c>
      <c r="E258">
        <v>37.4219649399327</v>
      </c>
      <c r="F258">
        <v>37.494684683530103</v>
      </c>
      <c r="G258">
        <v>37.399231254649202</v>
      </c>
      <c r="H258">
        <f>AVERAGE(E258:G258)</f>
        <v>37.438626959370673</v>
      </c>
    </row>
    <row r="259" spans="1:8" x14ac:dyDescent="0.2">
      <c r="A259">
        <v>6</v>
      </c>
      <c r="B259">
        <v>0.2</v>
      </c>
      <c r="C259" t="s">
        <v>6</v>
      </c>
      <c r="D259" t="s">
        <v>2</v>
      </c>
      <c r="E259">
        <v>38.112952629069198</v>
      </c>
      <c r="F259">
        <v>37.6493266044751</v>
      </c>
      <c r="G259">
        <v>37.9270676919134</v>
      </c>
      <c r="H259">
        <f>AVERAGE(E259:G259)</f>
        <v>37.896448975152566</v>
      </c>
    </row>
    <row r="260" spans="1:8" x14ac:dyDescent="0.2">
      <c r="A260">
        <v>6</v>
      </c>
      <c r="B260">
        <v>0.2</v>
      </c>
      <c r="C260" t="s">
        <v>6</v>
      </c>
      <c r="D260" t="s">
        <v>4</v>
      </c>
      <c r="E260">
        <v>37.546002669064201</v>
      </c>
      <c r="F260">
        <v>37.021648073114399</v>
      </c>
      <c r="G260">
        <v>37.634528861250303</v>
      </c>
      <c r="H260">
        <f>AVERAGE(E260:G260)</f>
        <v>37.400726534476298</v>
      </c>
    </row>
    <row r="261" spans="1:8" x14ac:dyDescent="0.2">
      <c r="A261">
        <v>6</v>
      </c>
      <c r="B261">
        <v>0.2</v>
      </c>
      <c r="C261" t="s">
        <v>6</v>
      </c>
      <c r="D261" t="s">
        <v>5</v>
      </c>
      <c r="E261">
        <v>37.920832158509</v>
      </c>
      <c r="F261">
        <v>38.455326323201497</v>
      </c>
      <c r="G261">
        <v>37.613980194354397</v>
      </c>
      <c r="H261">
        <f>AVERAGE(E261:G261)</f>
        <v>37.996712892021627</v>
      </c>
    </row>
    <row r="262" spans="1:8" x14ac:dyDescent="0.2">
      <c r="A262">
        <v>6</v>
      </c>
      <c r="B262">
        <v>0.2</v>
      </c>
      <c r="C262" t="s">
        <v>7</v>
      </c>
      <c r="D262" t="s">
        <v>1</v>
      </c>
      <c r="E262">
        <v>41.210634678645</v>
      </c>
      <c r="F262">
        <v>35.158840027344503</v>
      </c>
      <c r="G262">
        <v>37.198342443105602</v>
      </c>
      <c r="H262">
        <f>AVERAGE(E262:G262)</f>
        <v>37.855939049698371</v>
      </c>
    </row>
    <row r="263" spans="1:8" x14ac:dyDescent="0.2">
      <c r="A263">
        <v>6</v>
      </c>
      <c r="B263">
        <v>0.2</v>
      </c>
      <c r="C263" t="s">
        <v>7</v>
      </c>
      <c r="D263" t="s">
        <v>2</v>
      </c>
      <c r="E263">
        <v>40.4402882162045</v>
      </c>
      <c r="F263">
        <v>38.997336070544897</v>
      </c>
      <c r="G263">
        <v>45.039976359753801</v>
      </c>
      <c r="H263">
        <f>AVERAGE(E263:G263)</f>
        <v>41.492533548834395</v>
      </c>
    </row>
    <row r="264" spans="1:8" x14ac:dyDescent="0.2">
      <c r="A264">
        <v>6</v>
      </c>
      <c r="B264">
        <v>0.2</v>
      </c>
      <c r="C264" t="s">
        <v>7</v>
      </c>
      <c r="D264" t="s">
        <v>4</v>
      </c>
      <c r="E264">
        <v>39.587958303939601</v>
      </c>
      <c r="F264">
        <v>38.2676890346508</v>
      </c>
      <c r="G264">
        <v>44.483791720128401</v>
      </c>
      <c r="H264">
        <f>AVERAGE(E264:G264)</f>
        <v>40.779813019572934</v>
      </c>
    </row>
    <row r="265" spans="1:8" x14ac:dyDescent="0.2">
      <c r="A265">
        <v>6</v>
      </c>
      <c r="B265">
        <v>0.2</v>
      </c>
      <c r="C265" t="s">
        <v>7</v>
      </c>
      <c r="D265" t="s">
        <v>5</v>
      </c>
      <c r="E265" t="s">
        <v>3</v>
      </c>
      <c r="F265">
        <v>34.993698171259702</v>
      </c>
      <c r="G265">
        <v>49.615002499179298</v>
      </c>
      <c r="H265">
        <f>AVERAGE(E265:G265)</f>
        <v>42.304350335219496</v>
      </c>
    </row>
    <row r="266" spans="1:8" x14ac:dyDescent="0.2">
      <c r="A266">
        <v>6</v>
      </c>
      <c r="B266">
        <v>0.25</v>
      </c>
      <c r="C266" t="s">
        <v>0</v>
      </c>
      <c r="D266" t="s">
        <v>1</v>
      </c>
      <c r="E266">
        <v>33.356218529959698</v>
      </c>
      <c r="F266">
        <v>34.639761055884897</v>
      </c>
      <c r="G266">
        <v>33.685799950522799</v>
      </c>
      <c r="H266">
        <f>AVERAGE(E266:G266)</f>
        <v>33.893926512122469</v>
      </c>
    </row>
    <row r="267" spans="1:8" x14ac:dyDescent="0.2">
      <c r="A267">
        <v>6</v>
      </c>
      <c r="B267">
        <v>0.25</v>
      </c>
      <c r="C267" t="s">
        <v>0</v>
      </c>
      <c r="D267" t="s">
        <v>2</v>
      </c>
      <c r="E267">
        <v>34.835432297099203</v>
      </c>
      <c r="F267">
        <v>35.061754758604401</v>
      </c>
      <c r="G267">
        <v>33.017429674883601</v>
      </c>
      <c r="H267">
        <f>AVERAGE(E267:G267)</f>
        <v>34.304872243529068</v>
      </c>
    </row>
    <row r="268" spans="1:8" x14ac:dyDescent="0.2">
      <c r="A268">
        <v>6</v>
      </c>
      <c r="B268">
        <v>0.25</v>
      </c>
      <c r="C268" t="s">
        <v>0</v>
      </c>
      <c r="D268" t="s">
        <v>4</v>
      </c>
      <c r="E268">
        <v>34.436153890821402</v>
      </c>
      <c r="F268">
        <v>33.880338889166701</v>
      </c>
      <c r="G268">
        <v>34.3835938041003</v>
      </c>
      <c r="H268">
        <f>AVERAGE(E268:G268)</f>
        <v>34.233362194696134</v>
      </c>
    </row>
    <row r="269" spans="1:8" x14ac:dyDescent="0.2">
      <c r="A269">
        <v>6</v>
      </c>
      <c r="B269">
        <v>0.25</v>
      </c>
      <c r="C269" t="s">
        <v>0</v>
      </c>
      <c r="D269" t="s">
        <v>5</v>
      </c>
      <c r="E269">
        <v>35.1499452198345</v>
      </c>
      <c r="F269">
        <v>33.626120858164803</v>
      </c>
      <c r="G269">
        <v>34.3548702400576</v>
      </c>
      <c r="H269">
        <f>AVERAGE(E269:G269)</f>
        <v>34.376978772685639</v>
      </c>
    </row>
    <row r="270" spans="1:8" x14ac:dyDescent="0.2">
      <c r="A270">
        <v>6</v>
      </c>
      <c r="B270">
        <v>0.25</v>
      </c>
      <c r="C270" t="s">
        <v>6</v>
      </c>
      <c r="D270" t="s">
        <v>1</v>
      </c>
      <c r="E270">
        <v>37.648199802093302</v>
      </c>
      <c r="F270">
        <v>37.626690580291303</v>
      </c>
      <c r="G270">
        <v>37.757033593615603</v>
      </c>
      <c r="H270">
        <f>AVERAGE(E270:G270)</f>
        <v>37.677307992000067</v>
      </c>
    </row>
    <row r="271" spans="1:8" x14ac:dyDescent="0.2">
      <c r="A271">
        <v>6</v>
      </c>
      <c r="B271">
        <v>0.25</v>
      </c>
      <c r="C271" t="s">
        <v>6</v>
      </c>
      <c r="D271" t="s">
        <v>2</v>
      </c>
      <c r="E271">
        <v>37.368328064418598</v>
      </c>
      <c r="F271">
        <v>37.172876447635097</v>
      </c>
      <c r="G271">
        <v>37.267436699554999</v>
      </c>
      <c r="H271">
        <f>AVERAGE(E271:G271)</f>
        <v>37.269547070536227</v>
      </c>
    </row>
    <row r="272" spans="1:8" x14ac:dyDescent="0.2">
      <c r="A272">
        <v>6</v>
      </c>
      <c r="B272">
        <v>0.25</v>
      </c>
      <c r="C272" t="s">
        <v>6</v>
      </c>
      <c r="D272" t="s">
        <v>4</v>
      </c>
      <c r="E272">
        <v>37.8827907387981</v>
      </c>
      <c r="F272">
        <v>37.913998926146398</v>
      </c>
      <c r="G272">
        <v>37.901020307553701</v>
      </c>
      <c r="H272">
        <f>AVERAGE(E272:G272)</f>
        <v>37.899269990832728</v>
      </c>
    </row>
    <row r="273" spans="1:8" x14ac:dyDescent="0.2">
      <c r="A273">
        <v>6</v>
      </c>
      <c r="B273">
        <v>0.25</v>
      </c>
      <c r="C273" t="s">
        <v>6</v>
      </c>
      <c r="D273" t="s">
        <v>5</v>
      </c>
      <c r="E273">
        <v>36.762968344461697</v>
      </c>
      <c r="F273">
        <v>36.770875407244503</v>
      </c>
      <c r="G273">
        <v>36.752894930858702</v>
      </c>
      <c r="H273">
        <f>AVERAGE(E273:G273)</f>
        <v>36.762246227521636</v>
      </c>
    </row>
    <row r="274" spans="1:8" x14ac:dyDescent="0.2">
      <c r="A274">
        <v>6</v>
      </c>
      <c r="B274">
        <v>0.25</v>
      </c>
      <c r="C274" t="s">
        <v>7</v>
      </c>
      <c r="D274" t="s">
        <v>1</v>
      </c>
      <c r="E274">
        <v>39.582294937499903</v>
      </c>
      <c r="F274">
        <v>37.564370171534698</v>
      </c>
      <c r="G274">
        <v>36.670694938654599</v>
      </c>
      <c r="H274">
        <f>AVERAGE(E274:G274)</f>
        <v>37.9391200158964</v>
      </c>
    </row>
    <row r="275" spans="1:8" x14ac:dyDescent="0.2">
      <c r="A275">
        <v>6</v>
      </c>
      <c r="B275">
        <v>0.25</v>
      </c>
      <c r="C275" t="s">
        <v>7</v>
      </c>
      <c r="D275" t="s">
        <v>2</v>
      </c>
      <c r="E275">
        <v>43.028585990644302</v>
      </c>
      <c r="F275">
        <v>39.913570728285499</v>
      </c>
      <c r="G275" t="s">
        <v>3</v>
      </c>
      <c r="H275">
        <f>AVERAGE(E275:G275)</f>
        <v>41.471078359464897</v>
      </c>
    </row>
    <row r="276" spans="1:8" x14ac:dyDescent="0.2">
      <c r="A276">
        <v>6</v>
      </c>
      <c r="B276">
        <v>0.25</v>
      </c>
      <c r="C276" t="s">
        <v>7</v>
      </c>
      <c r="D276" t="s">
        <v>4</v>
      </c>
      <c r="E276" t="s">
        <v>3</v>
      </c>
      <c r="F276">
        <v>42.905495038540103</v>
      </c>
      <c r="G276">
        <v>41.604639326012702</v>
      </c>
      <c r="H276">
        <f>AVERAGE(E276:G276)</f>
        <v>42.255067182276406</v>
      </c>
    </row>
    <row r="277" spans="1:8" x14ac:dyDescent="0.2">
      <c r="A277">
        <v>6</v>
      </c>
      <c r="B277">
        <v>0.25</v>
      </c>
      <c r="C277" t="s">
        <v>7</v>
      </c>
      <c r="D277" t="s">
        <v>5</v>
      </c>
      <c r="E277">
        <v>38.203036165617902</v>
      </c>
      <c r="F277" t="s">
        <v>3</v>
      </c>
      <c r="G277">
        <v>36.735639033917103</v>
      </c>
      <c r="H277">
        <f>AVERAGE(E277:G277)</f>
        <v>37.469337599767499</v>
      </c>
    </row>
    <row r="278" spans="1:8" x14ac:dyDescent="0.2">
      <c r="A278">
        <v>6</v>
      </c>
      <c r="B278">
        <v>0.3</v>
      </c>
      <c r="C278" t="s">
        <v>0</v>
      </c>
      <c r="D278" t="s">
        <v>1</v>
      </c>
      <c r="E278">
        <v>34.760469120572303</v>
      </c>
      <c r="F278">
        <v>33.626596585406801</v>
      </c>
      <c r="G278">
        <v>34.216298025394202</v>
      </c>
      <c r="H278">
        <f>AVERAGE(E278:G278)</f>
        <v>34.2011212437911</v>
      </c>
    </row>
    <row r="279" spans="1:8" x14ac:dyDescent="0.2">
      <c r="A279">
        <v>6</v>
      </c>
      <c r="B279">
        <v>0.3</v>
      </c>
      <c r="C279" t="s">
        <v>0</v>
      </c>
      <c r="D279" t="s">
        <v>2</v>
      </c>
      <c r="E279">
        <v>34.767224237892997</v>
      </c>
      <c r="F279">
        <v>33.771897564998</v>
      </c>
      <c r="G279">
        <v>33.841811737511001</v>
      </c>
      <c r="H279">
        <f>AVERAGE(E279:G279)</f>
        <v>34.126977846800663</v>
      </c>
    </row>
    <row r="280" spans="1:8" x14ac:dyDescent="0.2">
      <c r="A280">
        <v>6</v>
      </c>
      <c r="B280">
        <v>0.3</v>
      </c>
      <c r="C280" t="s">
        <v>0</v>
      </c>
      <c r="D280" t="s">
        <v>4</v>
      </c>
      <c r="E280">
        <v>33.752661586160002</v>
      </c>
      <c r="F280">
        <v>33.711396406607598</v>
      </c>
      <c r="G280">
        <v>34.8531044291326</v>
      </c>
      <c r="H280">
        <f>AVERAGE(E280:G280)</f>
        <v>34.105720807300067</v>
      </c>
    </row>
    <row r="281" spans="1:8" x14ac:dyDescent="0.2">
      <c r="A281">
        <v>6</v>
      </c>
      <c r="B281">
        <v>0.3</v>
      </c>
      <c r="C281" t="s">
        <v>0</v>
      </c>
      <c r="D281" t="s">
        <v>5</v>
      </c>
      <c r="E281">
        <v>33.846050747533397</v>
      </c>
      <c r="F281">
        <v>32.560625031334197</v>
      </c>
      <c r="G281">
        <v>34.198939894232701</v>
      </c>
      <c r="H281">
        <f>AVERAGE(E281:G281)</f>
        <v>33.535205224366763</v>
      </c>
    </row>
    <row r="282" spans="1:8" x14ac:dyDescent="0.2">
      <c r="A282">
        <v>6</v>
      </c>
      <c r="B282">
        <v>0.3</v>
      </c>
      <c r="C282" t="s">
        <v>6</v>
      </c>
      <c r="D282" t="s">
        <v>1</v>
      </c>
      <c r="E282">
        <v>38.013522990881199</v>
      </c>
      <c r="F282">
        <v>37.988167817123802</v>
      </c>
      <c r="G282">
        <v>37.930191499909199</v>
      </c>
      <c r="H282">
        <f>AVERAGE(E282:G282)</f>
        <v>37.977294102638069</v>
      </c>
    </row>
    <row r="283" spans="1:8" x14ac:dyDescent="0.2">
      <c r="A283">
        <v>6</v>
      </c>
      <c r="B283">
        <v>0.3</v>
      </c>
      <c r="C283" t="s">
        <v>6</v>
      </c>
      <c r="D283" t="s">
        <v>2</v>
      </c>
      <c r="E283">
        <v>54.304102888436702</v>
      </c>
      <c r="F283" t="s">
        <v>3</v>
      </c>
      <c r="G283">
        <v>37.734782778650001</v>
      </c>
      <c r="H283">
        <f>AVERAGE(E283:G283)</f>
        <v>46.019442833543351</v>
      </c>
    </row>
    <row r="284" spans="1:8" x14ac:dyDescent="0.2">
      <c r="A284">
        <v>6</v>
      </c>
      <c r="B284">
        <v>0.3</v>
      </c>
      <c r="C284" t="s">
        <v>6</v>
      </c>
      <c r="D284" t="s">
        <v>4</v>
      </c>
      <c r="E284">
        <v>41.255628852237798</v>
      </c>
      <c r="F284">
        <v>44.162255903923899</v>
      </c>
      <c r="G284">
        <v>37.997488575219698</v>
      </c>
      <c r="H284">
        <f>AVERAGE(E284:G284)</f>
        <v>41.138457777127137</v>
      </c>
    </row>
    <row r="285" spans="1:8" x14ac:dyDescent="0.2">
      <c r="A285">
        <v>6</v>
      </c>
      <c r="B285">
        <v>0.3</v>
      </c>
      <c r="C285" t="s">
        <v>6</v>
      </c>
      <c r="D285" t="s">
        <v>5</v>
      </c>
      <c r="E285">
        <v>37.043553808975503</v>
      </c>
      <c r="F285">
        <v>37.211689855668403</v>
      </c>
      <c r="G285">
        <v>36.744965701176199</v>
      </c>
      <c r="H285">
        <f>AVERAGE(E285:G285)</f>
        <v>37.000069788606702</v>
      </c>
    </row>
    <row r="286" spans="1:8" x14ac:dyDescent="0.2">
      <c r="A286">
        <v>6</v>
      </c>
      <c r="B286">
        <v>0.3</v>
      </c>
      <c r="C286" t="s">
        <v>7</v>
      </c>
      <c r="D286" t="s">
        <v>1</v>
      </c>
      <c r="E286">
        <v>41.675063683053402</v>
      </c>
      <c r="F286">
        <v>40.9771074792991</v>
      </c>
      <c r="G286">
        <v>42.160797635552498</v>
      </c>
      <c r="H286">
        <f>AVERAGE(E286:G286)</f>
        <v>41.604322932635</v>
      </c>
    </row>
    <row r="287" spans="1:8" x14ac:dyDescent="0.2">
      <c r="A287">
        <v>6</v>
      </c>
      <c r="B287">
        <v>0.3</v>
      </c>
      <c r="C287" t="s">
        <v>7</v>
      </c>
      <c r="D287" t="s">
        <v>2</v>
      </c>
      <c r="E287">
        <v>50.4654976307501</v>
      </c>
      <c r="F287">
        <v>51.894739478387599</v>
      </c>
      <c r="G287" t="s">
        <v>3</v>
      </c>
      <c r="H287">
        <f>AVERAGE(E287:G287)</f>
        <v>51.18011855456885</v>
      </c>
    </row>
    <row r="288" spans="1:8" x14ac:dyDescent="0.2">
      <c r="A288">
        <v>6</v>
      </c>
      <c r="B288">
        <v>0.3</v>
      </c>
      <c r="C288" t="s">
        <v>7</v>
      </c>
      <c r="D288" t="s">
        <v>4</v>
      </c>
      <c r="E288">
        <v>47.644567190229601</v>
      </c>
      <c r="F288">
        <v>45.496110118630597</v>
      </c>
      <c r="G288">
        <v>42.047062832768098</v>
      </c>
      <c r="H288">
        <f>AVERAGE(E288:G288)</f>
        <v>45.06258004720943</v>
      </c>
    </row>
    <row r="289" spans="1:8" x14ac:dyDescent="0.2">
      <c r="A289">
        <v>6</v>
      </c>
      <c r="B289">
        <v>0.3</v>
      </c>
      <c r="C289" t="s">
        <v>7</v>
      </c>
      <c r="D289" t="s">
        <v>5</v>
      </c>
      <c r="E289">
        <v>39.313320446690298</v>
      </c>
      <c r="F289">
        <v>43.183086905533102</v>
      </c>
      <c r="G289" t="s">
        <v>3</v>
      </c>
      <c r="H289">
        <f>AVERAGE(E289:G289)</f>
        <v>41.2482036761117</v>
      </c>
    </row>
    <row r="290" spans="1:8" x14ac:dyDescent="0.2">
      <c r="A290">
        <v>6</v>
      </c>
      <c r="B290">
        <v>0.35</v>
      </c>
      <c r="C290" t="s">
        <v>0</v>
      </c>
      <c r="D290" t="s">
        <v>1</v>
      </c>
      <c r="E290">
        <v>35.085736387823701</v>
      </c>
      <c r="F290">
        <v>34.4501065900591</v>
      </c>
      <c r="G290">
        <v>33.198859069998903</v>
      </c>
      <c r="H290">
        <f>AVERAGE(E290:G290)</f>
        <v>34.244900682627232</v>
      </c>
    </row>
    <row r="291" spans="1:8" x14ac:dyDescent="0.2">
      <c r="A291">
        <v>6</v>
      </c>
      <c r="B291">
        <v>0.35</v>
      </c>
      <c r="C291" t="s">
        <v>0</v>
      </c>
      <c r="D291" t="s">
        <v>2</v>
      </c>
      <c r="E291">
        <v>35.311434450651497</v>
      </c>
      <c r="F291">
        <v>34.119664625596798</v>
      </c>
      <c r="G291">
        <v>34.072521045565601</v>
      </c>
      <c r="H291">
        <f>AVERAGE(E291:G291)</f>
        <v>34.501206707271301</v>
      </c>
    </row>
    <row r="292" spans="1:8" x14ac:dyDescent="0.2">
      <c r="A292">
        <v>6</v>
      </c>
      <c r="B292">
        <v>0.35</v>
      </c>
      <c r="C292" t="s">
        <v>0</v>
      </c>
      <c r="D292" t="s">
        <v>4</v>
      </c>
      <c r="E292">
        <v>34.419526447291098</v>
      </c>
      <c r="F292">
        <v>34.737520297131397</v>
      </c>
      <c r="G292">
        <v>35.806269875093001</v>
      </c>
      <c r="H292">
        <f>AVERAGE(E292:G292)</f>
        <v>34.987772206505163</v>
      </c>
    </row>
    <row r="293" spans="1:8" x14ac:dyDescent="0.2">
      <c r="A293">
        <v>6</v>
      </c>
      <c r="B293">
        <v>0.35</v>
      </c>
      <c r="C293" t="s">
        <v>0</v>
      </c>
      <c r="D293" t="s">
        <v>5</v>
      </c>
      <c r="E293">
        <v>33.7876586576769</v>
      </c>
      <c r="F293">
        <v>33.903146062064998</v>
      </c>
      <c r="G293">
        <v>34.715084366971901</v>
      </c>
      <c r="H293">
        <f>AVERAGE(E293:G293)</f>
        <v>34.135296362237931</v>
      </c>
    </row>
    <row r="294" spans="1:8" x14ac:dyDescent="0.2">
      <c r="A294">
        <v>6</v>
      </c>
      <c r="B294">
        <v>0.35</v>
      </c>
      <c r="C294" t="s">
        <v>6</v>
      </c>
      <c r="D294" t="s">
        <v>1</v>
      </c>
      <c r="E294">
        <v>37.904858606074598</v>
      </c>
      <c r="F294">
        <v>37.767957105236498</v>
      </c>
      <c r="G294">
        <v>37.844729365574501</v>
      </c>
      <c r="H294">
        <f>AVERAGE(E294:G294)</f>
        <v>37.839181692295199</v>
      </c>
    </row>
    <row r="295" spans="1:8" x14ac:dyDescent="0.2">
      <c r="A295">
        <v>6</v>
      </c>
      <c r="B295">
        <v>0.35</v>
      </c>
      <c r="C295" t="s">
        <v>6</v>
      </c>
      <c r="D295" t="s">
        <v>2</v>
      </c>
      <c r="E295">
        <v>63.757417643754401</v>
      </c>
      <c r="F295">
        <v>63.878351655889198</v>
      </c>
      <c r="G295">
        <v>63.834647362408603</v>
      </c>
      <c r="H295">
        <f>AVERAGE(E295:G295)</f>
        <v>63.823472220684067</v>
      </c>
    </row>
    <row r="296" spans="1:8" x14ac:dyDescent="0.2">
      <c r="A296">
        <v>6</v>
      </c>
      <c r="B296">
        <v>0.35</v>
      </c>
      <c r="C296" t="s">
        <v>6</v>
      </c>
      <c r="D296" t="s">
        <v>4</v>
      </c>
      <c r="E296">
        <v>44.324971667241201</v>
      </c>
      <c r="F296">
        <v>44.289583757700697</v>
      </c>
      <c r="G296">
        <v>41.543537392895097</v>
      </c>
      <c r="H296">
        <f>AVERAGE(E296:G296)</f>
        <v>43.386030939279003</v>
      </c>
    </row>
    <row r="297" spans="1:8" x14ac:dyDescent="0.2">
      <c r="A297">
        <v>6</v>
      </c>
      <c r="B297">
        <v>0.35</v>
      </c>
      <c r="C297" t="s">
        <v>6</v>
      </c>
      <c r="D297" t="s">
        <v>5</v>
      </c>
      <c r="E297">
        <v>36.789777733956903</v>
      </c>
      <c r="F297">
        <v>36.974123590220103</v>
      </c>
      <c r="G297">
        <v>37.050208809238399</v>
      </c>
      <c r="H297">
        <f>AVERAGE(E297:G297)</f>
        <v>36.938036711138466</v>
      </c>
    </row>
    <row r="298" spans="1:8" x14ac:dyDescent="0.2">
      <c r="A298">
        <v>6</v>
      </c>
      <c r="B298">
        <v>0.35</v>
      </c>
      <c r="C298" t="s">
        <v>7</v>
      </c>
      <c r="D298" t="s">
        <v>1</v>
      </c>
      <c r="E298">
        <v>39.245050408738003</v>
      </c>
      <c r="F298" t="s">
        <v>3</v>
      </c>
      <c r="G298">
        <v>41.991402951249597</v>
      </c>
      <c r="H298">
        <f>AVERAGE(E298:G298)</f>
        <v>40.618226679993796</v>
      </c>
    </row>
    <row r="299" spans="1:8" x14ac:dyDescent="0.2">
      <c r="A299">
        <v>6</v>
      </c>
      <c r="B299">
        <v>0.35</v>
      </c>
      <c r="C299" t="s">
        <v>7</v>
      </c>
      <c r="D299" t="s">
        <v>2</v>
      </c>
      <c r="E299" t="s">
        <v>3</v>
      </c>
      <c r="F299">
        <v>52.994699636490097</v>
      </c>
      <c r="G299">
        <v>51.216563284231199</v>
      </c>
      <c r="H299">
        <f>AVERAGE(E299:G299)</f>
        <v>52.105631460360648</v>
      </c>
    </row>
    <row r="300" spans="1:8" x14ac:dyDescent="0.2">
      <c r="A300">
        <v>6</v>
      </c>
      <c r="B300">
        <v>0.35</v>
      </c>
      <c r="C300" t="s">
        <v>7</v>
      </c>
      <c r="D300" t="s">
        <v>4</v>
      </c>
      <c r="E300" t="s">
        <v>3</v>
      </c>
      <c r="F300">
        <v>41.973720414129801</v>
      </c>
      <c r="G300">
        <v>47.516210388240502</v>
      </c>
      <c r="H300">
        <f>AVERAGE(E300:G300)</f>
        <v>44.744965401185155</v>
      </c>
    </row>
    <row r="301" spans="1:8" x14ac:dyDescent="0.2">
      <c r="A301">
        <v>6</v>
      </c>
      <c r="B301">
        <v>0.35</v>
      </c>
      <c r="C301" t="s">
        <v>7</v>
      </c>
      <c r="D301" t="s">
        <v>5</v>
      </c>
      <c r="E301">
        <v>39.386479913672098</v>
      </c>
      <c r="F301">
        <v>39.504309044885296</v>
      </c>
      <c r="G301" t="s">
        <v>3</v>
      </c>
      <c r="H301">
        <f>AVERAGE(E301:G301)</f>
        <v>39.445394479278697</v>
      </c>
    </row>
    <row r="302" spans="1:8" x14ac:dyDescent="0.2">
      <c r="A302">
        <v>6</v>
      </c>
      <c r="B302">
        <v>0.4</v>
      </c>
      <c r="C302" t="s">
        <v>0</v>
      </c>
      <c r="D302" t="s">
        <v>1</v>
      </c>
      <c r="E302">
        <v>33.385573389237102</v>
      </c>
      <c r="F302">
        <v>34.698311727019401</v>
      </c>
      <c r="G302">
        <v>35.078550824507602</v>
      </c>
      <c r="H302">
        <f>AVERAGE(E302:G302)</f>
        <v>34.387478646921373</v>
      </c>
    </row>
    <row r="303" spans="1:8" x14ac:dyDescent="0.2">
      <c r="A303">
        <v>6</v>
      </c>
      <c r="B303">
        <v>0.4</v>
      </c>
      <c r="C303" t="s">
        <v>0</v>
      </c>
      <c r="D303" t="s">
        <v>2</v>
      </c>
      <c r="E303">
        <v>34.077798816073802</v>
      </c>
      <c r="F303">
        <v>33.9514018199364</v>
      </c>
      <c r="G303">
        <v>36.074851456799301</v>
      </c>
      <c r="H303">
        <f>AVERAGE(E303:G303)</f>
        <v>34.701350697603168</v>
      </c>
    </row>
    <row r="304" spans="1:8" x14ac:dyDescent="0.2">
      <c r="A304">
        <v>6</v>
      </c>
      <c r="B304">
        <v>0.4</v>
      </c>
      <c r="C304" t="s">
        <v>0</v>
      </c>
      <c r="D304" t="s">
        <v>4</v>
      </c>
      <c r="E304">
        <v>35.234477164796701</v>
      </c>
      <c r="F304">
        <v>35.646675764311901</v>
      </c>
      <c r="G304">
        <v>34.434126446790003</v>
      </c>
      <c r="H304">
        <f>AVERAGE(E304:G304)</f>
        <v>35.105093125299533</v>
      </c>
    </row>
    <row r="305" spans="1:8" x14ac:dyDescent="0.2">
      <c r="A305">
        <v>6</v>
      </c>
      <c r="B305">
        <v>0.4</v>
      </c>
      <c r="C305" t="s">
        <v>0</v>
      </c>
      <c r="D305" t="s">
        <v>5</v>
      </c>
      <c r="E305">
        <v>35.447946502717102</v>
      </c>
      <c r="F305">
        <v>34.696057470157299</v>
      </c>
      <c r="G305">
        <v>34.057555461367301</v>
      </c>
      <c r="H305">
        <f>AVERAGE(E305:G305)</f>
        <v>34.733853144747236</v>
      </c>
    </row>
    <row r="306" spans="1:8" x14ac:dyDescent="0.2">
      <c r="A306">
        <v>6</v>
      </c>
      <c r="B306">
        <v>0.4</v>
      </c>
      <c r="C306" t="s">
        <v>6</v>
      </c>
      <c r="D306" t="s">
        <v>1</v>
      </c>
      <c r="E306">
        <v>37.933167345886297</v>
      </c>
      <c r="F306">
        <v>37.785188259854699</v>
      </c>
      <c r="G306">
        <v>38.007430490444598</v>
      </c>
      <c r="H306">
        <f>AVERAGE(E306:G306)</f>
        <v>37.9085953653952</v>
      </c>
    </row>
    <row r="307" spans="1:8" x14ac:dyDescent="0.2">
      <c r="A307">
        <v>6</v>
      </c>
      <c r="B307">
        <v>0.4</v>
      </c>
      <c r="C307" t="s">
        <v>6</v>
      </c>
      <c r="D307" t="s">
        <v>2</v>
      </c>
      <c r="E307">
        <v>64.380160507248107</v>
      </c>
      <c r="F307">
        <v>68.755582233788104</v>
      </c>
      <c r="G307">
        <v>66.671665470347406</v>
      </c>
      <c r="H307">
        <f>AVERAGE(E307:G307)</f>
        <v>66.602469403794544</v>
      </c>
    </row>
    <row r="308" spans="1:8" x14ac:dyDescent="0.2">
      <c r="A308">
        <v>6</v>
      </c>
      <c r="B308">
        <v>0.4</v>
      </c>
      <c r="C308" t="s">
        <v>6</v>
      </c>
      <c r="D308" t="s">
        <v>4</v>
      </c>
      <c r="E308">
        <v>62.807141340106497</v>
      </c>
      <c r="F308" t="s">
        <v>3</v>
      </c>
      <c r="G308">
        <v>62.710938462305201</v>
      </c>
      <c r="H308">
        <f>AVERAGE(E308:G308)</f>
        <v>62.759039901205853</v>
      </c>
    </row>
    <row r="309" spans="1:8" x14ac:dyDescent="0.2">
      <c r="A309">
        <v>6</v>
      </c>
      <c r="B309">
        <v>0.4</v>
      </c>
      <c r="C309" t="s">
        <v>6</v>
      </c>
      <c r="D309" t="s">
        <v>5</v>
      </c>
      <c r="E309">
        <v>36.806389579312402</v>
      </c>
      <c r="F309">
        <v>36.776269033667397</v>
      </c>
      <c r="G309">
        <v>37.090637830047903</v>
      </c>
      <c r="H309">
        <f>AVERAGE(E309:G309)</f>
        <v>36.89109881434257</v>
      </c>
    </row>
    <row r="310" spans="1:8" x14ac:dyDescent="0.2">
      <c r="A310">
        <v>6</v>
      </c>
      <c r="B310">
        <v>0.4</v>
      </c>
      <c r="C310" t="s">
        <v>7</v>
      </c>
      <c r="D310" t="s">
        <v>1</v>
      </c>
      <c r="E310">
        <v>42.2655010585312</v>
      </c>
      <c r="F310">
        <v>39.262888930729403</v>
      </c>
      <c r="G310">
        <v>39.771336023753697</v>
      </c>
      <c r="H310">
        <f>AVERAGE(E310:G310)</f>
        <v>40.433242004338098</v>
      </c>
    </row>
    <row r="311" spans="1:8" x14ac:dyDescent="0.2">
      <c r="A311">
        <v>6</v>
      </c>
      <c r="B311">
        <v>0.4</v>
      </c>
      <c r="C311" t="s">
        <v>7</v>
      </c>
      <c r="D311" t="s">
        <v>2</v>
      </c>
      <c r="E311">
        <v>65.413350802117193</v>
      </c>
      <c r="F311">
        <v>64.494540155169901</v>
      </c>
      <c r="G311">
        <v>64.176300212073997</v>
      </c>
      <c r="H311">
        <f>AVERAGE(E311:G311)</f>
        <v>64.694730389787026</v>
      </c>
    </row>
    <row r="312" spans="1:8" x14ac:dyDescent="0.2">
      <c r="A312">
        <v>6</v>
      </c>
      <c r="B312">
        <v>0.4</v>
      </c>
      <c r="C312" t="s">
        <v>7</v>
      </c>
      <c r="D312" t="s">
        <v>4</v>
      </c>
      <c r="E312" t="s">
        <v>3</v>
      </c>
      <c r="F312">
        <v>55.352600598864697</v>
      </c>
      <c r="G312">
        <v>61.129143654880899</v>
      </c>
      <c r="H312">
        <f>AVERAGE(E312:G312)</f>
        <v>58.240872126872802</v>
      </c>
    </row>
    <row r="313" spans="1:8" x14ac:dyDescent="0.2">
      <c r="A313">
        <v>6</v>
      </c>
      <c r="B313">
        <v>0.4</v>
      </c>
      <c r="C313" t="s">
        <v>7</v>
      </c>
      <c r="D313" t="s">
        <v>5</v>
      </c>
      <c r="E313">
        <v>38.173577376975203</v>
      </c>
      <c r="F313">
        <v>36.571936727658198</v>
      </c>
      <c r="G313">
        <v>41.010805527363999</v>
      </c>
      <c r="H313">
        <f>AVERAGE(E313:G313)</f>
        <v>38.585439877332469</v>
      </c>
    </row>
    <row r="314" spans="1:8" x14ac:dyDescent="0.2">
      <c r="A314">
        <v>6</v>
      </c>
      <c r="B314">
        <v>0.45</v>
      </c>
      <c r="C314" t="s">
        <v>0</v>
      </c>
      <c r="D314" t="s">
        <v>1</v>
      </c>
      <c r="E314">
        <v>34.795209655739399</v>
      </c>
      <c r="F314">
        <v>34.033368376266999</v>
      </c>
      <c r="G314">
        <v>33.734065479945301</v>
      </c>
      <c r="H314">
        <f>AVERAGE(E314:G314)</f>
        <v>34.187547837317233</v>
      </c>
    </row>
    <row r="315" spans="1:8" x14ac:dyDescent="0.2">
      <c r="A315">
        <v>6</v>
      </c>
      <c r="B315">
        <v>0.45</v>
      </c>
      <c r="C315" t="s">
        <v>0</v>
      </c>
      <c r="D315" t="s">
        <v>2</v>
      </c>
      <c r="E315">
        <v>34.731011389352801</v>
      </c>
      <c r="F315">
        <v>33.858382592143101</v>
      </c>
      <c r="G315">
        <v>34.567745675259999</v>
      </c>
      <c r="H315">
        <f>AVERAGE(E315:G315)</f>
        <v>34.385713218918632</v>
      </c>
    </row>
    <row r="316" spans="1:8" x14ac:dyDescent="0.2">
      <c r="A316">
        <v>6</v>
      </c>
      <c r="B316">
        <v>0.45</v>
      </c>
      <c r="C316" t="s">
        <v>0</v>
      </c>
      <c r="D316" t="s">
        <v>4</v>
      </c>
      <c r="E316">
        <v>34.1391993605192</v>
      </c>
      <c r="F316">
        <v>34.944641438003103</v>
      </c>
      <c r="G316">
        <v>35.161993039625798</v>
      </c>
      <c r="H316">
        <f>AVERAGE(E316:G316)</f>
        <v>34.7486112793827</v>
      </c>
    </row>
    <row r="317" spans="1:8" x14ac:dyDescent="0.2">
      <c r="A317">
        <v>6</v>
      </c>
      <c r="B317">
        <v>0.45</v>
      </c>
      <c r="C317" t="s">
        <v>0</v>
      </c>
      <c r="D317" t="s">
        <v>5</v>
      </c>
      <c r="E317">
        <v>32.985814817504803</v>
      </c>
      <c r="F317">
        <v>34.485035514453102</v>
      </c>
      <c r="G317">
        <v>33.8902568255372</v>
      </c>
      <c r="H317">
        <f>AVERAGE(E317:G317)</f>
        <v>33.787035719165033</v>
      </c>
    </row>
    <row r="318" spans="1:8" x14ac:dyDescent="0.2">
      <c r="A318">
        <v>6</v>
      </c>
      <c r="B318">
        <v>0.45</v>
      </c>
      <c r="C318" t="s">
        <v>6</v>
      </c>
      <c r="D318" t="s">
        <v>1</v>
      </c>
      <c r="E318">
        <v>37.207105164694603</v>
      </c>
      <c r="F318">
        <v>37.4431164618872</v>
      </c>
      <c r="G318">
        <v>37.426979461637302</v>
      </c>
      <c r="H318">
        <f>AVERAGE(E318:G318)</f>
        <v>37.359067029406368</v>
      </c>
    </row>
    <row r="319" spans="1:8" x14ac:dyDescent="0.2">
      <c r="A319">
        <v>6</v>
      </c>
      <c r="B319">
        <v>0.45</v>
      </c>
      <c r="C319" t="s">
        <v>6</v>
      </c>
      <c r="D319" t="s">
        <v>2</v>
      </c>
      <c r="E319">
        <v>61.8193298195946</v>
      </c>
      <c r="F319">
        <v>61.818812518230501</v>
      </c>
      <c r="G319">
        <v>61.620828488801003</v>
      </c>
      <c r="H319">
        <f>AVERAGE(E319:G319)</f>
        <v>61.752990275542032</v>
      </c>
    </row>
    <row r="320" spans="1:8" x14ac:dyDescent="0.2">
      <c r="A320">
        <v>6</v>
      </c>
      <c r="B320">
        <v>0.45</v>
      </c>
      <c r="C320" t="s">
        <v>6</v>
      </c>
      <c r="D320" t="s">
        <v>4</v>
      </c>
      <c r="E320">
        <v>63.932730748166399</v>
      </c>
      <c r="F320">
        <v>64.332714946975599</v>
      </c>
      <c r="G320">
        <v>63.845920447962001</v>
      </c>
      <c r="H320">
        <f>AVERAGE(E320:G320)</f>
        <v>64.037122047701345</v>
      </c>
    </row>
    <row r="321" spans="1:8" x14ac:dyDescent="0.2">
      <c r="A321">
        <v>6</v>
      </c>
      <c r="B321">
        <v>0.45</v>
      </c>
      <c r="C321" t="s">
        <v>6</v>
      </c>
      <c r="D321" t="s">
        <v>5</v>
      </c>
      <c r="E321">
        <v>37.136914099684397</v>
      </c>
      <c r="F321">
        <v>36.756834162917599</v>
      </c>
      <c r="G321">
        <v>36.770203950657098</v>
      </c>
      <c r="H321">
        <f>AVERAGE(E321:G321)</f>
        <v>36.887984071086372</v>
      </c>
    </row>
    <row r="322" spans="1:8" x14ac:dyDescent="0.2">
      <c r="A322">
        <v>6</v>
      </c>
      <c r="B322">
        <v>0.45</v>
      </c>
      <c r="C322" t="s">
        <v>7</v>
      </c>
      <c r="D322" t="s">
        <v>1</v>
      </c>
      <c r="E322" t="s">
        <v>3</v>
      </c>
      <c r="F322">
        <v>42.782242747650798</v>
      </c>
      <c r="G322">
        <v>50.466931907337496</v>
      </c>
      <c r="H322">
        <f>AVERAGE(E322:G322)</f>
        <v>46.624587327494147</v>
      </c>
    </row>
    <row r="323" spans="1:8" x14ac:dyDescent="0.2">
      <c r="A323">
        <v>6</v>
      </c>
      <c r="B323">
        <v>0.45</v>
      </c>
      <c r="C323" t="s">
        <v>7</v>
      </c>
      <c r="D323" t="s">
        <v>2</v>
      </c>
      <c r="E323" t="s">
        <v>3</v>
      </c>
      <c r="F323">
        <v>58.134480600686402</v>
      </c>
      <c r="G323">
        <v>65.161812431660593</v>
      </c>
      <c r="H323">
        <f>AVERAGE(E323:G323)</f>
        <v>61.648146516173497</v>
      </c>
    </row>
    <row r="324" spans="1:8" x14ac:dyDescent="0.2">
      <c r="A324">
        <v>6</v>
      </c>
      <c r="B324">
        <v>0.45</v>
      </c>
      <c r="C324" t="s">
        <v>7</v>
      </c>
      <c r="D324" t="s">
        <v>4</v>
      </c>
      <c r="E324" t="s">
        <v>3</v>
      </c>
      <c r="F324">
        <v>63.387190992903001</v>
      </c>
      <c r="G324">
        <v>63.601245134206799</v>
      </c>
      <c r="H324">
        <f>AVERAGE(E324:G324)</f>
        <v>63.494218063554897</v>
      </c>
    </row>
    <row r="325" spans="1:8" x14ac:dyDescent="0.2">
      <c r="A325">
        <v>6</v>
      </c>
      <c r="B325">
        <v>0.45</v>
      </c>
      <c r="C325" t="s">
        <v>7</v>
      </c>
      <c r="D325" t="s">
        <v>5</v>
      </c>
      <c r="E325">
        <v>44.0877994172698</v>
      </c>
      <c r="F325">
        <v>43.045187472650802</v>
      </c>
      <c r="G325">
        <v>39.699939986100198</v>
      </c>
      <c r="H325">
        <f>AVERAGE(E325:G325)</f>
        <v>42.277642292006931</v>
      </c>
    </row>
    <row r="326" spans="1:8" x14ac:dyDescent="0.2">
      <c r="A326">
        <v>7</v>
      </c>
      <c r="B326">
        <v>0.05</v>
      </c>
      <c r="C326" t="s">
        <v>0</v>
      </c>
      <c r="D326" t="s">
        <v>1</v>
      </c>
      <c r="E326">
        <v>51.225246188754603</v>
      </c>
      <c r="F326">
        <v>50.6317395222976</v>
      </c>
      <c r="G326">
        <v>52.198991547716098</v>
      </c>
      <c r="H326">
        <f>AVERAGE(E326:G326)</f>
        <v>51.351992419589436</v>
      </c>
    </row>
    <row r="327" spans="1:8" x14ac:dyDescent="0.2">
      <c r="A327">
        <v>7</v>
      </c>
      <c r="B327">
        <v>0.05</v>
      </c>
      <c r="C327" t="s">
        <v>0</v>
      </c>
      <c r="D327" t="s">
        <v>2</v>
      </c>
      <c r="E327">
        <v>35.366095574215599</v>
      </c>
      <c r="F327">
        <v>33.464135312391797</v>
      </c>
      <c r="G327">
        <v>34.408598943699999</v>
      </c>
      <c r="H327">
        <f>AVERAGE(E327:G327)</f>
        <v>34.412943276769134</v>
      </c>
    </row>
    <row r="328" spans="1:8" x14ac:dyDescent="0.2">
      <c r="A328">
        <v>7</v>
      </c>
      <c r="B328">
        <v>0.05</v>
      </c>
      <c r="C328" t="s">
        <v>0</v>
      </c>
      <c r="D328" t="s">
        <v>4</v>
      </c>
      <c r="E328">
        <v>47.646585425675298</v>
      </c>
      <c r="F328">
        <v>48.889854501117902</v>
      </c>
      <c r="G328" t="s">
        <v>3</v>
      </c>
      <c r="H328">
        <f>AVERAGE(E328:G328)</f>
        <v>48.268219963396604</v>
      </c>
    </row>
    <row r="329" spans="1:8" x14ac:dyDescent="0.2">
      <c r="A329">
        <v>7</v>
      </c>
      <c r="B329">
        <v>0.05</v>
      </c>
      <c r="C329" t="s">
        <v>0</v>
      </c>
      <c r="D329" t="s">
        <v>5</v>
      </c>
      <c r="E329">
        <v>49.343105229934601</v>
      </c>
      <c r="F329">
        <v>50.506985413423799</v>
      </c>
      <c r="G329">
        <v>50.213002309070198</v>
      </c>
      <c r="H329">
        <f>AVERAGE(E329:G329)</f>
        <v>50.021030984142868</v>
      </c>
    </row>
    <row r="330" spans="1:8" x14ac:dyDescent="0.2">
      <c r="A330">
        <v>7</v>
      </c>
      <c r="B330">
        <v>0.05</v>
      </c>
      <c r="C330" t="s">
        <v>6</v>
      </c>
      <c r="D330" t="s">
        <v>1</v>
      </c>
      <c r="E330" t="s">
        <v>3</v>
      </c>
      <c r="F330">
        <v>33.937817702422201</v>
      </c>
      <c r="G330">
        <v>34.360575239279797</v>
      </c>
      <c r="H330">
        <f>AVERAGE(E330:G330)</f>
        <v>34.149196470850995</v>
      </c>
    </row>
    <row r="331" spans="1:8" x14ac:dyDescent="0.2">
      <c r="A331">
        <v>7</v>
      </c>
      <c r="B331">
        <v>0.05</v>
      </c>
      <c r="C331" t="s">
        <v>6</v>
      </c>
      <c r="D331" t="s">
        <v>2</v>
      </c>
      <c r="E331">
        <v>35.272206753202603</v>
      </c>
      <c r="F331">
        <v>35.525317986523397</v>
      </c>
      <c r="G331">
        <v>35.009234911550699</v>
      </c>
      <c r="H331">
        <f>AVERAGE(E331:G331)</f>
        <v>35.268919883758905</v>
      </c>
    </row>
    <row r="332" spans="1:8" x14ac:dyDescent="0.2">
      <c r="A332">
        <v>7</v>
      </c>
      <c r="B332">
        <v>0.05</v>
      </c>
      <c r="C332" t="s">
        <v>6</v>
      </c>
      <c r="D332" t="s">
        <v>4</v>
      </c>
      <c r="E332">
        <v>36.1745433267671</v>
      </c>
      <c r="F332">
        <v>36.355569940452703</v>
      </c>
      <c r="G332">
        <v>36.3738164134637</v>
      </c>
      <c r="H332">
        <f>AVERAGE(E332:G332)</f>
        <v>36.301309893561168</v>
      </c>
    </row>
    <row r="333" spans="1:8" x14ac:dyDescent="0.2">
      <c r="A333">
        <v>7</v>
      </c>
      <c r="B333">
        <v>0.05</v>
      </c>
      <c r="C333" t="s">
        <v>6</v>
      </c>
      <c r="D333" t="s">
        <v>5</v>
      </c>
      <c r="E333">
        <v>35.228074723711998</v>
      </c>
      <c r="F333">
        <v>35.366263340912901</v>
      </c>
      <c r="G333">
        <v>34.897535226222097</v>
      </c>
      <c r="H333">
        <f>AVERAGE(E333:G333)</f>
        <v>35.163957763615663</v>
      </c>
    </row>
    <row r="334" spans="1:8" x14ac:dyDescent="0.2">
      <c r="A334">
        <v>7</v>
      </c>
      <c r="B334">
        <v>0.05</v>
      </c>
      <c r="C334" t="s">
        <v>7</v>
      </c>
      <c r="D334" t="s">
        <v>1</v>
      </c>
      <c r="E334">
        <v>38.409546354539799</v>
      </c>
      <c r="F334">
        <v>38.0956641322311</v>
      </c>
      <c r="G334">
        <v>39.655436759827602</v>
      </c>
      <c r="H334">
        <f>AVERAGE(E334:G334)</f>
        <v>38.720215748866167</v>
      </c>
    </row>
    <row r="335" spans="1:8" x14ac:dyDescent="0.2">
      <c r="A335">
        <v>7</v>
      </c>
      <c r="B335">
        <v>0.05</v>
      </c>
      <c r="C335" t="s">
        <v>7</v>
      </c>
      <c r="D335" t="s">
        <v>2</v>
      </c>
      <c r="E335">
        <v>36.597654596230797</v>
      </c>
      <c r="F335">
        <v>36.316276056906503</v>
      </c>
      <c r="G335">
        <v>37.995859403234498</v>
      </c>
      <c r="H335">
        <f>AVERAGE(E335:G335)</f>
        <v>36.969930018790599</v>
      </c>
    </row>
    <row r="336" spans="1:8" x14ac:dyDescent="0.2">
      <c r="A336">
        <v>7</v>
      </c>
      <c r="B336">
        <v>0.05</v>
      </c>
      <c r="C336" t="s">
        <v>7</v>
      </c>
      <c r="D336" t="s">
        <v>4</v>
      </c>
      <c r="E336">
        <v>37.718914275862701</v>
      </c>
      <c r="F336">
        <v>36.286844809680801</v>
      </c>
      <c r="G336">
        <v>34.555193072292298</v>
      </c>
      <c r="H336">
        <f>AVERAGE(E336:G336)</f>
        <v>36.186984052611933</v>
      </c>
    </row>
    <row r="337" spans="1:8" x14ac:dyDescent="0.2">
      <c r="A337">
        <v>7</v>
      </c>
      <c r="B337">
        <v>0.05</v>
      </c>
      <c r="C337" t="s">
        <v>7</v>
      </c>
      <c r="D337" t="s">
        <v>5</v>
      </c>
      <c r="E337">
        <v>38.694649537225203</v>
      </c>
      <c r="F337" t="s">
        <v>3</v>
      </c>
      <c r="G337">
        <v>38.461684374056702</v>
      </c>
      <c r="H337">
        <f>AVERAGE(E337:G337)</f>
        <v>38.578166955640953</v>
      </c>
    </row>
    <row r="338" spans="1:8" x14ac:dyDescent="0.2">
      <c r="A338">
        <v>7</v>
      </c>
      <c r="B338">
        <v>0.1</v>
      </c>
      <c r="C338" t="s">
        <v>0</v>
      </c>
      <c r="D338" t="s">
        <v>1</v>
      </c>
      <c r="E338">
        <v>34.291423220005399</v>
      </c>
      <c r="F338">
        <v>34.164329314844501</v>
      </c>
      <c r="G338">
        <v>33.284558457913498</v>
      </c>
      <c r="H338">
        <f>AVERAGE(E338:G338)</f>
        <v>33.913436997587802</v>
      </c>
    </row>
    <row r="339" spans="1:8" x14ac:dyDescent="0.2">
      <c r="A339">
        <v>7</v>
      </c>
      <c r="B339">
        <v>0.1</v>
      </c>
      <c r="C339" t="s">
        <v>0</v>
      </c>
      <c r="D339" t="s">
        <v>2</v>
      </c>
      <c r="E339">
        <v>33.441452171091697</v>
      </c>
      <c r="F339">
        <v>34.205417651263403</v>
      </c>
      <c r="G339">
        <v>34.371200896861602</v>
      </c>
      <c r="H339">
        <f>AVERAGE(E339:G339)</f>
        <v>34.006023573072234</v>
      </c>
    </row>
    <row r="340" spans="1:8" x14ac:dyDescent="0.2">
      <c r="A340">
        <v>7</v>
      </c>
      <c r="B340">
        <v>0.1</v>
      </c>
      <c r="C340" t="s">
        <v>0</v>
      </c>
      <c r="D340" t="s">
        <v>4</v>
      </c>
      <c r="E340">
        <v>33.915375318616299</v>
      </c>
      <c r="F340">
        <v>34.344626587793499</v>
      </c>
      <c r="G340">
        <v>34.430743899770398</v>
      </c>
      <c r="H340">
        <f>AVERAGE(E340:G340)</f>
        <v>34.230248602060065</v>
      </c>
    </row>
    <row r="341" spans="1:8" x14ac:dyDescent="0.2">
      <c r="A341">
        <v>7</v>
      </c>
      <c r="B341">
        <v>0.1</v>
      </c>
      <c r="C341" t="s">
        <v>0</v>
      </c>
      <c r="D341" t="s">
        <v>5</v>
      </c>
      <c r="E341">
        <v>34.405453425095402</v>
      </c>
      <c r="F341">
        <v>34.263172959384697</v>
      </c>
      <c r="G341">
        <v>35.506631161914797</v>
      </c>
      <c r="H341">
        <f>AVERAGE(E341:G341)</f>
        <v>34.725085848798294</v>
      </c>
    </row>
    <row r="342" spans="1:8" x14ac:dyDescent="0.2">
      <c r="A342">
        <v>7</v>
      </c>
      <c r="B342">
        <v>0.1</v>
      </c>
      <c r="C342" t="s">
        <v>6</v>
      </c>
      <c r="D342" t="s">
        <v>1</v>
      </c>
      <c r="E342">
        <v>35.653696372482898</v>
      </c>
      <c r="F342">
        <v>36.360306735892998</v>
      </c>
      <c r="G342">
        <v>35.723633995964398</v>
      </c>
      <c r="H342">
        <f>AVERAGE(E342:G342)</f>
        <v>35.912545701446767</v>
      </c>
    </row>
    <row r="343" spans="1:8" x14ac:dyDescent="0.2">
      <c r="A343">
        <v>7</v>
      </c>
      <c r="B343">
        <v>0.1</v>
      </c>
      <c r="C343" t="s">
        <v>6</v>
      </c>
      <c r="D343" t="s">
        <v>2</v>
      </c>
      <c r="E343">
        <v>37.557261113039402</v>
      </c>
      <c r="F343">
        <v>37.409759805595399</v>
      </c>
      <c r="G343">
        <v>37.330653261999799</v>
      </c>
      <c r="H343">
        <f>AVERAGE(E343:G343)</f>
        <v>37.432558060211534</v>
      </c>
    </row>
    <row r="344" spans="1:8" x14ac:dyDescent="0.2">
      <c r="A344">
        <v>7</v>
      </c>
      <c r="B344">
        <v>0.1</v>
      </c>
      <c r="C344" t="s">
        <v>6</v>
      </c>
      <c r="D344" t="s">
        <v>4</v>
      </c>
      <c r="E344">
        <v>38.031316942822897</v>
      </c>
      <c r="F344">
        <v>38.746761332447697</v>
      </c>
      <c r="G344">
        <v>38.597849515188898</v>
      </c>
      <c r="H344">
        <f>AVERAGE(E344:G344)</f>
        <v>38.458642596819828</v>
      </c>
    </row>
    <row r="345" spans="1:8" x14ac:dyDescent="0.2">
      <c r="A345">
        <v>7</v>
      </c>
      <c r="B345">
        <v>0.1</v>
      </c>
      <c r="C345" t="s">
        <v>6</v>
      </c>
      <c r="D345" t="s">
        <v>5</v>
      </c>
      <c r="E345">
        <v>34.497813760363101</v>
      </c>
      <c r="F345">
        <v>36.282355789969102</v>
      </c>
      <c r="G345">
        <v>36.345425685003399</v>
      </c>
      <c r="H345">
        <f>AVERAGE(E345:G345)</f>
        <v>35.708531745111863</v>
      </c>
    </row>
    <row r="346" spans="1:8" x14ac:dyDescent="0.2">
      <c r="A346">
        <v>7</v>
      </c>
      <c r="B346">
        <v>0.1</v>
      </c>
      <c r="C346" t="s">
        <v>7</v>
      </c>
      <c r="D346" t="s">
        <v>1</v>
      </c>
      <c r="E346" t="s">
        <v>3</v>
      </c>
      <c r="F346">
        <v>38.158376249282902</v>
      </c>
      <c r="G346">
        <v>38.585256823681</v>
      </c>
      <c r="H346">
        <f>AVERAGE(E346:G346)</f>
        <v>38.371816536481951</v>
      </c>
    </row>
    <row r="347" spans="1:8" x14ac:dyDescent="0.2">
      <c r="A347">
        <v>7</v>
      </c>
      <c r="B347">
        <v>0.1</v>
      </c>
      <c r="C347" t="s">
        <v>7</v>
      </c>
      <c r="D347" t="s">
        <v>2</v>
      </c>
      <c r="E347">
        <v>38.334381276470801</v>
      </c>
      <c r="F347" t="s">
        <v>3</v>
      </c>
      <c r="G347">
        <v>36.068173050773801</v>
      </c>
      <c r="H347">
        <f>AVERAGE(E347:G347)</f>
        <v>37.201277163622301</v>
      </c>
    </row>
    <row r="348" spans="1:8" x14ac:dyDescent="0.2">
      <c r="A348">
        <v>7</v>
      </c>
      <c r="B348">
        <v>0.1</v>
      </c>
      <c r="C348" t="s">
        <v>7</v>
      </c>
      <c r="D348" t="s">
        <v>4</v>
      </c>
      <c r="E348">
        <v>32.013314551215501</v>
      </c>
      <c r="F348">
        <v>36.282477168087702</v>
      </c>
      <c r="G348">
        <v>36.613867906116397</v>
      </c>
      <c r="H348">
        <f>AVERAGE(E348:G348)</f>
        <v>34.969886541806531</v>
      </c>
    </row>
    <row r="349" spans="1:8" x14ac:dyDescent="0.2">
      <c r="A349">
        <v>7</v>
      </c>
      <c r="B349">
        <v>0.1</v>
      </c>
      <c r="C349" t="s">
        <v>7</v>
      </c>
      <c r="D349" t="s">
        <v>5</v>
      </c>
      <c r="E349">
        <v>38.512915913973103</v>
      </c>
      <c r="F349">
        <v>34.112327465711502</v>
      </c>
      <c r="G349">
        <v>37.800578698171599</v>
      </c>
      <c r="H349">
        <f>AVERAGE(E349:G349)</f>
        <v>36.808607359285396</v>
      </c>
    </row>
    <row r="350" spans="1:8" x14ac:dyDescent="0.2">
      <c r="A350">
        <v>7</v>
      </c>
      <c r="B350">
        <v>0.15</v>
      </c>
      <c r="C350" t="s">
        <v>0</v>
      </c>
      <c r="D350" t="s">
        <v>1</v>
      </c>
      <c r="E350">
        <v>32.996922016099397</v>
      </c>
      <c r="F350">
        <v>34.228254566191602</v>
      </c>
      <c r="G350">
        <v>33.964062941458501</v>
      </c>
      <c r="H350">
        <f>AVERAGE(E350:G350)</f>
        <v>33.729746507916502</v>
      </c>
    </row>
    <row r="351" spans="1:8" x14ac:dyDescent="0.2">
      <c r="A351">
        <v>7</v>
      </c>
      <c r="B351">
        <v>0.15</v>
      </c>
      <c r="C351" t="s">
        <v>0</v>
      </c>
      <c r="D351" t="s">
        <v>2</v>
      </c>
      <c r="E351">
        <v>33.3096840300732</v>
      </c>
      <c r="F351">
        <v>33.971279955330502</v>
      </c>
      <c r="G351">
        <v>34.790636879553198</v>
      </c>
      <c r="H351">
        <f>AVERAGE(E351:G351)</f>
        <v>34.023866954985635</v>
      </c>
    </row>
    <row r="352" spans="1:8" x14ac:dyDescent="0.2">
      <c r="A352">
        <v>7</v>
      </c>
      <c r="B352">
        <v>0.15</v>
      </c>
      <c r="C352" t="s">
        <v>0</v>
      </c>
      <c r="D352" t="s">
        <v>4</v>
      </c>
      <c r="E352">
        <v>35.047425732528602</v>
      </c>
      <c r="F352">
        <v>34.609250820663497</v>
      </c>
      <c r="G352">
        <v>34.994388704766202</v>
      </c>
      <c r="H352">
        <f>AVERAGE(E352:G352)</f>
        <v>34.883688419319434</v>
      </c>
    </row>
    <row r="353" spans="1:8" x14ac:dyDescent="0.2">
      <c r="A353">
        <v>7</v>
      </c>
      <c r="B353">
        <v>0.15</v>
      </c>
      <c r="C353" t="s">
        <v>0</v>
      </c>
      <c r="D353" t="s">
        <v>5</v>
      </c>
      <c r="E353">
        <v>33.954138442333999</v>
      </c>
      <c r="F353">
        <v>35.798265076828201</v>
      </c>
      <c r="G353">
        <v>34.272665030633398</v>
      </c>
      <c r="H353">
        <f>AVERAGE(E353:G353)</f>
        <v>34.675022849931871</v>
      </c>
    </row>
    <row r="354" spans="1:8" x14ac:dyDescent="0.2">
      <c r="A354">
        <v>7</v>
      </c>
      <c r="B354">
        <v>0.15</v>
      </c>
      <c r="C354" t="s">
        <v>6</v>
      </c>
      <c r="D354" t="s">
        <v>1</v>
      </c>
      <c r="E354">
        <v>36.552755276099099</v>
      </c>
      <c r="F354">
        <v>36.450095123250797</v>
      </c>
      <c r="G354">
        <v>36.5826917208095</v>
      </c>
      <c r="H354">
        <f>AVERAGE(E354:G354)</f>
        <v>36.528514040053132</v>
      </c>
    </row>
    <row r="355" spans="1:8" x14ac:dyDescent="0.2">
      <c r="A355">
        <v>7</v>
      </c>
      <c r="B355">
        <v>0.15</v>
      </c>
      <c r="C355" t="s">
        <v>6</v>
      </c>
      <c r="D355" t="s">
        <v>2</v>
      </c>
      <c r="E355">
        <v>37.919039295053103</v>
      </c>
      <c r="F355">
        <v>37.976733824449397</v>
      </c>
      <c r="G355">
        <v>37.893125872090401</v>
      </c>
      <c r="H355">
        <f>AVERAGE(E355:G355)</f>
        <v>37.929632997197636</v>
      </c>
    </row>
    <row r="356" spans="1:8" x14ac:dyDescent="0.2">
      <c r="A356">
        <v>7</v>
      </c>
      <c r="B356">
        <v>0.15</v>
      </c>
      <c r="C356" t="s">
        <v>6</v>
      </c>
      <c r="D356" t="s">
        <v>4</v>
      </c>
      <c r="E356">
        <v>37.2054967890098</v>
      </c>
      <c r="F356">
        <v>37.988789431845497</v>
      </c>
      <c r="G356">
        <v>38.055053254363301</v>
      </c>
      <c r="H356">
        <f>AVERAGE(E356:G356)</f>
        <v>37.749779825072871</v>
      </c>
    </row>
    <row r="357" spans="1:8" x14ac:dyDescent="0.2">
      <c r="A357">
        <v>7</v>
      </c>
      <c r="B357">
        <v>0.15</v>
      </c>
      <c r="C357" t="s">
        <v>6</v>
      </c>
      <c r="D357" t="s">
        <v>5</v>
      </c>
      <c r="E357">
        <v>37.5628406368781</v>
      </c>
      <c r="F357">
        <v>37.525386347445</v>
      </c>
      <c r="G357">
        <v>37.680823053919802</v>
      </c>
      <c r="H357">
        <f>AVERAGE(E357:G357)</f>
        <v>37.589683346080967</v>
      </c>
    </row>
    <row r="358" spans="1:8" x14ac:dyDescent="0.2">
      <c r="A358">
        <v>7</v>
      </c>
      <c r="B358">
        <v>0.15</v>
      </c>
      <c r="C358" t="s">
        <v>7</v>
      </c>
      <c r="D358" t="s">
        <v>1</v>
      </c>
      <c r="E358">
        <v>39.921979537677501</v>
      </c>
      <c r="F358">
        <v>36.943696208464303</v>
      </c>
      <c r="G358">
        <v>38.047679915813298</v>
      </c>
      <c r="H358">
        <f>AVERAGE(E358:G358)</f>
        <v>38.304451887318372</v>
      </c>
    </row>
    <row r="359" spans="1:8" x14ac:dyDescent="0.2">
      <c r="A359">
        <v>7</v>
      </c>
      <c r="B359">
        <v>0.15</v>
      </c>
      <c r="C359" t="s">
        <v>7</v>
      </c>
      <c r="D359" t="s">
        <v>2</v>
      </c>
      <c r="E359">
        <v>39.8712036265877</v>
      </c>
      <c r="F359">
        <v>37.483686145497103</v>
      </c>
      <c r="G359">
        <v>37.5832586548145</v>
      </c>
      <c r="H359">
        <f>AVERAGE(E359:G359)</f>
        <v>38.31271614229977</v>
      </c>
    </row>
    <row r="360" spans="1:8" x14ac:dyDescent="0.2">
      <c r="A360">
        <v>7</v>
      </c>
      <c r="B360">
        <v>0.15</v>
      </c>
      <c r="C360" t="s">
        <v>7</v>
      </c>
      <c r="D360" t="s">
        <v>4</v>
      </c>
      <c r="E360">
        <v>41.0570944701484</v>
      </c>
      <c r="F360">
        <v>38.064362468015403</v>
      </c>
      <c r="G360">
        <v>35.778395165279498</v>
      </c>
      <c r="H360">
        <f>AVERAGE(E360:G360)</f>
        <v>38.299950701147765</v>
      </c>
    </row>
    <row r="361" spans="1:8" x14ac:dyDescent="0.2">
      <c r="A361">
        <v>7</v>
      </c>
      <c r="B361">
        <v>0.15</v>
      </c>
      <c r="C361" t="s">
        <v>7</v>
      </c>
      <c r="D361" t="s">
        <v>5</v>
      </c>
      <c r="E361" t="s">
        <v>3</v>
      </c>
      <c r="F361">
        <v>56.387639194412301</v>
      </c>
      <c r="G361">
        <v>53.340745385931697</v>
      </c>
      <c r="H361">
        <f>AVERAGE(E361:G361)</f>
        <v>54.864192290171999</v>
      </c>
    </row>
    <row r="362" spans="1:8" x14ac:dyDescent="0.2">
      <c r="A362">
        <v>7</v>
      </c>
      <c r="B362">
        <v>0.2</v>
      </c>
      <c r="C362" t="s">
        <v>0</v>
      </c>
      <c r="D362" t="s">
        <v>1</v>
      </c>
      <c r="E362">
        <v>34.453174967944499</v>
      </c>
      <c r="F362">
        <v>34.544694922160303</v>
      </c>
      <c r="G362">
        <v>34.821705570411297</v>
      </c>
      <c r="H362">
        <f>AVERAGE(E362:G362)</f>
        <v>34.606525153505366</v>
      </c>
    </row>
    <row r="363" spans="1:8" x14ac:dyDescent="0.2">
      <c r="A363">
        <v>7</v>
      </c>
      <c r="B363">
        <v>0.2</v>
      </c>
      <c r="C363" t="s">
        <v>0</v>
      </c>
      <c r="D363" t="s">
        <v>2</v>
      </c>
      <c r="E363">
        <v>35.016501596757898</v>
      </c>
      <c r="F363">
        <v>35.4414616718228</v>
      </c>
      <c r="G363">
        <v>34.819089777648401</v>
      </c>
      <c r="H363">
        <f>AVERAGE(E363:G363)</f>
        <v>35.092351015409697</v>
      </c>
    </row>
    <row r="364" spans="1:8" x14ac:dyDescent="0.2">
      <c r="A364">
        <v>7</v>
      </c>
      <c r="B364">
        <v>0.2</v>
      </c>
      <c r="C364" t="s">
        <v>0</v>
      </c>
      <c r="D364" t="s">
        <v>4</v>
      </c>
      <c r="E364">
        <v>34.947955148507504</v>
      </c>
      <c r="F364">
        <v>33.901222023426499</v>
      </c>
      <c r="G364">
        <v>34.329639165831402</v>
      </c>
      <c r="H364">
        <f>AVERAGE(E364:G364)</f>
        <v>34.392938779255132</v>
      </c>
    </row>
    <row r="365" spans="1:8" x14ac:dyDescent="0.2">
      <c r="A365">
        <v>7</v>
      </c>
      <c r="B365">
        <v>0.2</v>
      </c>
      <c r="C365" t="s">
        <v>0</v>
      </c>
      <c r="D365" t="s">
        <v>5</v>
      </c>
      <c r="E365">
        <v>34.314430303386096</v>
      </c>
      <c r="F365">
        <v>33.934023749357799</v>
      </c>
      <c r="G365">
        <v>34.581704709779402</v>
      </c>
      <c r="H365">
        <f>AVERAGE(E365:G365)</f>
        <v>34.276719587507763</v>
      </c>
    </row>
    <row r="366" spans="1:8" x14ac:dyDescent="0.2">
      <c r="A366">
        <v>7</v>
      </c>
      <c r="B366">
        <v>0.2</v>
      </c>
      <c r="C366" t="s">
        <v>6</v>
      </c>
      <c r="D366" t="s">
        <v>1</v>
      </c>
      <c r="E366">
        <v>37.5844261045211</v>
      </c>
      <c r="F366">
        <v>37.261875058492599</v>
      </c>
      <c r="G366">
        <v>37.533828914923497</v>
      </c>
      <c r="H366">
        <f>AVERAGE(E366:G366)</f>
        <v>37.460043359312401</v>
      </c>
    </row>
    <row r="367" spans="1:8" x14ac:dyDescent="0.2">
      <c r="A367">
        <v>7</v>
      </c>
      <c r="B367">
        <v>0.2</v>
      </c>
      <c r="C367" t="s">
        <v>6</v>
      </c>
      <c r="D367" t="s">
        <v>2</v>
      </c>
      <c r="E367">
        <v>37.776439995688399</v>
      </c>
      <c r="F367">
        <v>38.0996038871398</v>
      </c>
      <c r="G367">
        <v>37.793511931298099</v>
      </c>
      <c r="H367">
        <f>AVERAGE(E367:G367)</f>
        <v>37.889851938042099</v>
      </c>
    </row>
    <row r="368" spans="1:8" x14ac:dyDescent="0.2">
      <c r="A368">
        <v>7</v>
      </c>
      <c r="B368">
        <v>0.2</v>
      </c>
      <c r="C368" t="s">
        <v>6</v>
      </c>
      <c r="D368" t="s">
        <v>4</v>
      </c>
      <c r="E368">
        <v>37.3699370336046</v>
      </c>
      <c r="F368">
        <v>37.398485590518</v>
      </c>
      <c r="G368">
        <v>37.287192241810203</v>
      </c>
      <c r="H368">
        <f>AVERAGE(E368:G368)</f>
        <v>37.351871621977601</v>
      </c>
    </row>
    <row r="369" spans="1:8" x14ac:dyDescent="0.2">
      <c r="A369">
        <v>7</v>
      </c>
      <c r="B369">
        <v>0.2</v>
      </c>
      <c r="C369" t="s">
        <v>6</v>
      </c>
      <c r="D369" t="s">
        <v>5</v>
      </c>
      <c r="E369">
        <v>38.0209827515977</v>
      </c>
      <c r="F369">
        <v>37.940889038269397</v>
      </c>
      <c r="G369">
        <v>37.947119154577301</v>
      </c>
      <c r="H369">
        <f>AVERAGE(E369:G369)</f>
        <v>37.969663648148135</v>
      </c>
    </row>
    <row r="370" spans="1:8" x14ac:dyDescent="0.2">
      <c r="A370">
        <v>7</v>
      </c>
      <c r="B370">
        <v>0.2</v>
      </c>
      <c r="C370" t="s">
        <v>7</v>
      </c>
      <c r="D370" t="s">
        <v>1</v>
      </c>
      <c r="E370">
        <v>39.757849561049497</v>
      </c>
      <c r="F370">
        <v>41.281347228984998</v>
      </c>
      <c r="G370">
        <v>35.226127444809102</v>
      </c>
      <c r="H370">
        <f>AVERAGE(E370:G370)</f>
        <v>38.755108078281204</v>
      </c>
    </row>
    <row r="371" spans="1:8" x14ac:dyDescent="0.2">
      <c r="A371">
        <v>7</v>
      </c>
      <c r="B371">
        <v>0.2</v>
      </c>
      <c r="C371" t="s">
        <v>7</v>
      </c>
      <c r="D371" t="s">
        <v>2</v>
      </c>
      <c r="E371">
        <v>37.108255043609702</v>
      </c>
      <c r="F371">
        <v>40.502940808509898</v>
      </c>
      <c r="G371">
        <v>42.7616413114648</v>
      </c>
      <c r="H371">
        <f>AVERAGE(E371:G371)</f>
        <v>40.124279054528138</v>
      </c>
    </row>
    <row r="372" spans="1:8" x14ac:dyDescent="0.2">
      <c r="A372">
        <v>7</v>
      </c>
      <c r="B372">
        <v>0.2</v>
      </c>
      <c r="C372" t="s">
        <v>7</v>
      </c>
      <c r="D372" t="s">
        <v>4</v>
      </c>
      <c r="E372">
        <v>40.949599980332799</v>
      </c>
      <c r="F372">
        <v>43.271615104430403</v>
      </c>
      <c r="G372">
        <v>36.151783162066302</v>
      </c>
      <c r="H372">
        <f>AVERAGE(E372:G372)</f>
        <v>40.124332748943168</v>
      </c>
    </row>
    <row r="373" spans="1:8" x14ac:dyDescent="0.2">
      <c r="A373">
        <v>7</v>
      </c>
      <c r="B373">
        <v>0.2</v>
      </c>
      <c r="C373" t="s">
        <v>7</v>
      </c>
      <c r="D373" t="s">
        <v>5</v>
      </c>
      <c r="E373">
        <v>37.263595522166597</v>
      </c>
      <c r="F373">
        <v>37.260630442557698</v>
      </c>
      <c r="G373">
        <v>33.252902740544599</v>
      </c>
      <c r="H373">
        <f>AVERAGE(E373:G373)</f>
        <v>35.925709568422967</v>
      </c>
    </row>
    <row r="374" spans="1:8" x14ac:dyDescent="0.2">
      <c r="A374">
        <v>7</v>
      </c>
      <c r="B374">
        <v>0.25</v>
      </c>
      <c r="C374" t="s">
        <v>0</v>
      </c>
      <c r="D374" t="s">
        <v>1</v>
      </c>
      <c r="E374">
        <v>35.068810822871697</v>
      </c>
      <c r="F374">
        <v>33.8400970503466</v>
      </c>
      <c r="G374">
        <v>34.372727787549898</v>
      </c>
      <c r="H374">
        <f>AVERAGE(E374:G374)</f>
        <v>34.427211886922727</v>
      </c>
    </row>
    <row r="375" spans="1:8" x14ac:dyDescent="0.2">
      <c r="A375">
        <v>7</v>
      </c>
      <c r="B375">
        <v>0.25</v>
      </c>
      <c r="C375" t="s">
        <v>0</v>
      </c>
      <c r="D375" t="s">
        <v>2</v>
      </c>
      <c r="E375">
        <v>34.633589277546101</v>
      </c>
      <c r="F375">
        <v>34.306907676444297</v>
      </c>
      <c r="G375">
        <v>35.461881849707098</v>
      </c>
      <c r="H375">
        <f>AVERAGE(E375:G375)</f>
        <v>34.800792934565827</v>
      </c>
    </row>
    <row r="376" spans="1:8" x14ac:dyDescent="0.2">
      <c r="A376">
        <v>7</v>
      </c>
      <c r="B376">
        <v>0.25</v>
      </c>
      <c r="C376" t="s">
        <v>0</v>
      </c>
      <c r="D376" t="s">
        <v>4</v>
      </c>
      <c r="E376">
        <v>35.584871093843702</v>
      </c>
      <c r="F376">
        <v>35.326629452316197</v>
      </c>
      <c r="G376">
        <v>35.650160784788497</v>
      </c>
      <c r="H376">
        <f>AVERAGE(E376:G376)</f>
        <v>35.520553776982801</v>
      </c>
    </row>
    <row r="377" spans="1:8" x14ac:dyDescent="0.2">
      <c r="A377">
        <v>7</v>
      </c>
      <c r="B377">
        <v>0.25</v>
      </c>
      <c r="C377" t="s">
        <v>0</v>
      </c>
      <c r="D377" t="s">
        <v>5</v>
      </c>
      <c r="E377">
        <v>35.0522783510485</v>
      </c>
      <c r="F377">
        <v>35.223498360284601</v>
      </c>
      <c r="G377">
        <v>35.122059255188098</v>
      </c>
      <c r="H377">
        <f>AVERAGE(E377:G377)</f>
        <v>35.132611988840402</v>
      </c>
    </row>
    <row r="378" spans="1:8" x14ac:dyDescent="0.2">
      <c r="A378">
        <v>7</v>
      </c>
      <c r="B378">
        <v>0.25</v>
      </c>
      <c r="C378" t="s">
        <v>6</v>
      </c>
      <c r="D378" t="s">
        <v>1</v>
      </c>
      <c r="E378">
        <v>37.778448352572603</v>
      </c>
      <c r="F378">
        <v>37.733483762063798</v>
      </c>
      <c r="G378">
        <v>37.746434864121703</v>
      </c>
      <c r="H378">
        <f>AVERAGE(E378:G378)</f>
        <v>37.752788992919371</v>
      </c>
    </row>
    <row r="379" spans="1:8" x14ac:dyDescent="0.2">
      <c r="A379">
        <v>7</v>
      </c>
      <c r="B379">
        <v>0.25</v>
      </c>
      <c r="C379" t="s">
        <v>6</v>
      </c>
      <c r="D379" t="s">
        <v>2</v>
      </c>
      <c r="E379">
        <v>36.988365361754099</v>
      </c>
      <c r="F379">
        <v>36.967574446808101</v>
      </c>
      <c r="G379">
        <v>37.267298624253698</v>
      </c>
      <c r="H379">
        <f>AVERAGE(E379:G379)</f>
        <v>37.074412810938632</v>
      </c>
    </row>
    <row r="380" spans="1:8" x14ac:dyDescent="0.2">
      <c r="A380">
        <v>7</v>
      </c>
      <c r="B380">
        <v>0.25</v>
      </c>
      <c r="C380" t="s">
        <v>6</v>
      </c>
      <c r="D380" t="s">
        <v>4</v>
      </c>
      <c r="E380">
        <v>38.113651186490003</v>
      </c>
      <c r="F380">
        <v>38.092977743483701</v>
      </c>
      <c r="G380">
        <v>37.944172177291598</v>
      </c>
      <c r="H380">
        <f>AVERAGE(E380:G380)</f>
        <v>38.050267035755098</v>
      </c>
    </row>
    <row r="381" spans="1:8" x14ac:dyDescent="0.2">
      <c r="A381">
        <v>7</v>
      </c>
      <c r="B381">
        <v>0.25</v>
      </c>
      <c r="C381" t="s">
        <v>6</v>
      </c>
      <c r="D381" t="s">
        <v>5</v>
      </c>
      <c r="E381">
        <v>37.185013573173897</v>
      </c>
      <c r="F381">
        <v>37.892969019254203</v>
      </c>
      <c r="G381">
        <v>36.743304889143403</v>
      </c>
      <c r="H381">
        <f>AVERAGE(E381:G381)</f>
        <v>37.27376249385717</v>
      </c>
    </row>
    <row r="382" spans="1:8" x14ac:dyDescent="0.2">
      <c r="A382">
        <v>7</v>
      </c>
      <c r="B382">
        <v>0.25</v>
      </c>
      <c r="C382" t="s">
        <v>7</v>
      </c>
      <c r="D382" t="s">
        <v>1</v>
      </c>
      <c r="E382">
        <v>38.517738726061197</v>
      </c>
      <c r="F382">
        <v>37.323249563518097</v>
      </c>
      <c r="G382">
        <v>35.083249630147598</v>
      </c>
      <c r="H382">
        <f>AVERAGE(E382:G382)</f>
        <v>36.9747459732423</v>
      </c>
    </row>
    <row r="383" spans="1:8" x14ac:dyDescent="0.2">
      <c r="A383">
        <v>7</v>
      </c>
      <c r="B383">
        <v>0.25</v>
      </c>
      <c r="C383" t="s">
        <v>7</v>
      </c>
      <c r="D383" t="s">
        <v>2</v>
      </c>
      <c r="E383">
        <v>47.600440676532401</v>
      </c>
      <c r="F383">
        <v>49.802317628372798</v>
      </c>
      <c r="G383" t="s">
        <v>3</v>
      </c>
      <c r="H383">
        <f>AVERAGE(E383:G383)</f>
        <v>48.701379152452603</v>
      </c>
    </row>
    <row r="384" spans="1:8" x14ac:dyDescent="0.2">
      <c r="A384">
        <v>7</v>
      </c>
      <c r="B384">
        <v>0.25</v>
      </c>
      <c r="C384" t="s">
        <v>7</v>
      </c>
      <c r="D384" t="s">
        <v>4</v>
      </c>
      <c r="E384" t="s">
        <v>3</v>
      </c>
      <c r="F384">
        <v>44.9791953741246</v>
      </c>
      <c r="G384">
        <v>50.796622701582798</v>
      </c>
      <c r="H384">
        <f>AVERAGE(E384:G384)</f>
        <v>47.887909037853703</v>
      </c>
    </row>
    <row r="385" spans="1:8" x14ac:dyDescent="0.2">
      <c r="A385">
        <v>7</v>
      </c>
      <c r="B385">
        <v>0.25</v>
      </c>
      <c r="C385" t="s">
        <v>7</v>
      </c>
      <c r="D385" t="s">
        <v>5</v>
      </c>
      <c r="E385">
        <v>42.336474380159999</v>
      </c>
      <c r="F385">
        <v>43.847787183477102</v>
      </c>
      <c r="G385">
        <v>41.699236541613601</v>
      </c>
      <c r="H385">
        <f>AVERAGE(E385:G385)</f>
        <v>42.627832701750236</v>
      </c>
    </row>
    <row r="386" spans="1:8" x14ac:dyDescent="0.2">
      <c r="A386">
        <v>7</v>
      </c>
      <c r="B386">
        <v>0.3</v>
      </c>
      <c r="C386" t="s">
        <v>0</v>
      </c>
      <c r="D386" t="s">
        <v>1</v>
      </c>
      <c r="E386">
        <v>34.928092276189901</v>
      </c>
      <c r="F386">
        <v>33.629431287834898</v>
      </c>
      <c r="G386">
        <v>33.8666641609463</v>
      </c>
      <c r="H386">
        <f>AVERAGE(E386:G386)</f>
        <v>34.141395908323695</v>
      </c>
    </row>
    <row r="387" spans="1:8" x14ac:dyDescent="0.2">
      <c r="A387">
        <v>7</v>
      </c>
      <c r="B387">
        <v>0.3</v>
      </c>
      <c r="C387" t="s">
        <v>0</v>
      </c>
      <c r="D387" t="s">
        <v>2</v>
      </c>
      <c r="E387">
        <v>34.637147430848401</v>
      </c>
      <c r="F387">
        <v>35.532745824814299</v>
      </c>
      <c r="G387">
        <v>35.1762940608414</v>
      </c>
      <c r="H387">
        <f>AVERAGE(E387:G387)</f>
        <v>35.115395772168036</v>
      </c>
    </row>
    <row r="388" spans="1:8" x14ac:dyDescent="0.2">
      <c r="A388">
        <v>7</v>
      </c>
      <c r="B388">
        <v>0.3</v>
      </c>
      <c r="C388" t="s">
        <v>0</v>
      </c>
      <c r="D388" t="s">
        <v>4</v>
      </c>
      <c r="E388">
        <v>34.079282279231897</v>
      </c>
      <c r="F388">
        <v>34.018946362375303</v>
      </c>
      <c r="G388">
        <v>34.039933018835697</v>
      </c>
      <c r="H388">
        <f>AVERAGE(E388:G388)</f>
        <v>34.046053886814299</v>
      </c>
    </row>
    <row r="389" spans="1:8" x14ac:dyDescent="0.2">
      <c r="A389">
        <v>7</v>
      </c>
      <c r="B389">
        <v>0.3</v>
      </c>
      <c r="C389" t="s">
        <v>0</v>
      </c>
      <c r="D389" t="s">
        <v>5</v>
      </c>
      <c r="E389">
        <v>35.286079347732397</v>
      </c>
      <c r="F389">
        <v>35.790166299337599</v>
      </c>
      <c r="G389">
        <v>34.507811883411499</v>
      </c>
      <c r="H389">
        <f>AVERAGE(E389:G389)</f>
        <v>35.194685843493829</v>
      </c>
    </row>
    <row r="390" spans="1:8" x14ac:dyDescent="0.2">
      <c r="A390">
        <v>7</v>
      </c>
      <c r="B390">
        <v>0.3</v>
      </c>
      <c r="C390" t="s">
        <v>6</v>
      </c>
      <c r="D390" t="s">
        <v>1</v>
      </c>
      <c r="E390">
        <v>37.753990443546499</v>
      </c>
      <c r="F390">
        <v>37.897806648670098</v>
      </c>
      <c r="G390">
        <v>37.838826568462302</v>
      </c>
      <c r="H390">
        <f>AVERAGE(E390:G390)</f>
        <v>37.830207886892964</v>
      </c>
    </row>
    <row r="391" spans="1:8" x14ac:dyDescent="0.2">
      <c r="A391">
        <v>7</v>
      </c>
      <c r="B391">
        <v>0.3</v>
      </c>
      <c r="C391" t="s">
        <v>6</v>
      </c>
      <c r="D391" t="s">
        <v>2</v>
      </c>
      <c r="E391">
        <v>60.341560256480498</v>
      </c>
      <c r="F391">
        <v>60.108847732877003</v>
      </c>
      <c r="G391" t="s">
        <v>3</v>
      </c>
      <c r="H391">
        <f>AVERAGE(E391:G391)</f>
        <v>60.225203994678751</v>
      </c>
    </row>
    <row r="392" spans="1:8" x14ac:dyDescent="0.2">
      <c r="A392">
        <v>7</v>
      </c>
      <c r="B392">
        <v>0.3</v>
      </c>
      <c r="C392" t="s">
        <v>6</v>
      </c>
      <c r="D392" t="s">
        <v>4</v>
      </c>
      <c r="E392" t="s">
        <v>3</v>
      </c>
      <c r="F392">
        <v>61.281884135359803</v>
      </c>
      <c r="G392">
        <v>61.4144030293564</v>
      </c>
      <c r="H392">
        <f>AVERAGE(E392:G392)</f>
        <v>61.348143582358105</v>
      </c>
    </row>
    <row r="393" spans="1:8" x14ac:dyDescent="0.2">
      <c r="A393">
        <v>7</v>
      </c>
      <c r="B393">
        <v>0.3</v>
      </c>
      <c r="C393" t="s">
        <v>6</v>
      </c>
      <c r="D393" t="s">
        <v>5</v>
      </c>
      <c r="E393">
        <v>37.0164973009541</v>
      </c>
      <c r="F393">
        <v>37.150310590975003</v>
      </c>
      <c r="G393">
        <v>36.792924112529199</v>
      </c>
      <c r="H393">
        <f>AVERAGE(E393:G393)</f>
        <v>36.98657733481943</v>
      </c>
    </row>
    <row r="394" spans="1:8" x14ac:dyDescent="0.2">
      <c r="A394">
        <v>7</v>
      </c>
      <c r="B394">
        <v>0.3</v>
      </c>
      <c r="C394" t="s">
        <v>7</v>
      </c>
      <c r="D394" t="s">
        <v>1</v>
      </c>
      <c r="E394">
        <v>39.7749116430548</v>
      </c>
      <c r="F394">
        <v>41.411339592278502</v>
      </c>
      <c r="G394">
        <v>44.983831356022797</v>
      </c>
      <c r="H394">
        <f>AVERAGE(E394:G394)</f>
        <v>42.056694197118702</v>
      </c>
    </row>
    <row r="395" spans="1:8" x14ac:dyDescent="0.2">
      <c r="A395">
        <v>7</v>
      </c>
      <c r="B395">
        <v>0.3</v>
      </c>
      <c r="C395" t="s">
        <v>7</v>
      </c>
      <c r="D395" t="s">
        <v>2</v>
      </c>
      <c r="E395">
        <v>45.592194448608403</v>
      </c>
      <c r="F395">
        <v>48.746523168851702</v>
      </c>
      <c r="G395">
        <v>43.036288013116099</v>
      </c>
      <c r="H395">
        <f>AVERAGE(E395:G395)</f>
        <v>45.791668543525397</v>
      </c>
    </row>
    <row r="396" spans="1:8" x14ac:dyDescent="0.2">
      <c r="A396">
        <v>7</v>
      </c>
      <c r="B396">
        <v>0.3</v>
      </c>
      <c r="C396" t="s">
        <v>7</v>
      </c>
      <c r="D396" t="s">
        <v>4</v>
      </c>
      <c r="E396">
        <v>40.508234505685898</v>
      </c>
      <c r="F396">
        <v>43.4049758914609</v>
      </c>
      <c r="G396">
        <v>44.947526343290903</v>
      </c>
      <c r="H396">
        <f>AVERAGE(E396:G396)</f>
        <v>42.953578913479227</v>
      </c>
    </row>
    <row r="397" spans="1:8" x14ac:dyDescent="0.2">
      <c r="A397">
        <v>7</v>
      </c>
      <c r="B397">
        <v>0.3</v>
      </c>
      <c r="C397" t="s">
        <v>7</v>
      </c>
      <c r="D397" t="s">
        <v>5</v>
      </c>
      <c r="E397">
        <v>39.406449709155403</v>
      </c>
      <c r="F397">
        <v>38.287288507278802</v>
      </c>
      <c r="G397">
        <v>37.936623541729404</v>
      </c>
      <c r="H397">
        <f>AVERAGE(E397:G397)</f>
        <v>38.543453919387872</v>
      </c>
    </row>
    <row r="398" spans="1:8" x14ac:dyDescent="0.2">
      <c r="A398">
        <v>7</v>
      </c>
      <c r="B398">
        <v>0.35</v>
      </c>
      <c r="C398" t="s">
        <v>0</v>
      </c>
      <c r="D398" t="s">
        <v>1</v>
      </c>
      <c r="E398">
        <v>34.758219558964598</v>
      </c>
      <c r="F398">
        <v>33.809991405580298</v>
      </c>
      <c r="G398">
        <v>34.843592855961298</v>
      </c>
      <c r="H398">
        <f>AVERAGE(E398:G398)</f>
        <v>34.470601273502069</v>
      </c>
    </row>
    <row r="399" spans="1:8" x14ac:dyDescent="0.2">
      <c r="A399">
        <v>7</v>
      </c>
      <c r="B399">
        <v>0.35</v>
      </c>
      <c r="C399" t="s">
        <v>0</v>
      </c>
      <c r="D399" t="s">
        <v>2</v>
      </c>
      <c r="E399">
        <v>34.530757779778398</v>
      </c>
      <c r="F399">
        <v>34.249910253101604</v>
      </c>
      <c r="G399">
        <v>34.177385817860099</v>
      </c>
      <c r="H399">
        <f>AVERAGE(E399:G399)</f>
        <v>34.319351283580033</v>
      </c>
    </row>
    <row r="400" spans="1:8" x14ac:dyDescent="0.2">
      <c r="A400">
        <v>7</v>
      </c>
      <c r="B400">
        <v>0.35</v>
      </c>
      <c r="C400" t="s">
        <v>0</v>
      </c>
      <c r="D400" t="s">
        <v>4</v>
      </c>
      <c r="E400">
        <v>34.460069230187898</v>
      </c>
      <c r="F400">
        <v>35.781165291095803</v>
      </c>
      <c r="G400">
        <v>32.961812636223897</v>
      </c>
      <c r="H400">
        <f>AVERAGE(E400:G400)</f>
        <v>34.401015719169202</v>
      </c>
    </row>
    <row r="401" spans="1:8" x14ac:dyDescent="0.2">
      <c r="A401">
        <v>7</v>
      </c>
      <c r="B401">
        <v>0.35</v>
      </c>
      <c r="C401" t="s">
        <v>0</v>
      </c>
      <c r="D401" t="s">
        <v>5</v>
      </c>
      <c r="E401">
        <v>34.127974659833498</v>
      </c>
      <c r="F401">
        <v>34.110734208751801</v>
      </c>
      <c r="G401">
        <v>35.177109169148999</v>
      </c>
      <c r="H401">
        <f>AVERAGE(E401:G401)</f>
        <v>34.47193934591143</v>
      </c>
    </row>
    <row r="402" spans="1:8" x14ac:dyDescent="0.2">
      <c r="A402">
        <v>7</v>
      </c>
      <c r="B402">
        <v>0.35</v>
      </c>
      <c r="C402" t="s">
        <v>6</v>
      </c>
      <c r="D402" t="s">
        <v>1</v>
      </c>
      <c r="E402">
        <v>37.690840305887903</v>
      </c>
      <c r="F402">
        <v>38.100583069503699</v>
      </c>
      <c r="G402">
        <v>37.809951816513497</v>
      </c>
      <c r="H402">
        <f>AVERAGE(E402:G402)</f>
        <v>37.867125063968366</v>
      </c>
    </row>
    <row r="403" spans="1:8" x14ac:dyDescent="0.2">
      <c r="A403">
        <v>7</v>
      </c>
      <c r="B403">
        <v>0.35</v>
      </c>
      <c r="C403" t="s">
        <v>6</v>
      </c>
      <c r="D403" t="s">
        <v>2</v>
      </c>
      <c r="E403">
        <v>63.8132108501784</v>
      </c>
      <c r="F403">
        <v>63.940074471096999</v>
      </c>
      <c r="G403">
        <v>63.648386389203999</v>
      </c>
      <c r="H403">
        <f>AVERAGE(E403:G403)</f>
        <v>63.800557236826471</v>
      </c>
    </row>
    <row r="404" spans="1:8" x14ac:dyDescent="0.2">
      <c r="A404">
        <v>7</v>
      </c>
      <c r="B404">
        <v>0.35</v>
      </c>
      <c r="C404" t="s">
        <v>6</v>
      </c>
      <c r="D404" t="s">
        <v>4</v>
      </c>
      <c r="E404">
        <v>45.729326637473797</v>
      </c>
      <c r="F404">
        <v>42.408530823737699</v>
      </c>
      <c r="G404">
        <v>38.671927620763498</v>
      </c>
      <c r="H404">
        <f>AVERAGE(E404:G404)</f>
        <v>42.269928360658334</v>
      </c>
    </row>
    <row r="405" spans="1:8" x14ac:dyDescent="0.2">
      <c r="A405">
        <v>7</v>
      </c>
      <c r="B405">
        <v>0.35</v>
      </c>
      <c r="C405" t="s">
        <v>6</v>
      </c>
      <c r="D405" t="s">
        <v>5</v>
      </c>
      <c r="E405">
        <v>36.923956590622701</v>
      </c>
      <c r="F405">
        <v>36.765042276586797</v>
      </c>
      <c r="G405">
        <v>36.824337606403297</v>
      </c>
      <c r="H405">
        <f>AVERAGE(E405:G405)</f>
        <v>36.837778824537601</v>
      </c>
    </row>
    <row r="406" spans="1:8" x14ac:dyDescent="0.2">
      <c r="A406">
        <v>7</v>
      </c>
      <c r="B406">
        <v>0.35</v>
      </c>
      <c r="C406" t="s">
        <v>7</v>
      </c>
      <c r="D406" t="s">
        <v>1</v>
      </c>
      <c r="E406">
        <v>39.523115826842698</v>
      </c>
      <c r="F406">
        <v>41.9251445054567</v>
      </c>
      <c r="G406">
        <v>40.381750348261797</v>
      </c>
      <c r="H406">
        <f>AVERAGE(E406:G406)</f>
        <v>40.610003560187067</v>
      </c>
    </row>
    <row r="407" spans="1:8" x14ac:dyDescent="0.2">
      <c r="A407">
        <v>7</v>
      </c>
      <c r="B407">
        <v>0.35</v>
      </c>
      <c r="C407" t="s">
        <v>7</v>
      </c>
      <c r="D407" t="s">
        <v>2</v>
      </c>
      <c r="E407">
        <v>51.327122184891103</v>
      </c>
      <c r="F407">
        <v>52.464823172220797</v>
      </c>
      <c r="G407">
        <v>52.9925927076943</v>
      </c>
      <c r="H407">
        <f>AVERAGE(E407:G407)</f>
        <v>52.261512688268738</v>
      </c>
    </row>
    <row r="408" spans="1:8" x14ac:dyDescent="0.2">
      <c r="A408">
        <v>7</v>
      </c>
      <c r="B408">
        <v>0.35</v>
      </c>
      <c r="C408" t="s">
        <v>7</v>
      </c>
      <c r="D408" t="s">
        <v>4</v>
      </c>
      <c r="E408">
        <v>41.849620969380403</v>
      </c>
      <c r="F408" t="s">
        <v>3</v>
      </c>
      <c r="G408">
        <v>39.131835425207598</v>
      </c>
      <c r="H408">
        <f>AVERAGE(E408:G408)</f>
        <v>40.490728197294004</v>
      </c>
    </row>
    <row r="409" spans="1:8" x14ac:dyDescent="0.2">
      <c r="A409">
        <v>7</v>
      </c>
      <c r="B409">
        <v>0.35</v>
      </c>
      <c r="C409" t="s">
        <v>7</v>
      </c>
      <c r="D409" t="s">
        <v>5</v>
      </c>
      <c r="E409">
        <v>36.020148877627001</v>
      </c>
      <c r="F409">
        <v>40.364877514961996</v>
      </c>
      <c r="G409">
        <v>42.867470103996901</v>
      </c>
      <c r="H409">
        <f>AVERAGE(E409:G409)</f>
        <v>39.750832165528635</v>
      </c>
    </row>
    <row r="410" spans="1:8" x14ac:dyDescent="0.2">
      <c r="A410">
        <v>7</v>
      </c>
      <c r="B410">
        <v>0.4</v>
      </c>
      <c r="C410" t="s">
        <v>0</v>
      </c>
      <c r="D410" t="s">
        <v>1</v>
      </c>
      <c r="E410">
        <v>34.857963014902602</v>
      </c>
      <c r="F410">
        <v>33.666037701919102</v>
      </c>
      <c r="G410">
        <v>32.991061148007901</v>
      </c>
      <c r="H410">
        <f>AVERAGE(E410:G410)</f>
        <v>33.838353954943202</v>
      </c>
    </row>
    <row r="411" spans="1:8" x14ac:dyDescent="0.2">
      <c r="A411">
        <v>7</v>
      </c>
      <c r="B411">
        <v>0.4</v>
      </c>
      <c r="C411" t="s">
        <v>0</v>
      </c>
      <c r="D411" t="s">
        <v>2</v>
      </c>
      <c r="E411">
        <v>35.300586008198202</v>
      </c>
      <c r="F411">
        <v>35.337602484925299</v>
      </c>
      <c r="G411">
        <v>33.780693891611598</v>
      </c>
      <c r="H411">
        <f>AVERAGE(E411:G411)</f>
        <v>34.806294128245035</v>
      </c>
    </row>
    <row r="412" spans="1:8" x14ac:dyDescent="0.2">
      <c r="A412">
        <v>7</v>
      </c>
      <c r="B412">
        <v>0.4</v>
      </c>
      <c r="C412" t="s">
        <v>0</v>
      </c>
      <c r="D412" t="s">
        <v>4</v>
      </c>
      <c r="E412">
        <v>35.104284782903498</v>
      </c>
      <c r="F412">
        <v>35.111081777147596</v>
      </c>
      <c r="G412">
        <v>34.452496705693001</v>
      </c>
      <c r="H412">
        <f>AVERAGE(E412:G412)</f>
        <v>34.889287755248034</v>
      </c>
    </row>
    <row r="413" spans="1:8" x14ac:dyDescent="0.2">
      <c r="A413">
        <v>7</v>
      </c>
      <c r="B413">
        <v>0.4</v>
      </c>
      <c r="C413" t="s">
        <v>0</v>
      </c>
      <c r="D413" t="s">
        <v>5</v>
      </c>
      <c r="E413">
        <v>34.672510438959499</v>
      </c>
      <c r="F413">
        <v>33.6842760766419</v>
      </c>
      <c r="G413">
        <v>34.514973056120901</v>
      </c>
      <c r="H413">
        <f>AVERAGE(E413:G413)</f>
        <v>34.290586523907429</v>
      </c>
    </row>
    <row r="414" spans="1:8" x14ac:dyDescent="0.2">
      <c r="A414">
        <v>7</v>
      </c>
      <c r="B414">
        <v>0.4</v>
      </c>
      <c r="C414" t="s">
        <v>6</v>
      </c>
      <c r="D414" t="s">
        <v>1</v>
      </c>
      <c r="E414">
        <v>37.554048589103203</v>
      </c>
      <c r="F414">
        <v>37.384642250535897</v>
      </c>
      <c r="G414">
        <v>37.630159024088201</v>
      </c>
      <c r="H414">
        <f>AVERAGE(E414:G414)</f>
        <v>37.522949954575765</v>
      </c>
    </row>
    <row r="415" spans="1:8" x14ac:dyDescent="0.2">
      <c r="A415">
        <v>7</v>
      </c>
      <c r="B415">
        <v>0.4</v>
      </c>
      <c r="C415" t="s">
        <v>6</v>
      </c>
      <c r="D415" t="s">
        <v>2</v>
      </c>
      <c r="E415">
        <v>64.649400244432897</v>
      </c>
      <c r="F415">
        <v>63.027126516520397</v>
      </c>
      <c r="G415">
        <v>62.413524011642302</v>
      </c>
      <c r="H415">
        <f>AVERAGE(E415:G415)</f>
        <v>63.363350257531863</v>
      </c>
    </row>
    <row r="416" spans="1:8" x14ac:dyDescent="0.2">
      <c r="A416">
        <v>7</v>
      </c>
      <c r="B416">
        <v>0.4</v>
      </c>
      <c r="C416" t="s">
        <v>6</v>
      </c>
      <c r="D416" t="s">
        <v>4</v>
      </c>
      <c r="E416">
        <v>62.890396837560402</v>
      </c>
      <c r="F416">
        <v>62.687201166448801</v>
      </c>
      <c r="G416">
        <v>62.872387933057098</v>
      </c>
      <c r="H416">
        <f>AVERAGE(E416:G416)</f>
        <v>62.816661979022093</v>
      </c>
    </row>
    <row r="417" spans="1:8" x14ac:dyDescent="0.2">
      <c r="A417">
        <v>7</v>
      </c>
      <c r="B417">
        <v>0.4</v>
      </c>
      <c r="C417" t="s">
        <v>6</v>
      </c>
      <c r="D417" t="s">
        <v>5</v>
      </c>
      <c r="E417">
        <v>37.056662259890203</v>
      </c>
      <c r="F417">
        <v>36.992994100141303</v>
      </c>
      <c r="G417">
        <v>37.038256619138203</v>
      </c>
      <c r="H417">
        <f>AVERAGE(E417:G417)</f>
        <v>37.029304326389905</v>
      </c>
    </row>
    <row r="418" spans="1:8" x14ac:dyDescent="0.2">
      <c r="A418">
        <v>7</v>
      </c>
      <c r="B418">
        <v>0.4</v>
      </c>
      <c r="C418" t="s">
        <v>7</v>
      </c>
      <c r="D418" t="s">
        <v>1</v>
      </c>
      <c r="E418">
        <v>46.016119755601203</v>
      </c>
      <c r="F418">
        <v>47.997882409826097</v>
      </c>
      <c r="G418">
        <v>43.2306536095928</v>
      </c>
      <c r="H418">
        <f>AVERAGE(E418:G418)</f>
        <v>45.748218591673371</v>
      </c>
    </row>
    <row r="419" spans="1:8" x14ac:dyDescent="0.2">
      <c r="A419">
        <v>7</v>
      </c>
      <c r="B419">
        <v>0.4</v>
      </c>
      <c r="C419" t="s">
        <v>7</v>
      </c>
      <c r="D419" t="s">
        <v>2</v>
      </c>
      <c r="E419">
        <v>51.873776226998501</v>
      </c>
      <c r="F419">
        <v>50.857074222627801</v>
      </c>
      <c r="G419">
        <v>48.837914399562997</v>
      </c>
      <c r="H419">
        <f>AVERAGE(E419:G419)</f>
        <v>50.522921616396438</v>
      </c>
    </row>
    <row r="420" spans="1:8" x14ac:dyDescent="0.2">
      <c r="A420">
        <v>7</v>
      </c>
      <c r="B420">
        <v>0.4</v>
      </c>
      <c r="C420" t="s">
        <v>7</v>
      </c>
      <c r="D420" t="s">
        <v>4</v>
      </c>
      <c r="E420">
        <v>51.722660206728598</v>
      </c>
      <c r="F420">
        <v>49.617018635014503</v>
      </c>
      <c r="G420">
        <v>47.468765836955797</v>
      </c>
      <c r="H420">
        <f>AVERAGE(E420:G420)</f>
        <v>49.60281489289963</v>
      </c>
    </row>
    <row r="421" spans="1:8" x14ac:dyDescent="0.2">
      <c r="A421">
        <v>7</v>
      </c>
      <c r="B421">
        <v>0.4</v>
      </c>
      <c r="C421" t="s">
        <v>7</v>
      </c>
      <c r="D421" t="s">
        <v>5</v>
      </c>
      <c r="E421">
        <v>38.666215358913597</v>
      </c>
      <c r="F421">
        <v>40.045724534685498</v>
      </c>
      <c r="G421">
        <v>36.914639249179501</v>
      </c>
      <c r="H421">
        <f>AVERAGE(E421:G421)</f>
        <v>38.542193047592868</v>
      </c>
    </row>
    <row r="422" spans="1:8" x14ac:dyDescent="0.2">
      <c r="A422">
        <v>7</v>
      </c>
      <c r="B422">
        <v>0.45</v>
      </c>
      <c r="C422" t="s">
        <v>0</v>
      </c>
      <c r="D422" t="s">
        <v>1</v>
      </c>
      <c r="E422">
        <v>35.271384833011297</v>
      </c>
      <c r="F422">
        <v>34.485680255366802</v>
      </c>
      <c r="G422">
        <v>35.185619726080603</v>
      </c>
      <c r="H422">
        <f>AVERAGE(E422:G422)</f>
        <v>34.9808949381529</v>
      </c>
    </row>
    <row r="423" spans="1:8" x14ac:dyDescent="0.2">
      <c r="A423">
        <v>7</v>
      </c>
      <c r="B423">
        <v>0.45</v>
      </c>
      <c r="C423" t="s">
        <v>0</v>
      </c>
      <c r="D423" t="s">
        <v>2</v>
      </c>
      <c r="E423">
        <v>34.371696187736703</v>
      </c>
      <c r="F423">
        <v>34.904252351199801</v>
      </c>
      <c r="G423">
        <v>35.774650405036802</v>
      </c>
      <c r="H423">
        <f>AVERAGE(E423:G423)</f>
        <v>35.016866314657769</v>
      </c>
    </row>
    <row r="424" spans="1:8" x14ac:dyDescent="0.2">
      <c r="A424">
        <v>7</v>
      </c>
      <c r="B424">
        <v>0.45</v>
      </c>
      <c r="C424" t="s">
        <v>0</v>
      </c>
      <c r="D424" t="s">
        <v>4</v>
      </c>
      <c r="E424">
        <v>34.183986684105903</v>
      </c>
      <c r="F424">
        <v>35.389680108110397</v>
      </c>
      <c r="G424">
        <v>35.164641241468402</v>
      </c>
      <c r="H424">
        <f>AVERAGE(E424:G424)</f>
        <v>34.912769344561568</v>
      </c>
    </row>
    <row r="425" spans="1:8" x14ac:dyDescent="0.2">
      <c r="A425">
        <v>7</v>
      </c>
      <c r="B425">
        <v>0.45</v>
      </c>
      <c r="C425" t="s">
        <v>0</v>
      </c>
      <c r="D425" t="s">
        <v>5</v>
      </c>
      <c r="E425">
        <v>34.948831851362598</v>
      </c>
      <c r="F425">
        <v>35.082166250810701</v>
      </c>
      <c r="G425">
        <v>33.948073461409599</v>
      </c>
      <c r="H425">
        <f>AVERAGE(E425:G425)</f>
        <v>34.6596905211943</v>
      </c>
    </row>
    <row r="426" spans="1:8" x14ac:dyDescent="0.2">
      <c r="A426">
        <v>7</v>
      </c>
      <c r="B426">
        <v>0.45</v>
      </c>
      <c r="C426" t="s">
        <v>6</v>
      </c>
      <c r="D426" t="s">
        <v>1</v>
      </c>
      <c r="E426">
        <v>37.130733875444697</v>
      </c>
      <c r="F426">
        <v>37.178239446077498</v>
      </c>
      <c r="G426">
        <v>37.327099796821102</v>
      </c>
      <c r="H426">
        <f>AVERAGE(E426:G426)</f>
        <v>37.212024372781094</v>
      </c>
    </row>
    <row r="427" spans="1:8" x14ac:dyDescent="0.2">
      <c r="A427">
        <v>7</v>
      </c>
      <c r="B427">
        <v>0.45</v>
      </c>
      <c r="C427" t="s">
        <v>6</v>
      </c>
      <c r="D427" t="s">
        <v>2</v>
      </c>
      <c r="E427">
        <v>61.748935223871797</v>
      </c>
      <c r="F427">
        <v>61.686032125630398</v>
      </c>
      <c r="G427">
        <v>61.770763450243003</v>
      </c>
      <c r="H427">
        <f>AVERAGE(E427:G427)</f>
        <v>61.735243599915066</v>
      </c>
    </row>
    <row r="428" spans="1:8" x14ac:dyDescent="0.2">
      <c r="A428">
        <v>7</v>
      </c>
      <c r="B428">
        <v>0.45</v>
      </c>
      <c r="C428" t="s">
        <v>6</v>
      </c>
      <c r="D428" t="s">
        <v>4</v>
      </c>
      <c r="E428">
        <v>63.908829549287297</v>
      </c>
      <c r="F428">
        <v>63.648235207425401</v>
      </c>
      <c r="G428">
        <v>64.071517670284507</v>
      </c>
      <c r="H428">
        <f>AVERAGE(E428:G428)</f>
        <v>63.876194142332395</v>
      </c>
    </row>
    <row r="429" spans="1:8" x14ac:dyDescent="0.2">
      <c r="A429">
        <v>7</v>
      </c>
      <c r="B429">
        <v>0.45</v>
      </c>
      <c r="C429" t="s">
        <v>6</v>
      </c>
      <c r="D429" t="s">
        <v>5</v>
      </c>
      <c r="E429">
        <v>37.019081222723202</v>
      </c>
      <c r="F429">
        <v>36.782068634861801</v>
      </c>
      <c r="G429">
        <v>36.880441707185597</v>
      </c>
      <c r="H429">
        <f>AVERAGE(E429:G429)</f>
        <v>36.893863854923531</v>
      </c>
    </row>
    <row r="430" spans="1:8" x14ac:dyDescent="0.2">
      <c r="A430">
        <v>7</v>
      </c>
      <c r="B430">
        <v>0.45</v>
      </c>
      <c r="C430" t="s">
        <v>7</v>
      </c>
      <c r="D430" t="s">
        <v>1</v>
      </c>
      <c r="E430">
        <v>47.140233403099003</v>
      </c>
      <c r="F430">
        <v>45.261019061219699</v>
      </c>
      <c r="G430">
        <v>40.831294965998303</v>
      </c>
      <c r="H430">
        <f>AVERAGE(E430:G430)</f>
        <v>44.410849143439002</v>
      </c>
    </row>
    <row r="431" spans="1:8" x14ac:dyDescent="0.2">
      <c r="A431">
        <v>7</v>
      </c>
      <c r="B431">
        <v>0.45</v>
      </c>
      <c r="C431" t="s">
        <v>7</v>
      </c>
      <c r="D431" t="s">
        <v>2</v>
      </c>
      <c r="E431" t="s">
        <v>3</v>
      </c>
      <c r="F431">
        <v>64.587443911162296</v>
      </c>
      <c r="G431">
        <v>65.357025309107399</v>
      </c>
      <c r="H431">
        <f>AVERAGE(E431:G431)</f>
        <v>64.972234610134848</v>
      </c>
    </row>
    <row r="432" spans="1:8" x14ac:dyDescent="0.2">
      <c r="A432">
        <v>7</v>
      </c>
      <c r="B432">
        <v>0.45</v>
      </c>
      <c r="C432" t="s">
        <v>7</v>
      </c>
      <c r="D432" t="s">
        <v>4</v>
      </c>
      <c r="E432" t="s">
        <v>3</v>
      </c>
      <c r="F432">
        <v>46.4152839526283</v>
      </c>
      <c r="G432">
        <v>47.5343475979574</v>
      </c>
      <c r="H432">
        <f>AVERAGE(E432:G432)</f>
        <v>46.974815775292853</v>
      </c>
    </row>
    <row r="433" spans="1:8" x14ac:dyDescent="0.2">
      <c r="A433">
        <v>7</v>
      </c>
      <c r="B433">
        <v>0.45</v>
      </c>
      <c r="C433" t="s">
        <v>7</v>
      </c>
      <c r="D433" t="s">
        <v>5</v>
      </c>
      <c r="E433">
        <v>42.037035536210901</v>
      </c>
      <c r="F433">
        <v>38.154506148455702</v>
      </c>
      <c r="G433" t="s">
        <v>3</v>
      </c>
      <c r="H433">
        <f>AVERAGE(E433:G433)</f>
        <v>40.095770842333302</v>
      </c>
    </row>
    <row r="434" spans="1:8" x14ac:dyDescent="0.2">
      <c r="A434">
        <v>8</v>
      </c>
      <c r="B434">
        <v>0.05</v>
      </c>
      <c r="C434" t="s">
        <v>0</v>
      </c>
      <c r="D434" t="s">
        <v>1</v>
      </c>
      <c r="E434">
        <v>50.981284781591398</v>
      </c>
      <c r="F434">
        <v>51.916876214355703</v>
      </c>
      <c r="G434">
        <v>51.586487513062202</v>
      </c>
      <c r="H434">
        <f>AVERAGE(E434:G434)</f>
        <v>51.494882836336437</v>
      </c>
    </row>
    <row r="435" spans="1:8" x14ac:dyDescent="0.2">
      <c r="A435">
        <v>8</v>
      </c>
      <c r="B435">
        <v>0.05</v>
      </c>
      <c r="C435" t="s">
        <v>0</v>
      </c>
      <c r="D435" t="s">
        <v>2</v>
      </c>
      <c r="E435">
        <v>35.275865327932301</v>
      </c>
      <c r="F435">
        <v>34.065101308141799</v>
      </c>
      <c r="G435">
        <v>34.742337052500098</v>
      </c>
      <c r="H435">
        <f>AVERAGE(E435:G435)</f>
        <v>34.694434562858071</v>
      </c>
    </row>
    <row r="436" spans="1:8" x14ac:dyDescent="0.2">
      <c r="A436">
        <v>8</v>
      </c>
      <c r="B436">
        <v>0.05</v>
      </c>
      <c r="C436" t="s">
        <v>0</v>
      </c>
      <c r="D436" t="s">
        <v>4</v>
      </c>
      <c r="E436">
        <v>33.385406989213102</v>
      </c>
      <c r="F436">
        <v>34.156803194233397</v>
      </c>
      <c r="G436">
        <v>35.191931534941403</v>
      </c>
      <c r="H436">
        <f>AVERAGE(E436:G436)</f>
        <v>34.244713906129299</v>
      </c>
    </row>
    <row r="437" spans="1:8" x14ac:dyDescent="0.2">
      <c r="A437">
        <v>8</v>
      </c>
      <c r="B437">
        <v>0.05</v>
      </c>
      <c r="C437" t="s">
        <v>0</v>
      </c>
      <c r="D437" t="s">
        <v>5</v>
      </c>
      <c r="E437">
        <v>50.192241790789701</v>
      </c>
      <c r="F437">
        <v>51.315491316691201</v>
      </c>
      <c r="G437">
        <v>45.832434237913397</v>
      </c>
      <c r="H437">
        <f>AVERAGE(E437:G437)</f>
        <v>49.113389115131433</v>
      </c>
    </row>
    <row r="438" spans="1:8" x14ac:dyDescent="0.2">
      <c r="A438">
        <v>8</v>
      </c>
      <c r="B438">
        <v>0.05</v>
      </c>
      <c r="C438" t="s">
        <v>6</v>
      </c>
      <c r="D438" t="s">
        <v>1</v>
      </c>
      <c r="E438">
        <v>34.539610352135597</v>
      </c>
      <c r="F438">
        <v>34.293110577074401</v>
      </c>
      <c r="G438">
        <v>34.040958081752997</v>
      </c>
      <c r="H438">
        <f>AVERAGE(E438:G438)</f>
        <v>34.29122633698767</v>
      </c>
    </row>
    <row r="439" spans="1:8" x14ac:dyDescent="0.2">
      <c r="A439">
        <v>8</v>
      </c>
      <c r="B439">
        <v>0.05</v>
      </c>
      <c r="C439" t="s">
        <v>6</v>
      </c>
      <c r="D439" t="s">
        <v>2</v>
      </c>
      <c r="E439">
        <v>35.384044212996898</v>
      </c>
      <c r="F439">
        <v>34.749216999932699</v>
      </c>
      <c r="G439">
        <v>35.615786942025501</v>
      </c>
      <c r="H439">
        <f>AVERAGE(E439:G439)</f>
        <v>35.249682718318361</v>
      </c>
    </row>
    <row r="440" spans="1:8" x14ac:dyDescent="0.2">
      <c r="A440">
        <v>8</v>
      </c>
      <c r="B440">
        <v>0.05</v>
      </c>
      <c r="C440" t="s">
        <v>6</v>
      </c>
      <c r="D440" t="s">
        <v>4</v>
      </c>
      <c r="E440">
        <v>36.076621375048603</v>
      </c>
      <c r="F440">
        <v>36.496059602091101</v>
      </c>
      <c r="G440">
        <v>36.5319494839977</v>
      </c>
      <c r="H440">
        <f>AVERAGE(E440:G440)</f>
        <v>36.368210153712461</v>
      </c>
    </row>
    <row r="441" spans="1:8" x14ac:dyDescent="0.2">
      <c r="A441">
        <v>8</v>
      </c>
      <c r="B441">
        <v>0.05</v>
      </c>
      <c r="C441" t="s">
        <v>6</v>
      </c>
      <c r="D441" t="s">
        <v>5</v>
      </c>
      <c r="E441">
        <v>35.276686811420298</v>
      </c>
      <c r="F441">
        <v>35.344186439032697</v>
      </c>
      <c r="G441">
        <v>35.153955934790801</v>
      </c>
      <c r="H441">
        <f>AVERAGE(E441:G441)</f>
        <v>35.258276395081268</v>
      </c>
    </row>
    <row r="442" spans="1:8" x14ac:dyDescent="0.2">
      <c r="A442">
        <v>8</v>
      </c>
      <c r="B442">
        <v>0.05</v>
      </c>
      <c r="C442" t="s">
        <v>7</v>
      </c>
      <c r="D442" t="s">
        <v>1</v>
      </c>
      <c r="E442" t="s">
        <v>3</v>
      </c>
      <c r="F442">
        <v>34.489059922406298</v>
      </c>
      <c r="G442">
        <v>38.815329561974501</v>
      </c>
      <c r="H442">
        <f>AVERAGE(E442:G442)</f>
        <v>36.652194742190403</v>
      </c>
    </row>
    <row r="443" spans="1:8" x14ac:dyDescent="0.2">
      <c r="A443">
        <v>8</v>
      </c>
      <c r="B443">
        <v>0.05</v>
      </c>
      <c r="C443" t="s">
        <v>7</v>
      </c>
      <c r="D443" t="s">
        <v>2</v>
      </c>
      <c r="E443" t="s">
        <v>3</v>
      </c>
      <c r="F443">
        <v>39.449253381735097</v>
      </c>
      <c r="G443">
        <v>31.790771324507499</v>
      </c>
      <c r="H443">
        <f>AVERAGE(E443:G443)</f>
        <v>35.620012353121297</v>
      </c>
    </row>
    <row r="444" spans="1:8" x14ac:dyDescent="0.2">
      <c r="A444">
        <v>8</v>
      </c>
      <c r="B444">
        <v>0.05</v>
      </c>
      <c r="C444" t="s">
        <v>7</v>
      </c>
      <c r="D444" t="s">
        <v>4</v>
      </c>
      <c r="E444">
        <v>37.368706109361099</v>
      </c>
      <c r="F444">
        <v>34.079348328082901</v>
      </c>
      <c r="G444">
        <v>38.444241066786901</v>
      </c>
      <c r="H444">
        <f>AVERAGE(E444:G444)</f>
        <v>36.630765168076969</v>
      </c>
    </row>
    <row r="445" spans="1:8" x14ac:dyDescent="0.2">
      <c r="A445">
        <v>8</v>
      </c>
      <c r="B445">
        <v>0.05</v>
      </c>
      <c r="C445" t="s">
        <v>7</v>
      </c>
      <c r="D445" t="s">
        <v>5</v>
      </c>
      <c r="E445">
        <v>36.811279718093203</v>
      </c>
      <c r="F445">
        <v>39.195988639087297</v>
      </c>
      <c r="G445">
        <v>36.670693592228503</v>
      </c>
      <c r="H445">
        <f>AVERAGE(E445:G445)</f>
        <v>37.559320649802999</v>
      </c>
    </row>
    <row r="446" spans="1:8" x14ac:dyDescent="0.2">
      <c r="A446">
        <v>8</v>
      </c>
      <c r="B446">
        <v>0.1</v>
      </c>
      <c r="C446" t="s">
        <v>0</v>
      </c>
      <c r="D446" t="s">
        <v>1</v>
      </c>
      <c r="E446">
        <v>35.017296791779003</v>
      </c>
      <c r="F446">
        <v>34.257191058945502</v>
      </c>
      <c r="G446">
        <v>33.5178124003383</v>
      </c>
      <c r="H446">
        <f>AVERAGE(E446:G446)</f>
        <v>34.264100083687602</v>
      </c>
    </row>
    <row r="447" spans="1:8" x14ac:dyDescent="0.2">
      <c r="A447">
        <v>8</v>
      </c>
      <c r="B447">
        <v>0.1</v>
      </c>
      <c r="C447" t="s">
        <v>0</v>
      </c>
      <c r="D447" t="s">
        <v>2</v>
      </c>
      <c r="E447">
        <v>34.519135962810203</v>
      </c>
      <c r="F447">
        <v>35.259918649748798</v>
      </c>
      <c r="G447">
        <v>34.831376969845998</v>
      </c>
      <c r="H447">
        <f>AVERAGE(E447:G447)</f>
        <v>34.870143860801669</v>
      </c>
    </row>
    <row r="448" spans="1:8" x14ac:dyDescent="0.2">
      <c r="A448">
        <v>8</v>
      </c>
      <c r="B448">
        <v>0.1</v>
      </c>
      <c r="C448" t="s">
        <v>0</v>
      </c>
      <c r="D448" t="s">
        <v>4</v>
      </c>
      <c r="E448">
        <v>35.246925501128402</v>
      </c>
      <c r="F448">
        <v>34.944432350351001</v>
      </c>
      <c r="G448">
        <v>34.869829941985799</v>
      </c>
      <c r="H448">
        <f>AVERAGE(E448:G448)</f>
        <v>35.020395931155072</v>
      </c>
    </row>
    <row r="449" spans="1:8" x14ac:dyDescent="0.2">
      <c r="A449">
        <v>8</v>
      </c>
      <c r="B449">
        <v>0.1</v>
      </c>
      <c r="C449" t="s">
        <v>0</v>
      </c>
      <c r="D449" t="s">
        <v>5</v>
      </c>
      <c r="E449">
        <v>35.0094135537692</v>
      </c>
      <c r="F449" t="s">
        <v>3</v>
      </c>
      <c r="G449">
        <v>34.045561359068799</v>
      </c>
      <c r="H449">
        <f>AVERAGE(E449:G449)</f>
        <v>34.527487456418996</v>
      </c>
    </row>
    <row r="450" spans="1:8" x14ac:dyDescent="0.2">
      <c r="A450">
        <v>8</v>
      </c>
      <c r="B450">
        <v>0.1</v>
      </c>
      <c r="C450" t="s">
        <v>6</v>
      </c>
      <c r="D450" t="s">
        <v>1</v>
      </c>
      <c r="E450">
        <v>38.292966275153503</v>
      </c>
      <c r="F450">
        <v>35.959425791056397</v>
      </c>
      <c r="G450">
        <v>35.590425098260802</v>
      </c>
      <c r="H450">
        <f>AVERAGE(E450:G450)</f>
        <v>36.614272388156898</v>
      </c>
    </row>
    <row r="451" spans="1:8" x14ac:dyDescent="0.2">
      <c r="A451">
        <v>8</v>
      </c>
      <c r="B451">
        <v>0.1</v>
      </c>
      <c r="C451" t="s">
        <v>6</v>
      </c>
      <c r="D451" t="s">
        <v>2</v>
      </c>
      <c r="E451">
        <v>37.4064489897277</v>
      </c>
      <c r="F451">
        <v>37.5918229559894</v>
      </c>
      <c r="G451">
        <v>37.256571510438697</v>
      </c>
      <c r="H451">
        <f>AVERAGE(E451:G451)</f>
        <v>37.418281152051939</v>
      </c>
    </row>
    <row r="452" spans="1:8" x14ac:dyDescent="0.2">
      <c r="A452">
        <v>8</v>
      </c>
      <c r="B452">
        <v>0.1</v>
      </c>
      <c r="C452" t="s">
        <v>6</v>
      </c>
      <c r="D452" t="s">
        <v>4</v>
      </c>
      <c r="E452">
        <v>37.853511446567097</v>
      </c>
      <c r="F452">
        <v>37.739002155671798</v>
      </c>
      <c r="G452">
        <v>37.748529482390801</v>
      </c>
      <c r="H452">
        <f>AVERAGE(E452:G452)</f>
        <v>37.780347694876561</v>
      </c>
    </row>
    <row r="453" spans="1:8" x14ac:dyDescent="0.2">
      <c r="A453">
        <v>8</v>
      </c>
      <c r="B453">
        <v>0.1</v>
      </c>
      <c r="C453" t="s">
        <v>6</v>
      </c>
      <c r="D453" t="s">
        <v>5</v>
      </c>
      <c r="E453">
        <v>36.383575254695401</v>
      </c>
      <c r="F453">
        <v>36.083719553009303</v>
      </c>
      <c r="G453">
        <v>36.529290267975497</v>
      </c>
      <c r="H453">
        <f>AVERAGE(E453:G453)</f>
        <v>36.332195025226731</v>
      </c>
    </row>
    <row r="454" spans="1:8" x14ac:dyDescent="0.2">
      <c r="A454">
        <v>8</v>
      </c>
      <c r="B454">
        <v>0.1</v>
      </c>
      <c r="C454" t="s">
        <v>7</v>
      </c>
      <c r="D454" t="s">
        <v>1</v>
      </c>
      <c r="E454">
        <v>34.096912020672399</v>
      </c>
      <c r="F454">
        <v>33.742696536879698</v>
      </c>
      <c r="G454">
        <v>33.542563221974603</v>
      </c>
      <c r="H454">
        <f>AVERAGE(E454:G454)</f>
        <v>33.794057259842234</v>
      </c>
    </row>
    <row r="455" spans="1:8" x14ac:dyDescent="0.2">
      <c r="A455">
        <v>8</v>
      </c>
      <c r="B455">
        <v>0.1</v>
      </c>
      <c r="C455" t="s">
        <v>7</v>
      </c>
      <c r="D455" t="s">
        <v>2</v>
      </c>
      <c r="E455">
        <v>41.209382050373897</v>
      </c>
      <c r="F455">
        <v>36.435786767109597</v>
      </c>
      <c r="G455">
        <v>38.027923599516903</v>
      </c>
      <c r="H455">
        <f>AVERAGE(E455:G455)</f>
        <v>38.557697472333466</v>
      </c>
    </row>
    <row r="456" spans="1:8" x14ac:dyDescent="0.2">
      <c r="A456">
        <v>8</v>
      </c>
      <c r="B456">
        <v>0.1</v>
      </c>
      <c r="C456" t="s">
        <v>7</v>
      </c>
      <c r="D456" t="s">
        <v>4</v>
      </c>
      <c r="E456">
        <v>34.272207713723503</v>
      </c>
      <c r="F456">
        <v>36.785647137354701</v>
      </c>
      <c r="G456">
        <v>40.947267819648999</v>
      </c>
      <c r="H456">
        <f>AVERAGE(E456:G456)</f>
        <v>37.335040890242404</v>
      </c>
    </row>
    <row r="457" spans="1:8" x14ac:dyDescent="0.2">
      <c r="A457">
        <v>8</v>
      </c>
      <c r="B457">
        <v>0.1</v>
      </c>
      <c r="C457" t="s">
        <v>7</v>
      </c>
      <c r="D457" t="s">
        <v>5</v>
      </c>
      <c r="E457">
        <v>39.023013952674901</v>
      </c>
      <c r="F457">
        <v>36.481245873881001</v>
      </c>
      <c r="G457">
        <v>35.918209227006798</v>
      </c>
      <c r="H457">
        <f>AVERAGE(E457:G457)</f>
        <v>37.140823017854238</v>
      </c>
    </row>
    <row r="458" spans="1:8" x14ac:dyDescent="0.2">
      <c r="A458">
        <v>8</v>
      </c>
      <c r="B458">
        <v>0.15</v>
      </c>
      <c r="C458" t="s">
        <v>0</v>
      </c>
      <c r="D458" t="s">
        <v>1</v>
      </c>
      <c r="E458">
        <v>35.018167318122003</v>
      </c>
      <c r="F458">
        <v>34.046005421927497</v>
      </c>
      <c r="G458">
        <v>34.228092073942797</v>
      </c>
      <c r="H458">
        <f>AVERAGE(E458:G458)</f>
        <v>34.430754937997428</v>
      </c>
    </row>
    <row r="459" spans="1:8" x14ac:dyDescent="0.2">
      <c r="A459">
        <v>8</v>
      </c>
      <c r="B459">
        <v>0.15</v>
      </c>
      <c r="C459" t="s">
        <v>0</v>
      </c>
      <c r="D459" t="s">
        <v>2</v>
      </c>
      <c r="E459">
        <v>34.922901462347497</v>
      </c>
      <c r="F459">
        <v>35.178971593089003</v>
      </c>
      <c r="G459">
        <v>35.505668964067397</v>
      </c>
      <c r="H459">
        <f>AVERAGE(E459:G459)</f>
        <v>35.202514006501296</v>
      </c>
    </row>
    <row r="460" spans="1:8" x14ac:dyDescent="0.2">
      <c r="A460">
        <v>8</v>
      </c>
      <c r="B460">
        <v>0.15</v>
      </c>
      <c r="C460" t="s">
        <v>0</v>
      </c>
      <c r="D460" t="s">
        <v>4</v>
      </c>
      <c r="E460">
        <v>34.153466296527696</v>
      </c>
      <c r="F460">
        <v>34.711304674732901</v>
      </c>
      <c r="G460">
        <v>35.0951497101603</v>
      </c>
      <c r="H460">
        <f>AVERAGE(E460:G460)</f>
        <v>34.653306893806963</v>
      </c>
    </row>
    <row r="461" spans="1:8" x14ac:dyDescent="0.2">
      <c r="A461">
        <v>8</v>
      </c>
      <c r="B461">
        <v>0.15</v>
      </c>
      <c r="C461" t="s">
        <v>0</v>
      </c>
      <c r="D461" t="s">
        <v>5</v>
      </c>
      <c r="E461">
        <v>35.496779897552798</v>
      </c>
      <c r="F461">
        <v>33.456084035349498</v>
      </c>
      <c r="G461">
        <v>34.197727372333198</v>
      </c>
      <c r="H461">
        <f>AVERAGE(E461:G461)</f>
        <v>34.383530435078491</v>
      </c>
    </row>
    <row r="462" spans="1:8" x14ac:dyDescent="0.2">
      <c r="A462">
        <v>8</v>
      </c>
      <c r="B462">
        <v>0.15</v>
      </c>
      <c r="C462" t="s">
        <v>6</v>
      </c>
      <c r="D462" t="s">
        <v>1</v>
      </c>
      <c r="E462">
        <v>36.670958022414297</v>
      </c>
      <c r="F462">
        <v>36.742998466918998</v>
      </c>
      <c r="G462">
        <v>36.621531080889397</v>
      </c>
      <c r="H462">
        <f>AVERAGE(E462:G462)</f>
        <v>36.678495856740895</v>
      </c>
    </row>
    <row r="463" spans="1:8" x14ac:dyDescent="0.2">
      <c r="A463">
        <v>8</v>
      </c>
      <c r="B463">
        <v>0.15</v>
      </c>
      <c r="C463" t="s">
        <v>6</v>
      </c>
      <c r="D463" t="s">
        <v>2</v>
      </c>
      <c r="E463">
        <v>38.016145020951498</v>
      </c>
      <c r="F463">
        <v>37.958680276395</v>
      </c>
      <c r="G463">
        <v>37.696645918510001</v>
      </c>
      <c r="H463">
        <f>AVERAGE(E463:G463)</f>
        <v>37.890490405285497</v>
      </c>
    </row>
    <row r="464" spans="1:8" x14ac:dyDescent="0.2">
      <c r="A464">
        <v>8</v>
      </c>
      <c r="B464">
        <v>0.15</v>
      </c>
      <c r="C464" t="s">
        <v>6</v>
      </c>
      <c r="D464" t="s">
        <v>4</v>
      </c>
      <c r="E464">
        <v>37.850069477928798</v>
      </c>
      <c r="F464">
        <v>37.118744337687701</v>
      </c>
      <c r="G464">
        <v>37.9795270763004</v>
      </c>
      <c r="H464">
        <f>AVERAGE(E464:G464)</f>
        <v>37.649446963972302</v>
      </c>
    </row>
    <row r="465" spans="1:8" x14ac:dyDescent="0.2">
      <c r="A465">
        <v>8</v>
      </c>
      <c r="B465">
        <v>0.15</v>
      </c>
      <c r="C465" t="s">
        <v>6</v>
      </c>
      <c r="D465" t="s">
        <v>5</v>
      </c>
      <c r="E465">
        <v>37.453362023860898</v>
      </c>
      <c r="F465">
        <v>37.3598670661749</v>
      </c>
      <c r="G465">
        <v>37.938583412557698</v>
      </c>
      <c r="H465">
        <f>AVERAGE(E465:G465)</f>
        <v>37.583937500864501</v>
      </c>
    </row>
    <row r="466" spans="1:8" x14ac:dyDescent="0.2">
      <c r="A466">
        <v>8</v>
      </c>
      <c r="B466">
        <v>0.15</v>
      </c>
      <c r="C466" t="s">
        <v>7</v>
      </c>
      <c r="D466" t="s">
        <v>1</v>
      </c>
      <c r="E466">
        <v>36.482876350204002</v>
      </c>
      <c r="F466">
        <v>34.648777969386003</v>
      </c>
      <c r="G466">
        <v>36.425150355402003</v>
      </c>
      <c r="H466">
        <f>AVERAGE(E466:G466)</f>
        <v>35.852268224997339</v>
      </c>
    </row>
    <row r="467" spans="1:8" x14ac:dyDescent="0.2">
      <c r="A467">
        <v>8</v>
      </c>
      <c r="B467">
        <v>0.15</v>
      </c>
      <c r="C467" t="s">
        <v>7</v>
      </c>
      <c r="D467" t="s">
        <v>2</v>
      </c>
      <c r="E467" t="s">
        <v>3</v>
      </c>
      <c r="F467">
        <v>39.280981753849503</v>
      </c>
      <c r="G467">
        <v>36.129730638187503</v>
      </c>
      <c r="H467">
        <f>AVERAGE(E467:G467)</f>
        <v>37.705356196018499</v>
      </c>
    </row>
    <row r="468" spans="1:8" x14ac:dyDescent="0.2">
      <c r="A468">
        <v>8</v>
      </c>
      <c r="B468">
        <v>0.15</v>
      </c>
      <c r="C468" t="s">
        <v>7</v>
      </c>
      <c r="D468" t="s">
        <v>4</v>
      </c>
      <c r="E468">
        <v>42.4600383909683</v>
      </c>
      <c r="F468" t="s">
        <v>3</v>
      </c>
      <c r="G468">
        <v>58.294078064671403</v>
      </c>
      <c r="H468">
        <f>AVERAGE(E468:G468)</f>
        <v>50.377058227819852</v>
      </c>
    </row>
    <row r="469" spans="1:8" x14ac:dyDescent="0.2">
      <c r="A469">
        <v>8</v>
      </c>
      <c r="B469">
        <v>0.15</v>
      </c>
      <c r="C469" t="s">
        <v>7</v>
      </c>
      <c r="D469" t="s">
        <v>5</v>
      </c>
      <c r="E469">
        <v>36.267565933408797</v>
      </c>
      <c r="F469" t="s">
        <v>3</v>
      </c>
      <c r="G469">
        <v>33.611514071499201</v>
      </c>
      <c r="H469">
        <f>AVERAGE(E469:G469)</f>
        <v>34.939540002453995</v>
      </c>
    </row>
    <row r="470" spans="1:8" x14ac:dyDescent="0.2">
      <c r="A470">
        <v>8</v>
      </c>
      <c r="B470">
        <v>0.2</v>
      </c>
      <c r="C470" t="s">
        <v>0</v>
      </c>
      <c r="D470" t="s">
        <v>1</v>
      </c>
      <c r="E470">
        <v>33.295708175289803</v>
      </c>
      <c r="F470">
        <v>34.709654658204201</v>
      </c>
      <c r="G470">
        <v>34.398964716477799</v>
      </c>
      <c r="H470">
        <f>AVERAGE(E470:G470)</f>
        <v>34.134775849990604</v>
      </c>
    </row>
    <row r="471" spans="1:8" x14ac:dyDescent="0.2">
      <c r="A471">
        <v>8</v>
      </c>
      <c r="B471">
        <v>0.2</v>
      </c>
      <c r="C471" t="s">
        <v>0</v>
      </c>
      <c r="D471" t="s">
        <v>2</v>
      </c>
      <c r="E471">
        <v>33.9415531136993</v>
      </c>
      <c r="F471">
        <v>35.056346064574697</v>
      </c>
      <c r="G471">
        <v>33.832085126453997</v>
      </c>
      <c r="H471">
        <f>AVERAGE(E471:G471)</f>
        <v>34.276661434909329</v>
      </c>
    </row>
    <row r="472" spans="1:8" x14ac:dyDescent="0.2">
      <c r="A472">
        <v>8</v>
      </c>
      <c r="B472">
        <v>0.2</v>
      </c>
      <c r="C472" t="s">
        <v>0</v>
      </c>
      <c r="D472" t="s">
        <v>4</v>
      </c>
      <c r="E472">
        <v>34.832432382484498</v>
      </c>
      <c r="F472">
        <v>34.757588661352401</v>
      </c>
      <c r="G472">
        <v>34.334441948639899</v>
      </c>
      <c r="H472">
        <f>AVERAGE(E472:G472)</f>
        <v>34.641487664158937</v>
      </c>
    </row>
    <row r="473" spans="1:8" x14ac:dyDescent="0.2">
      <c r="A473">
        <v>8</v>
      </c>
      <c r="B473">
        <v>0.2</v>
      </c>
      <c r="C473" t="s">
        <v>0</v>
      </c>
      <c r="D473" t="s">
        <v>5</v>
      </c>
      <c r="E473">
        <v>34.813023514858997</v>
      </c>
      <c r="F473">
        <v>34.663241026383098</v>
      </c>
      <c r="G473">
        <v>32.898491557979703</v>
      </c>
      <c r="H473">
        <f>AVERAGE(E473:G473)</f>
        <v>34.124918699740597</v>
      </c>
    </row>
    <row r="474" spans="1:8" x14ac:dyDescent="0.2">
      <c r="A474">
        <v>8</v>
      </c>
      <c r="B474">
        <v>0.2</v>
      </c>
      <c r="C474" t="s">
        <v>6</v>
      </c>
      <c r="D474" t="s">
        <v>1</v>
      </c>
      <c r="E474">
        <v>37.618497710805897</v>
      </c>
      <c r="F474">
        <v>37.381587784993499</v>
      </c>
      <c r="G474">
        <v>37.623825048609</v>
      </c>
      <c r="H474">
        <f>AVERAGE(E474:G474)</f>
        <v>37.541303514802799</v>
      </c>
    </row>
    <row r="475" spans="1:8" x14ac:dyDescent="0.2">
      <c r="A475">
        <v>8</v>
      </c>
      <c r="B475">
        <v>0.2</v>
      </c>
      <c r="C475" t="s">
        <v>6</v>
      </c>
      <c r="D475" t="s">
        <v>2</v>
      </c>
      <c r="E475">
        <v>37.717503828266501</v>
      </c>
      <c r="F475">
        <v>37.688393564047303</v>
      </c>
      <c r="G475">
        <v>37.693877089018301</v>
      </c>
      <c r="H475">
        <f>AVERAGE(E475:G475)</f>
        <v>37.699924827110699</v>
      </c>
    </row>
    <row r="476" spans="1:8" x14ac:dyDescent="0.2">
      <c r="A476">
        <v>8</v>
      </c>
      <c r="B476">
        <v>0.2</v>
      </c>
      <c r="C476" t="s">
        <v>6</v>
      </c>
      <c r="D476" t="s">
        <v>4</v>
      </c>
      <c r="E476">
        <v>37.052319590905697</v>
      </c>
      <c r="F476">
        <v>37.316913964453398</v>
      </c>
      <c r="G476">
        <v>37.367200430110501</v>
      </c>
      <c r="H476">
        <f>AVERAGE(E476:G476)</f>
        <v>37.245477995156534</v>
      </c>
    </row>
    <row r="477" spans="1:8" x14ac:dyDescent="0.2">
      <c r="A477">
        <v>8</v>
      </c>
      <c r="B477">
        <v>0.2</v>
      </c>
      <c r="C477" t="s">
        <v>6</v>
      </c>
      <c r="D477" t="s">
        <v>5</v>
      </c>
      <c r="E477">
        <v>37.703693079992597</v>
      </c>
      <c r="F477">
        <v>37.969772962712803</v>
      </c>
      <c r="G477">
        <v>38.079119769718403</v>
      </c>
      <c r="H477">
        <f>AVERAGE(E477:G477)</f>
        <v>37.917528604141268</v>
      </c>
    </row>
    <row r="478" spans="1:8" x14ac:dyDescent="0.2">
      <c r="A478">
        <v>8</v>
      </c>
      <c r="B478">
        <v>0.2</v>
      </c>
      <c r="C478" t="s">
        <v>7</v>
      </c>
      <c r="D478" t="s">
        <v>1</v>
      </c>
      <c r="E478">
        <v>37.014947712503499</v>
      </c>
      <c r="F478">
        <v>39.716728787327298</v>
      </c>
      <c r="G478" t="s">
        <v>3</v>
      </c>
      <c r="H478">
        <f>AVERAGE(E478:G478)</f>
        <v>38.365838249915399</v>
      </c>
    </row>
    <row r="479" spans="1:8" x14ac:dyDescent="0.2">
      <c r="A479">
        <v>8</v>
      </c>
      <c r="B479">
        <v>0.2</v>
      </c>
      <c r="C479" t="s">
        <v>7</v>
      </c>
      <c r="D479" t="s">
        <v>2</v>
      </c>
      <c r="E479">
        <v>42.893553726949698</v>
      </c>
      <c r="F479">
        <v>42.449367047158901</v>
      </c>
      <c r="G479">
        <v>44.423182652721501</v>
      </c>
      <c r="H479">
        <f>AVERAGE(E479:G479)</f>
        <v>43.255367808943362</v>
      </c>
    </row>
    <row r="480" spans="1:8" x14ac:dyDescent="0.2">
      <c r="A480">
        <v>8</v>
      </c>
      <c r="B480">
        <v>0.2</v>
      </c>
      <c r="C480" t="s">
        <v>7</v>
      </c>
      <c r="D480" t="s">
        <v>4</v>
      </c>
      <c r="E480">
        <v>37.582380542984197</v>
      </c>
      <c r="F480">
        <v>38.804268169095202</v>
      </c>
      <c r="G480">
        <v>35.597839962025503</v>
      </c>
      <c r="H480">
        <f>AVERAGE(E480:G480)</f>
        <v>37.328162891368301</v>
      </c>
    </row>
    <row r="481" spans="1:8" x14ac:dyDescent="0.2">
      <c r="A481">
        <v>8</v>
      </c>
      <c r="B481">
        <v>0.2</v>
      </c>
      <c r="C481" t="s">
        <v>7</v>
      </c>
      <c r="D481" t="s">
        <v>5</v>
      </c>
      <c r="E481">
        <v>40.112812922196198</v>
      </c>
      <c r="F481" t="s">
        <v>3</v>
      </c>
      <c r="G481">
        <v>40.224827983197201</v>
      </c>
      <c r="H481">
        <f>AVERAGE(E481:G481)</f>
        <v>40.1688204526967</v>
      </c>
    </row>
    <row r="482" spans="1:8" x14ac:dyDescent="0.2">
      <c r="A482">
        <v>8</v>
      </c>
      <c r="B482">
        <v>0.25</v>
      </c>
      <c r="C482" t="s">
        <v>0</v>
      </c>
      <c r="D482" t="s">
        <v>1</v>
      </c>
      <c r="E482">
        <v>33.612320405277799</v>
      </c>
      <c r="F482">
        <v>34.8763274974635</v>
      </c>
      <c r="G482">
        <v>34.325556626574503</v>
      </c>
      <c r="H482">
        <f>AVERAGE(E482:G482)</f>
        <v>34.271401509771927</v>
      </c>
    </row>
    <row r="483" spans="1:8" x14ac:dyDescent="0.2">
      <c r="A483">
        <v>8</v>
      </c>
      <c r="B483">
        <v>0.25</v>
      </c>
      <c r="C483" t="s">
        <v>0</v>
      </c>
      <c r="D483" t="s">
        <v>2</v>
      </c>
      <c r="E483">
        <v>34.471619115421298</v>
      </c>
      <c r="F483">
        <v>35.905423847424501</v>
      </c>
      <c r="G483">
        <v>35.326304497752503</v>
      </c>
      <c r="H483">
        <f>AVERAGE(E483:G483)</f>
        <v>35.234449153532765</v>
      </c>
    </row>
    <row r="484" spans="1:8" x14ac:dyDescent="0.2">
      <c r="A484">
        <v>8</v>
      </c>
      <c r="B484">
        <v>0.25</v>
      </c>
      <c r="C484" t="s">
        <v>0</v>
      </c>
      <c r="D484" t="s">
        <v>4</v>
      </c>
      <c r="E484">
        <v>35.209744135834697</v>
      </c>
      <c r="F484">
        <v>34.185239217562398</v>
      </c>
      <c r="G484">
        <v>33.717914256801301</v>
      </c>
      <c r="H484">
        <f>AVERAGE(E484:G484)</f>
        <v>34.370965870066129</v>
      </c>
    </row>
    <row r="485" spans="1:8" x14ac:dyDescent="0.2">
      <c r="A485">
        <v>8</v>
      </c>
      <c r="B485">
        <v>0.25</v>
      </c>
      <c r="C485" t="s">
        <v>0</v>
      </c>
      <c r="D485" t="s">
        <v>5</v>
      </c>
      <c r="E485">
        <v>35.135837492153698</v>
      </c>
      <c r="F485">
        <v>34.291090542260697</v>
      </c>
      <c r="G485">
        <v>35.375474019832502</v>
      </c>
      <c r="H485">
        <f>AVERAGE(E485:G485)</f>
        <v>34.934134018082297</v>
      </c>
    </row>
    <row r="486" spans="1:8" x14ac:dyDescent="0.2">
      <c r="A486">
        <v>8</v>
      </c>
      <c r="B486">
        <v>0.25</v>
      </c>
      <c r="C486" t="s">
        <v>6</v>
      </c>
      <c r="D486" t="s">
        <v>1</v>
      </c>
      <c r="E486">
        <v>37.720291586820899</v>
      </c>
      <c r="F486" t="s">
        <v>3</v>
      </c>
      <c r="G486">
        <v>38.007551919942898</v>
      </c>
      <c r="H486">
        <f>AVERAGE(E486:G486)</f>
        <v>37.863921753381902</v>
      </c>
    </row>
    <row r="487" spans="1:8" x14ac:dyDescent="0.2">
      <c r="A487">
        <v>8</v>
      </c>
      <c r="B487">
        <v>0.25</v>
      </c>
      <c r="C487" t="s">
        <v>6</v>
      </c>
      <c r="D487" t="s">
        <v>2</v>
      </c>
      <c r="E487">
        <v>37.121983468923901</v>
      </c>
      <c r="F487">
        <v>37.105839527961798</v>
      </c>
      <c r="G487">
        <v>36.893101273385902</v>
      </c>
      <c r="H487">
        <f>AVERAGE(E487:G487)</f>
        <v>37.040308090090527</v>
      </c>
    </row>
    <row r="488" spans="1:8" x14ac:dyDescent="0.2">
      <c r="A488">
        <v>8</v>
      </c>
      <c r="B488">
        <v>0.25</v>
      </c>
      <c r="C488" t="s">
        <v>6</v>
      </c>
      <c r="D488" t="s">
        <v>4</v>
      </c>
      <c r="E488">
        <v>37.882857803554202</v>
      </c>
      <c r="F488">
        <v>38.523104224658802</v>
      </c>
      <c r="G488">
        <v>38.020309698279597</v>
      </c>
      <c r="H488">
        <f>AVERAGE(E488:G488)</f>
        <v>38.142090575497527</v>
      </c>
    </row>
    <row r="489" spans="1:8" x14ac:dyDescent="0.2">
      <c r="A489">
        <v>8</v>
      </c>
      <c r="B489">
        <v>0.25</v>
      </c>
      <c r="C489" t="s">
        <v>6</v>
      </c>
      <c r="D489" t="s">
        <v>5</v>
      </c>
      <c r="E489">
        <v>36.715289961993697</v>
      </c>
      <c r="F489">
        <v>37.235518801199397</v>
      </c>
      <c r="G489">
        <v>36.722336198665403</v>
      </c>
      <c r="H489">
        <f>AVERAGE(E489:G489)</f>
        <v>36.891048320619497</v>
      </c>
    </row>
    <row r="490" spans="1:8" x14ac:dyDescent="0.2">
      <c r="A490">
        <v>8</v>
      </c>
      <c r="B490">
        <v>0.25</v>
      </c>
      <c r="C490" t="s">
        <v>7</v>
      </c>
      <c r="D490" t="s">
        <v>1</v>
      </c>
      <c r="E490">
        <v>39.376968205090598</v>
      </c>
      <c r="F490" t="s">
        <v>3</v>
      </c>
      <c r="G490">
        <v>42.211722822738899</v>
      </c>
      <c r="H490">
        <f>AVERAGE(E490:G490)</f>
        <v>40.794345513914749</v>
      </c>
    </row>
    <row r="491" spans="1:8" x14ac:dyDescent="0.2">
      <c r="A491">
        <v>8</v>
      </c>
      <c r="B491">
        <v>0.25</v>
      </c>
      <c r="C491" t="s">
        <v>7</v>
      </c>
      <c r="D491" t="s">
        <v>2</v>
      </c>
      <c r="E491">
        <v>49.827974993234797</v>
      </c>
      <c r="F491">
        <v>44.379153566773603</v>
      </c>
      <c r="G491">
        <v>46.970283609697802</v>
      </c>
      <c r="H491">
        <f>AVERAGE(E491:G491)</f>
        <v>47.05913738990207</v>
      </c>
    </row>
    <row r="492" spans="1:8" x14ac:dyDescent="0.2">
      <c r="A492">
        <v>8</v>
      </c>
      <c r="B492">
        <v>0.25</v>
      </c>
      <c r="C492" t="s">
        <v>7</v>
      </c>
      <c r="D492" t="s">
        <v>4</v>
      </c>
      <c r="E492">
        <v>41.425761446605001</v>
      </c>
      <c r="F492" t="s">
        <v>3</v>
      </c>
      <c r="G492">
        <v>42.691659408207599</v>
      </c>
      <c r="H492">
        <f>AVERAGE(E492:G492)</f>
        <v>42.058710427406297</v>
      </c>
    </row>
    <row r="493" spans="1:8" x14ac:dyDescent="0.2">
      <c r="A493">
        <v>8</v>
      </c>
      <c r="B493">
        <v>0.25</v>
      </c>
      <c r="C493" t="s">
        <v>7</v>
      </c>
      <c r="D493" t="s">
        <v>5</v>
      </c>
      <c r="E493">
        <v>37.318461026849903</v>
      </c>
      <c r="F493">
        <v>42.1286899657985</v>
      </c>
      <c r="G493">
        <v>36.113804334593503</v>
      </c>
      <c r="H493">
        <f>AVERAGE(E493:G493)</f>
        <v>38.520318442413974</v>
      </c>
    </row>
    <row r="494" spans="1:8" x14ac:dyDescent="0.2">
      <c r="A494">
        <v>8</v>
      </c>
      <c r="B494">
        <v>0.3</v>
      </c>
      <c r="C494" t="s">
        <v>0</v>
      </c>
      <c r="D494" t="s">
        <v>1</v>
      </c>
      <c r="E494">
        <v>34.528432817361498</v>
      </c>
      <c r="F494">
        <v>34.848569912854003</v>
      </c>
      <c r="G494">
        <v>33.601387018568303</v>
      </c>
      <c r="H494">
        <f>AVERAGE(E494:G494)</f>
        <v>34.326129916261273</v>
      </c>
    </row>
    <row r="495" spans="1:8" x14ac:dyDescent="0.2">
      <c r="A495">
        <v>8</v>
      </c>
      <c r="B495">
        <v>0.3</v>
      </c>
      <c r="C495" t="s">
        <v>0</v>
      </c>
      <c r="D495" t="s">
        <v>2</v>
      </c>
      <c r="E495">
        <v>34.2642150097411</v>
      </c>
      <c r="F495">
        <v>34.430302091730098</v>
      </c>
      <c r="G495">
        <v>33.782017941095901</v>
      </c>
      <c r="H495">
        <f>AVERAGE(E495:G495)</f>
        <v>34.158845014189033</v>
      </c>
    </row>
    <row r="496" spans="1:8" x14ac:dyDescent="0.2">
      <c r="A496">
        <v>8</v>
      </c>
      <c r="B496">
        <v>0.3</v>
      </c>
      <c r="C496" t="s">
        <v>0</v>
      </c>
      <c r="D496" t="s">
        <v>4</v>
      </c>
      <c r="E496">
        <v>34.990420913258703</v>
      </c>
      <c r="F496">
        <v>34.205877664179802</v>
      </c>
      <c r="G496">
        <v>34.0397621041081</v>
      </c>
      <c r="H496">
        <f>AVERAGE(E496:G496)</f>
        <v>34.412020227182204</v>
      </c>
    </row>
    <row r="497" spans="1:8" x14ac:dyDescent="0.2">
      <c r="A497">
        <v>8</v>
      </c>
      <c r="B497">
        <v>0.3</v>
      </c>
      <c r="C497" t="s">
        <v>0</v>
      </c>
      <c r="D497" t="s">
        <v>5</v>
      </c>
      <c r="E497">
        <v>34.634478099109003</v>
      </c>
      <c r="F497">
        <v>34.800103330906097</v>
      </c>
      <c r="G497">
        <v>34.741642663595499</v>
      </c>
      <c r="H497">
        <f>AVERAGE(E497:G497)</f>
        <v>34.725408031203536</v>
      </c>
    </row>
    <row r="498" spans="1:8" x14ac:dyDescent="0.2">
      <c r="A498">
        <v>8</v>
      </c>
      <c r="B498">
        <v>0.3</v>
      </c>
      <c r="C498" t="s">
        <v>6</v>
      </c>
      <c r="D498" t="s">
        <v>1</v>
      </c>
      <c r="E498">
        <v>37.853563202177199</v>
      </c>
      <c r="F498">
        <v>38.0313682876019</v>
      </c>
      <c r="G498">
        <v>37.873311579617997</v>
      </c>
      <c r="H498">
        <f>AVERAGE(E498:G498)</f>
        <v>37.919414356465694</v>
      </c>
    </row>
    <row r="499" spans="1:8" x14ac:dyDescent="0.2">
      <c r="A499">
        <v>8</v>
      </c>
      <c r="B499">
        <v>0.3</v>
      </c>
      <c r="C499" t="s">
        <v>6</v>
      </c>
      <c r="D499" t="s">
        <v>2</v>
      </c>
      <c r="E499">
        <v>59.988624303814198</v>
      </c>
      <c r="F499">
        <v>60.302587688114301</v>
      </c>
      <c r="G499" t="s">
        <v>3</v>
      </c>
      <c r="H499">
        <f>AVERAGE(E499:G499)</f>
        <v>60.145605995964246</v>
      </c>
    </row>
    <row r="500" spans="1:8" x14ac:dyDescent="0.2">
      <c r="A500">
        <v>8</v>
      </c>
      <c r="B500">
        <v>0.3</v>
      </c>
      <c r="C500" t="s">
        <v>6</v>
      </c>
      <c r="D500" t="s">
        <v>4</v>
      </c>
      <c r="E500" t="s">
        <v>3</v>
      </c>
      <c r="F500">
        <v>39.181332877250902</v>
      </c>
      <c r="G500">
        <v>39.403292554595701</v>
      </c>
      <c r="H500">
        <f>AVERAGE(E500:G500)</f>
        <v>39.292312715923302</v>
      </c>
    </row>
    <row r="501" spans="1:8" x14ac:dyDescent="0.2">
      <c r="A501">
        <v>8</v>
      </c>
      <c r="B501">
        <v>0.3</v>
      </c>
      <c r="C501" t="s">
        <v>6</v>
      </c>
      <c r="D501" t="s">
        <v>5</v>
      </c>
      <c r="E501">
        <v>36.992328179432398</v>
      </c>
      <c r="F501">
        <v>37.071554119425102</v>
      </c>
      <c r="G501">
        <v>37.107247331239797</v>
      </c>
      <c r="H501">
        <f>AVERAGE(E501:G501)</f>
        <v>37.057043210032425</v>
      </c>
    </row>
    <row r="502" spans="1:8" x14ac:dyDescent="0.2">
      <c r="A502">
        <v>8</v>
      </c>
      <c r="B502">
        <v>0.3</v>
      </c>
      <c r="C502" t="s">
        <v>7</v>
      </c>
      <c r="D502" t="s">
        <v>1</v>
      </c>
      <c r="E502">
        <v>38.677895426186502</v>
      </c>
      <c r="F502">
        <v>37.054406048779903</v>
      </c>
      <c r="G502">
        <v>37.336753072386898</v>
      </c>
      <c r="H502">
        <f>AVERAGE(E502:G502)</f>
        <v>37.689684849117768</v>
      </c>
    </row>
    <row r="503" spans="1:8" x14ac:dyDescent="0.2">
      <c r="A503">
        <v>8</v>
      </c>
      <c r="B503">
        <v>0.3</v>
      </c>
      <c r="C503" t="s">
        <v>7</v>
      </c>
      <c r="D503" t="s">
        <v>2</v>
      </c>
      <c r="E503">
        <v>60.556257347695698</v>
      </c>
      <c r="F503" t="s">
        <v>3</v>
      </c>
      <c r="G503">
        <v>48.017564473813003</v>
      </c>
      <c r="H503">
        <f>AVERAGE(E503:G503)</f>
        <v>54.286910910754351</v>
      </c>
    </row>
    <row r="504" spans="1:8" x14ac:dyDescent="0.2">
      <c r="A504">
        <v>8</v>
      </c>
      <c r="B504">
        <v>0.3</v>
      </c>
      <c r="C504" t="s">
        <v>7</v>
      </c>
      <c r="D504" t="s">
        <v>4</v>
      </c>
      <c r="E504" t="s">
        <v>3</v>
      </c>
      <c r="F504">
        <v>43.240538505432397</v>
      </c>
      <c r="G504">
        <v>43.775585939548897</v>
      </c>
      <c r="H504">
        <f>AVERAGE(E504:G504)</f>
        <v>43.508062222490651</v>
      </c>
    </row>
    <row r="505" spans="1:8" x14ac:dyDescent="0.2">
      <c r="A505">
        <v>8</v>
      </c>
      <c r="B505">
        <v>0.3</v>
      </c>
      <c r="C505" t="s">
        <v>7</v>
      </c>
      <c r="D505" t="s">
        <v>5</v>
      </c>
      <c r="E505">
        <v>37.000033513791699</v>
      </c>
      <c r="F505">
        <v>34.766328403390702</v>
      </c>
      <c r="G505" t="s">
        <v>3</v>
      </c>
      <c r="H505">
        <f>AVERAGE(E505:G505)</f>
        <v>35.883180958591197</v>
      </c>
    </row>
    <row r="506" spans="1:8" x14ac:dyDescent="0.2">
      <c r="A506">
        <v>8</v>
      </c>
      <c r="B506">
        <v>0.35</v>
      </c>
      <c r="C506" t="s">
        <v>0</v>
      </c>
      <c r="D506" t="s">
        <v>1</v>
      </c>
      <c r="E506">
        <v>35.029347017573997</v>
      </c>
      <c r="F506">
        <v>33.982324883258201</v>
      </c>
      <c r="G506">
        <v>33.122532509682003</v>
      </c>
      <c r="H506">
        <f>AVERAGE(E506:G506)</f>
        <v>34.044734803504731</v>
      </c>
    </row>
    <row r="507" spans="1:8" x14ac:dyDescent="0.2">
      <c r="A507">
        <v>8</v>
      </c>
      <c r="B507">
        <v>0.35</v>
      </c>
      <c r="C507" t="s">
        <v>0</v>
      </c>
      <c r="D507" t="s">
        <v>2</v>
      </c>
      <c r="E507">
        <v>34.258310317278102</v>
      </c>
      <c r="F507">
        <v>35.023877595368802</v>
      </c>
      <c r="G507">
        <v>34.484935289074301</v>
      </c>
      <c r="H507">
        <f>AVERAGE(E507:G507)</f>
        <v>34.589041067240402</v>
      </c>
    </row>
    <row r="508" spans="1:8" x14ac:dyDescent="0.2">
      <c r="A508">
        <v>8</v>
      </c>
      <c r="B508">
        <v>0.35</v>
      </c>
      <c r="C508" t="s">
        <v>0</v>
      </c>
      <c r="D508" t="s">
        <v>4</v>
      </c>
      <c r="E508">
        <v>34.421187315256297</v>
      </c>
      <c r="F508">
        <v>35.374584760092702</v>
      </c>
      <c r="G508">
        <v>34.902666402395397</v>
      </c>
      <c r="H508">
        <f>AVERAGE(E508:G508)</f>
        <v>34.899479492581463</v>
      </c>
    </row>
    <row r="509" spans="1:8" x14ac:dyDescent="0.2">
      <c r="A509">
        <v>8</v>
      </c>
      <c r="B509">
        <v>0.35</v>
      </c>
      <c r="C509" t="s">
        <v>0</v>
      </c>
      <c r="D509" t="s">
        <v>5</v>
      </c>
      <c r="E509">
        <v>34.497656764201103</v>
      </c>
      <c r="F509">
        <v>33.801767325918298</v>
      </c>
      <c r="G509">
        <v>34.516900074205601</v>
      </c>
      <c r="H509">
        <f>AVERAGE(E509:G509)</f>
        <v>34.272108054775003</v>
      </c>
    </row>
    <row r="510" spans="1:8" x14ac:dyDescent="0.2">
      <c r="A510">
        <v>8</v>
      </c>
      <c r="B510">
        <v>0.35</v>
      </c>
      <c r="C510" t="s">
        <v>6</v>
      </c>
      <c r="D510" t="s">
        <v>1</v>
      </c>
      <c r="E510">
        <v>37.7227773365152</v>
      </c>
      <c r="F510">
        <v>37.735814472426398</v>
      </c>
      <c r="G510">
        <v>37.861704081041403</v>
      </c>
      <c r="H510">
        <f>AVERAGE(E510:G510)</f>
        <v>37.773431963327674</v>
      </c>
    </row>
    <row r="511" spans="1:8" x14ac:dyDescent="0.2">
      <c r="A511">
        <v>8</v>
      </c>
      <c r="B511">
        <v>0.35</v>
      </c>
      <c r="C511" t="s">
        <v>6</v>
      </c>
      <c r="D511" t="s">
        <v>2</v>
      </c>
      <c r="E511">
        <v>63.719232967505697</v>
      </c>
      <c r="F511">
        <v>63.924180628035103</v>
      </c>
      <c r="G511">
        <v>63.850781753716802</v>
      </c>
      <c r="H511">
        <f>AVERAGE(E511:G511)</f>
        <v>63.831398449752534</v>
      </c>
    </row>
    <row r="512" spans="1:8" x14ac:dyDescent="0.2">
      <c r="A512">
        <v>8</v>
      </c>
      <c r="B512">
        <v>0.35</v>
      </c>
      <c r="C512" t="s">
        <v>6</v>
      </c>
      <c r="D512" t="s">
        <v>4</v>
      </c>
      <c r="E512">
        <v>44.505231605220303</v>
      </c>
      <c r="F512">
        <v>45.414557885045099</v>
      </c>
      <c r="G512">
        <v>41.433365972404196</v>
      </c>
      <c r="H512">
        <f>AVERAGE(E512:G512)</f>
        <v>43.784385154223202</v>
      </c>
    </row>
    <row r="513" spans="1:8" x14ac:dyDescent="0.2">
      <c r="A513">
        <v>8</v>
      </c>
      <c r="B513">
        <v>0.35</v>
      </c>
      <c r="C513" t="s">
        <v>6</v>
      </c>
      <c r="D513" t="s">
        <v>5</v>
      </c>
      <c r="E513">
        <v>36.845496953648698</v>
      </c>
      <c r="F513">
        <v>36.766941308609397</v>
      </c>
      <c r="G513">
        <v>36.901705044441997</v>
      </c>
      <c r="H513">
        <f>AVERAGE(E513:G513)</f>
        <v>36.838047768900033</v>
      </c>
    </row>
    <row r="514" spans="1:8" x14ac:dyDescent="0.2">
      <c r="A514">
        <v>8</v>
      </c>
      <c r="B514">
        <v>0.35</v>
      </c>
      <c r="C514" t="s">
        <v>7</v>
      </c>
      <c r="D514" t="s">
        <v>1</v>
      </c>
      <c r="E514">
        <v>40.207496416012297</v>
      </c>
      <c r="F514">
        <v>39.651913969045999</v>
      </c>
      <c r="G514">
        <v>38.410015890007799</v>
      </c>
      <c r="H514">
        <f>AVERAGE(E514:G514)</f>
        <v>39.423142091688696</v>
      </c>
    </row>
    <row r="515" spans="1:8" x14ac:dyDescent="0.2">
      <c r="A515">
        <v>8</v>
      </c>
      <c r="B515">
        <v>0.35</v>
      </c>
      <c r="C515" t="s">
        <v>7</v>
      </c>
      <c r="D515" t="s">
        <v>2</v>
      </c>
      <c r="E515">
        <v>51.557176148553502</v>
      </c>
      <c r="F515">
        <v>49.904732426262001</v>
      </c>
      <c r="G515">
        <v>51.7794862471371</v>
      </c>
      <c r="H515">
        <f>AVERAGE(E515:G515)</f>
        <v>51.08046494065087</v>
      </c>
    </row>
    <row r="516" spans="1:8" x14ac:dyDescent="0.2">
      <c r="A516">
        <v>8</v>
      </c>
      <c r="B516">
        <v>0.35</v>
      </c>
      <c r="C516" t="s">
        <v>7</v>
      </c>
      <c r="D516" t="s">
        <v>4</v>
      </c>
      <c r="E516">
        <v>43.566698743418797</v>
      </c>
      <c r="F516">
        <v>47.172504023309003</v>
      </c>
      <c r="G516">
        <v>42.226171518661999</v>
      </c>
      <c r="H516">
        <f>AVERAGE(E516:G516)</f>
        <v>44.321791428463264</v>
      </c>
    </row>
    <row r="517" spans="1:8" x14ac:dyDescent="0.2">
      <c r="A517">
        <v>8</v>
      </c>
      <c r="B517">
        <v>0.35</v>
      </c>
      <c r="C517" t="s">
        <v>7</v>
      </c>
      <c r="D517" t="s">
        <v>5</v>
      </c>
      <c r="E517" t="s">
        <v>3</v>
      </c>
      <c r="F517">
        <v>41.586903284854898</v>
      </c>
      <c r="G517">
        <v>53.944401064760797</v>
      </c>
      <c r="H517">
        <f>AVERAGE(E517:G517)</f>
        <v>47.765652174807848</v>
      </c>
    </row>
    <row r="518" spans="1:8" x14ac:dyDescent="0.2">
      <c r="A518">
        <v>8</v>
      </c>
      <c r="B518">
        <v>0.4</v>
      </c>
      <c r="C518" t="s">
        <v>0</v>
      </c>
      <c r="D518" t="s">
        <v>1</v>
      </c>
      <c r="E518">
        <v>35.617740235832699</v>
      </c>
      <c r="F518">
        <v>34.091043871380997</v>
      </c>
      <c r="G518">
        <v>34.344441888682702</v>
      </c>
      <c r="H518">
        <f>AVERAGE(E518:G518)</f>
        <v>34.684408665298797</v>
      </c>
    </row>
    <row r="519" spans="1:8" x14ac:dyDescent="0.2">
      <c r="A519">
        <v>8</v>
      </c>
      <c r="B519">
        <v>0.4</v>
      </c>
      <c r="C519" t="s">
        <v>0</v>
      </c>
      <c r="D519" t="s">
        <v>2</v>
      </c>
      <c r="E519">
        <v>34.3622255425093</v>
      </c>
      <c r="F519">
        <v>34.806033112984501</v>
      </c>
      <c r="G519">
        <v>33.518031267265698</v>
      </c>
      <c r="H519">
        <f>AVERAGE(E519:G519)</f>
        <v>34.228763307586497</v>
      </c>
    </row>
    <row r="520" spans="1:8" x14ac:dyDescent="0.2">
      <c r="A520">
        <v>8</v>
      </c>
      <c r="B520">
        <v>0.4</v>
      </c>
      <c r="C520" t="s">
        <v>0</v>
      </c>
      <c r="D520" t="s">
        <v>4</v>
      </c>
      <c r="E520">
        <v>34.448606756607603</v>
      </c>
      <c r="F520">
        <v>35.282151876058599</v>
      </c>
      <c r="G520">
        <v>34.594929238676102</v>
      </c>
      <c r="H520">
        <f>AVERAGE(E520:G520)</f>
        <v>34.775229290447434</v>
      </c>
    </row>
    <row r="521" spans="1:8" x14ac:dyDescent="0.2">
      <c r="A521">
        <v>8</v>
      </c>
      <c r="B521">
        <v>0.4</v>
      </c>
      <c r="C521" t="s">
        <v>0</v>
      </c>
      <c r="D521" t="s">
        <v>5</v>
      </c>
      <c r="E521">
        <v>33.4067354526278</v>
      </c>
      <c r="F521">
        <v>34.846466669758897</v>
      </c>
      <c r="G521">
        <v>34.711580382278399</v>
      </c>
      <c r="H521">
        <f>AVERAGE(E521:G521)</f>
        <v>34.321594168221701</v>
      </c>
    </row>
    <row r="522" spans="1:8" x14ac:dyDescent="0.2">
      <c r="A522">
        <v>8</v>
      </c>
      <c r="B522">
        <v>0.4</v>
      </c>
      <c r="C522" t="s">
        <v>6</v>
      </c>
      <c r="D522" t="s">
        <v>1</v>
      </c>
      <c r="E522">
        <v>37.725101435814302</v>
      </c>
      <c r="F522">
        <v>37.483610437084103</v>
      </c>
      <c r="G522">
        <v>37.437807903511398</v>
      </c>
      <c r="H522">
        <f>AVERAGE(E522:G522)</f>
        <v>37.548839925469935</v>
      </c>
    </row>
    <row r="523" spans="1:8" x14ac:dyDescent="0.2">
      <c r="A523">
        <v>8</v>
      </c>
      <c r="B523">
        <v>0.4</v>
      </c>
      <c r="C523" t="s">
        <v>6</v>
      </c>
      <c r="D523" t="s">
        <v>2</v>
      </c>
      <c r="E523">
        <v>62.253905777904102</v>
      </c>
      <c r="F523">
        <v>65.605240530319406</v>
      </c>
      <c r="G523">
        <v>65.598767797294798</v>
      </c>
      <c r="H523">
        <f>AVERAGE(E523:G523)</f>
        <v>64.4859713685061</v>
      </c>
    </row>
    <row r="524" spans="1:8" x14ac:dyDescent="0.2">
      <c r="A524">
        <v>8</v>
      </c>
      <c r="B524">
        <v>0.4</v>
      </c>
      <c r="C524" t="s">
        <v>6</v>
      </c>
      <c r="D524" t="s">
        <v>4</v>
      </c>
      <c r="E524">
        <v>62.786961222054302</v>
      </c>
      <c r="F524" t="s">
        <v>3</v>
      </c>
      <c r="G524">
        <v>62.691851170961002</v>
      </c>
      <c r="H524">
        <f>AVERAGE(E524:G524)</f>
        <v>62.739406196507652</v>
      </c>
    </row>
    <row r="525" spans="1:8" x14ac:dyDescent="0.2">
      <c r="A525">
        <v>8</v>
      </c>
      <c r="B525">
        <v>0.4</v>
      </c>
      <c r="C525" t="s">
        <v>6</v>
      </c>
      <c r="D525" t="s">
        <v>5</v>
      </c>
      <c r="E525">
        <v>36.799351651038002</v>
      </c>
      <c r="F525">
        <v>37.097764067511797</v>
      </c>
      <c r="G525">
        <v>36.795264939767002</v>
      </c>
      <c r="H525">
        <f>AVERAGE(E525:G525)</f>
        <v>36.897460219438933</v>
      </c>
    </row>
    <row r="526" spans="1:8" x14ac:dyDescent="0.2">
      <c r="A526">
        <v>8</v>
      </c>
      <c r="B526">
        <v>0.4</v>
      </c>
      <c r="C526" t="s">
        <v>7</v>
      </c>
      <c r="D526" t="s">
        <v>1</v>
      </c>
      <c r="E526">
        <v>40.623784841462601</v>
      </c>
      <c r="F526">
        <v>37.718043665295198</v>
      </c>
      <c r="G526">
        <v>39.927203028779303</v>
      </c>
      <c r="H526">
        <f>AVERAGE(E526:G526)</f>
        <v>39.423010511845696</v>
      </c>
    </row>
    <row r="527" spans="1:8" x14ac:dyDescent="0.2">
      <c r="A527">
        <v>8</v>
      </c>
      <c r="B527">
        <v>0.4</v>
      </c>
      <c r="C527" t="s">
        <v>7</v>
      </c>
      <c r="D527" t="s">
        <v>2</v>
      </c>
      <c r="E527" t="s">
        <v>3</v>
      </c>
      <c r="F527">
        <v>52.771810588087902</v>
      </c>
      <c r="G527">
        <v>52.313731300446896</v>
      </c>
      <c r="H527">
        <f>AVERAGE(E527:G527)</f>
        <v>52.542770944267403</v>
      </c>
    </row>
    <row r="528" spans="1:8" x14ac:dyDescent="0.2">
      <c r="A528">
        <v>8</v>
      </c>
      <c r="B528">
        <v>0.4</v>
      </c>
      <c r="C528" t="s">
        <v>7</v>
      </c>
      <c r="D528" t="s">
        <v>4</v>
      </c>
      <c r="E528">
        <v>51.485411718869798</v>
      </c>
      <c r="F528">
        <v>52.648817078304702</v>
      </c>
      <c r="G528">
        <v>53.373813189501803</v>
      </c>
      <c r="H528">
        <f>AVERAGE(E528:G528)</f>
        <v>52.50268066222543</v>
      </c>
    </row>
    <row r="529" spans="1:8" x14ac:dyDescent="0.2">
      <c r="A529">
        <v>8</v>
      </c>
      <c r="B529">
        <v>0.4</v>
      </c>
      <c r="C529" t="s">
        <v>7</v>
      </c>
      <c r="D529" t="s">
        <v>5</v>
      </c>
      <c r="E529">
        <v>40.655952516051101</v>
      </c>
      <c r="F529">
        <v>37.339669365133901</v>
      </c>
      <c r="G529" t="s">
        <v>3</v>
      </c>
      <c r="H529">
        <f>AVERAGE(E529:G529)</f>
        <v>38.997810940592501</v>
      </c>
    </row>
    <row r="530" spans="1:8" x14ac:dyDescent="0.2">
      <c r="A530">
        <v>8</v>
      </c>
      <c r="B530">
        <v>0.45</v>
      </c>
      <c r="C530" t="s">
        <v>0</v>
      </c>
      <c r="D530" t="s">
        <v>1</v>
      </c>
      <c r="E530">
        <v>34.159338869821099</v>
      </c>
      <c r="F530">
        <v>32.550217862624599</v>
      </c>
      <c r="G530">
        <v>35.320350695116801</v>
      </c>
      <c r="H530">
        <f>AVERAGE(E530:G530)</f>
        <v>34.009969142520831</v>
      </c>
    </row>
    <row r="531" spans="1:8" x14ac:dyDescent="0.2">
      <c r="A531">
        <v>8</v>
      </c>
      <c r="B531">
        <v>0.45</v>
      </c>
      <c r="C531" t="s">
        <v>0</v>
      </c>
      <c r="D531" t="s">
        <v>2</v>
      </c>
      <c r="E531">
        <v>35.121275093452397</v>
      </c>
      <c r="F531">
        <v>33.7961836551533</v>
      </c>
      <c r="G531">
        <v>34.672430928877397</v>
      </c>
      <c r="H531">
        <f>AVERAGE(E531:G531)</f>
        <v>34.529963225827693</v>
      </c>
    </row>
    <row r="532" spans="1:8" x14ac:dyDescent="0.2">
      <c r="A532">
        <v>8</v>
      </c>
      <c r="B532">
        <v>0.45</v>
      </c>
      <c r="C532" t="s">
        <v>0</v>
      </c>
      <c r="D532" t="s">
        <v>4</v>
      </c>
      <c r="E532">
        <v>34.5072409200151</v>
      </c>
      <c r="F532">
        <v>34.673340997509001</v>
      </c>
      <c r="G532">
        <v>33.986676823337397</v>
      </c>
      <c r="H532">
        <f>AVERAGE(E532:G532)</f>
        <v>34.389086246953838</v>
      </c>
    </row>
    <row r="533" spans="1:8" x14ac:dyDescent="0.2">
      <c r="A533">
        <v>8</v>
      </c>
      <c r="B533">
        <v>0.45</v>
      </c>
      <c r="C533" t="s">
        <v>0</v>
      </c>
      <c r="D533" t="s">
        <v>5</v>
      </c>
      <c r="E533">
        <v>35.349684275551503</v>
      </c>
      <c r="F533">
        <v>34.213693149041802</v>
      </c>
      <c r="G533">
        <v>34.182306458799999</v>
      </c>
      <c r="H533">
        <f>AVERAGE(E533:G533)</f>
        <v>34.581894627797773</v>
      </c>
    </row>
    <row r="534" spans="1:8" x14ac:dyDescent="0.2">
      <c r="A534">
        <v>8</v>
      </c>
      <c r="B534">
        <v>0.45</v>
      </c>
      <c r="C534" t="s">
        <v>6</v>
      </c>
      <c r="D534" t="s">
        <v>1</v>
      </c>
      <c r="E534">
        <v>37.217296492176999</v>
      </c>
      <c r="F534">
        <v>37.420364680099702</v>
      </c>
      <c r="G534">
        <v>37.357423837766902</v>
      </c>
      <c r="H534">
        <f>AVERAGE(E534:G534)</f>
        <v>37.331695003347868</v>
      </c>
    </row>
    <row r="535" spans="1:8" x14ac:dyDescent="0.2">
      <c r="A535">
        <v>8</v>
      </c>
      <c r="B535">
        <v>0.45</v>
      </c>
      <c r="C535" t="s">
        <v>6</v>
      </c>
      <c r="D535" t="s">
        <v>2</v>
      </c>
      <c r="E535">
        <v>61.725199762442799</v>
      </c>
      <c r="F535">
        <v>61.732268763186397</v>
      </c>
      <c r="G535">
        <v>61.821168412228303</v>
      </c>
      <c r="H535">
        <f>AVERAGE(E535:G535)</f>
        <v>61.7595456459525</v>
      </c>
    </row>
    <row r="536" spans="1:8" x14ac:dyDescent="0.2">
      <c r="A536">
        <v>8</v>
      </c>
      <c r="B536">
        <v>0.45</v>
      </c>
      <c r="C536" t="s">
        <v>6</v>
      </c>
      <c r="D536" t="s">
        <v>4</v>
      </c>
      <c r="E536" t="s">
        <v>3</v>
      </c>
      <c r="F536">
        <v>63.992272432557897</v>
      </c>
      <c r="G536">
        <v>63.871143124990198</v>
      </c>
      <c r="H536">
        <f>AVERAGE(E536:G536)</f>
        <v>63.931707778774047</v>
      </c>
    </row>
    <row r="537" spans="1:8" x14ac:dyDescent="0.2">
      <c r="A537">
        <v>8</v>
      </c>
      <c r="B537">
        <v>0.45</v>
      </c>
      <c r="C537" t="s">
        <v>6</v>
      </c>
      <c r="D537" t="s">
        <v>5</v>
      </c>
      <c r="E537">
        <v>36.781874128078201</v>
      </c>
      <c r="F537">
        <v>36.902111308703397</v>
      </c>
      <c r="G537">
        <v>37.015370146223503</v>
      </c>
      <c r="H537">
        <f>AVERAGE(E537:G537)</f>
        <v>36.899785194335031</v>
      </c>
    </row>
    <row r="538" spans="1:8" x14ac:dyDescent="0.2">
      <c r="A538">
        <v>8</v>
      </c>
      <c r="B538">
        <v>0.45</v>
      </c>
      <c r="C538" t="s">
        <v>7</v>
      </c>
      <c r="D538" t="s">
        <v>1</v>
      </c>
      <c r="E538">
        <v>42.993761300875903</v>
      </c>
      <c r="F538">
        <v>39.782721703487901</v>
      </c>
      <c r="G538">
        <v>40.019701604766801</v>
      </c>
      <c r="H538">
        <f>AVERAGE(E538:G538)</f>
        <v>40.932061536376864</v>
      </c>
    </row>
    <row r="539" spans="1:8" x14ac:dyDescent="0.2">
      <c r="A539">
        <v>8</v>
      </c>
      <c r="B539">
        <v>0.45</v>
      </c>
      <c r="C539" t="s">
        <v>7</v>
      </c>
      <c r="D539" t="s">
        <v>2</v>
      </c>
      <c r="E539">
        <v>59.733044300253198</v>
      </c>
      <c r="F539">
        <v>61.513272552109697</v>
      </c>
      <c r="G539">
        <v>57.186677747129103</v>
      </c>
      <c r="H539">
        <f>AVERAGE(E539:G539)</f>
        <v>59.477664866497328</v>
      </c>
    </row>
    <row r="540" spans="1:8" x14ac:dyDescent="0.2">
      <c r="A540">
        <v>8</v>
      </c>
      <c r="B540">
        <v>0.45</v>
      </c>
      <c r="C540" t="s">
        <v>7</v>
      </c>
      <c r="D540" t="s">
        <v>4</v>
      </c>
      <c r="E540">
        <v>59.604538300213498</v>
      </c>
      <c r="F540">
        <v>57.250955970187498</v>
      </c>
      <c r="G540" t="s">
        <v>3</v>
      </c>
      <c r="H540">
        <f>AVERAGE(E540:G540)</f>
        <v>58.427747135200498</v>
      </c>
    </row>
    <row r="541" spans="1:8" x14ac:dyDescent="0.2">
      <c r="A541">
        <v>8</v>
      </c>
      <c r="B541">
        <v>0.45</v>
      </c>
      <c r="C541" t="s">
        <v>7</v>
      </c>
      <c r="D541" t="s">
        <v>5</v>
      </c>
      <c r="E541">
        <v>50.273274078678</v>
      </c>
      <c r="F541">
        <v>45.572097320638797</v>
      </c>
      <c r="G541">
        <v>40.771775043584</v>
      </c>
      <c r="H541">
        <f>AVERAGE(E541:G541)</f>
        <v>45.539048814300266</v>
      </c>
    </row>
    <row r="542" spans="1:8" x14ac:dyDescent="0.2">
      <c r="A542">
        <v>9</v>
      </c>
      <c r="B542">
        <v>0.05</v>
      </c>
      <c r="C542" t="s">
        <v>0</v>
      </c>
      <c r="D542" t="s">
        <v>1</v>
      </c>
      <c r="E542">
        <v>52.357703188817801</v>
      </c>
      <c r="F542">
        <v>52.627551708108001</v>
      </c>
      <c r="G542">
        <v>51.283773421451301</v>
      </c>
      <c r="H542">
        <f>AVERAGE(E542:G542)</f>
        <v>52.089676106125694</v>
      </c>
    </row>
    <row r="543" spans="1:8" x14ac:dyDescent="0.2">
      <c r="A543">
        <v>9</v>
      </c>
      <c r="B543">
        <v>0.05</v>
      </c>
      <c r="C543" t="s">
        <v>0</v>
      </c>
      <c r="D543" t="s">
        <v>2</v>
      </c>
      <c r="E543">
        <v>34.585196839259403</v>
      </c>
      <c r="F543" t="s">
        <v>3</v>
      </c>
      <c r="G543">
        <v>34.569683924739103</v>
      </c>
      <c r="H543">
        <f>AVERAGE(E543:G543)</f>
        <v>34.577440381999253</v>
      </c>
    </row>
    <row r="544" spans="1:8" x14ac:dyDescent="0.2">
      <c r="A544">
        <v>9</v>
      </c>
      <c r="B544">
        <v>0.05</v>
      </c>
      <c r="C544" t="s">
        <v>0</v>
      </c>
      <c r="D544" t="s">
        <v>4</v>
      </c>
      <c r="E544">
        <v>33.300721280991503</v>
      </c>
      <c r="F544">
        <v>33.730863369184199</v>
      </c>
      <c r="G544">
        <v>33.994110375356399</v>
      </c>
      <c r="H544">
        <f>AVERAGE(E544:G544)</f>
        <v>33.675231675177365</v>
      </c>
    </row>
    <row r="545" spans="1:8" x14ac:dyDescent="0.2">
      <c r="A545">
        <v>9</v>
      </c>
      <c r="B545">
        <v>0.05</v>
      </c>
      <c r="C545" t="s">
        <v>0</v>
      </c>
      <c r="D545" t="s">
        <v>5</v>
      </c>
      <c r="E545">
        <v>51.845475992472302</v>
      </c>
      <c r="F545">
        <v>51.9216970543713</v>
      </c>
      <c r="G545">
        <v>50.385786003861</v>
      </c>
      <c r="H545">
        <f>AVERAGE(E545:G545)</f>
        <v>51.384319683568201</v>
      </c>
    </row>
    <row r="546" spans="1:8" x14ac:dyDescent="0.2">
      <c r="A546">
        <v>9</v>
      </c>
      <c r="B546">
        <v>0.05</v>
      </c>
      <c r="C546" t="s">
        <v>6</v>
      </c>
      <c r="D546" t="s">
        <v>1</v>
      </c>
      <c r="E546">
        <v>34.127846554895399</v>
      </c>
      <c r="F546">
        <v>34.132673293197499</v>
      </c>
      <c r="G546">
        <v>34.012003991209902</v>
      </c>
      <c r="H546">
        <f>AVERAGE(E546:G546)</f>
        <v>34.090841279767602</v>
      </c>
    </row>
    <row r="547" spans="1:8" x14ac:dyDescent="0.2">
      <c r="A547">
        <v>9</v>
      </c>
      <c r="B547">
        <v>0.05</v>
      </c>
      <c r="C547" t="s">
        <v>6</v>
      </c>
      <c r="D547" t="s">
        <v>2</v>
      </c>
      <c r="E547">
        <v>35.548879246230001</v>
      </c>
      <c r="F547">
        <v>35.573681426069697</v>
      </c>
      <c r="G547">
        <v>36.1484394686427</v>
      </c>
      <c r="H547">
        <f>AVERAGE(E547:G547)</f>
        <v>35.757000046980799</v>
      </c>
    </row>
    <row r="548" spans="1:8" x14ac:dyDescent="0.2">
      <c r="A548">
        <v>9</v>
      </c>
      <c r="B548">
        <v>0.05</v>
      </c>
      <c r="C548" t="s">
        <v>6</v>
      </c>
      <c r="D548" t="s">
        <v>4</v>
      </c>
      <c r="E548">
        <v>36.302652448937302</v>
      </c>
      <c r="F548">
        <v>36.302882105081103</v>
      </c>
      <c r="G548">
        <v>35.896747460550998</v>
      </c>
      <c r="H548">
        <f>AVERAGE(E548:G548)</f>
        <v>36.167427338189803</v>
      </c>
    </row>
    <row r="549" spans="1:8" x14ac:dyDescent="0.2">
      <c r="A549">
        <v>9</v>
      </c>
      <c r="B549">
        <v>0.05</v>
      </c>
      <c r="C549" t="s">
        <v>6</v>
      </c>
      <c r="D549" t="s">
        <v>5</v>
      </c>
      <c r="E549">
        <v>35.262837566690898</v>
      </c>
      <c r="F549">
        <v>35.083072033788198</v>
      </c>
      <c r="G549">
        <v>35.237600250176897</v>
      </c>
      <c r="H549">
        <f>AVERAGE(E549:G549)</f>
        <v>35.194503283552002</v>
      </c>
    </row>
    <row r="550" spans="1:8" x14ac:dyDescent="0.2">
      <c r="A550">
        <v>9</v>
      </c>
      <c r="B550">
        <v>0.05</v>
      </c>
      <c r="C550" t="s">
        <v>7</v>
      </c>
      <c r="D550" t="s">
        <v>1</v>
      </c>
      <c r="E550">
        <v>34.575226004906</v>
      </c>
      <c r="F550">
        <v>35.475577486638898</v>
      </c>
      <c r="G550">
        <v>37.764486103205698</v>
      </c>
      <c r="H550">
        <f>AVERAGE(E550:G550)</f>
        <v>35.938429864916863</v>
      </c>
    </row>
    <row r="551" spans="1:8" x14ac:dyDescent="0.2">
      <c r="A551">
        <v>9</v>
      </c>
      <c r="B551">
        <v>0.05</v>
      </c>
      <c r="C551" t="s">
        <v>7</v>
      </c>
      <c r="D551" t="s">
        <v>2</v>
      </c>
      <c r="E551">
        <v>32.2414685867709</v>
      </c>
      <c r="F551" t="s">
        <v>3</v>
      </c>
      <c r="G551">
        <v>32.891222350588201</v>
      </c>
      <c r="H551">
        <f>AVERAGE(E551:G551)</f>
        <v>32.56634546867955</v>
      </c>
    </row>
    <row r="552" spans="1:8" x14ac:dyDescent="0.2">
      <c r="A552">
        <v>9</v>
      </c>
      <c r="B552">
        <v>0.05</v>
      </c>
      <c r="C552" t="s">
        <v>7</v>
      </c>
      <c r="D552" t="s">
        <v>4</v>
      </c>
      <c r="E552">
        <v>37.837148789115098</v>
      </c>
      <c r="F552">
        <v>37.559159293986198</v>
      </c>
      <c r="G552">
        <v>34.4474175695741</v>
      </c>
      <c r="H552">
        <f>AVERAGE(E552:G552)</f>
        <v>36.614575217558468</v>
      </c>
    </row>
    <row r="553" spans="1:8" x14ac:dyDescent="0.2">
      <c r="A553">
        <v>9</v>
      </c>
      <c r="B553">
        <v>0.05</v>
      </c>
      <c r="C553" t="s">
        <v>7</v>
      </c>
      <c r="D553" t="s">
        <v>5</v>
      </c>
      <c r="E553">
        <v>38.537118368752601</v>
      </c>
      <c r="F553">
        <v>40.7662090098327</v>
      </c>
      <c r="G553">
        <v>35.677750472268102</v>
      </c>
      <c r="H553">
        <f>AVERAGE(E553:G553)</f>
        <v>38.327025950284465</v>
      </c>
    </row>
    <row r="554" spans="1:8" x14ac:dyDescent="0.2">
      <c r="A554">
        <v>9</v>
      </c>
      <c r="B554">
        <v>0.1</v>
      </c>
      <c r="C554" t="s">
        <v>0</v>
      </c>
      <c r="D554" t="s">
        <v>1</v>
      </c>
      <c r="E554">
        <v>34.5214526791693</v>
      </c>
      <c r="F554">
        <v>34.333040683521801</v>
      </c>
      <c r="G554">
        <v>34.887922104030999</v>
      </c>
      <c r="H554">
        <f>AVERAGE(E554:G554)</f>
        <v>34.580805155574033</v>
      </c>
    </row>
    <row r="555" spans="1:8" x14ac:dyDescent="0.2">
      <c r="A555">
        <v>9</v>
      </c>
      <c r="B555">
        <v>0.1</v>
      </c>
      <c r="C555" t="s">
        <v>0</v>
      </c>
      <c r="D555" t="s">
        <v>2</v>
      </c>
      <c r="E555">
        <v>35.411719132828097</v>
      </c>
      <c r="F555">
        <v>34.070681946747598</v>
      </c>
      <c r="G555">
        <v>35.043166771214104</v>
      </c>
      <c r="H555">
        <f>AVERAGE(E555:G555)</f>
        <v>34.841855950263266</v>
      </c>
    </row>
    <row r="556" spans="1:8" x14ac:dyDescent="0.2">
      <c r="A556">
        <v>9</v>
      </c>
      <c r="B556">
        <v>0.1</v>
      </c>
      <c r="C556" t="s">
        <v>0</v>
      </c>
      <c r="D556" t="s">
        <v>4</v>
      </c>
      <c r="E556">
        <v>35.641383283177397</v>
      </c>
      <c r="F556">
        <v>34.6436568929157</v>
      </c>
      <c r="G556">
        <v>34.452995958165403</v>
      </c>
      <c r="H556">
        <f>AVERAGE(E556:G556)</f>
        <v>34.912678711419503</v>
      </c>
    </row>
    <row r="557" spans="1:8" x14ac:dyDescent="0.2">
      <c r="A557">
        <v>9</v>
      </c>
      <c r="B557">
        <v>0.1</v>
      </c>
      <c r="C557" t="s">
        <v>0</v>
      </c>
      <c r="D557" t="s">
        <v>5</v>
      </c>
      <c r="E557">
        <v>34.701627894818898</v>
      </c>
      <c r="F557">
        <v>34.913192919796202</v>
      </c>
      <c r="G557">
        <v>35.309927179501301</v>
      </c>
      <c r="H557">
        <f>AVERAGE(E557:G557)</f>
        <v>34.974915998038803</v>
      </c>
    </row>
    <row r="558" spans="1:8" x14ac:dyDescent="0.2">
      <c r="A558">
        <v>9</v>
      </c>
      <c r="B558">
        <v>0.1</v>
      </c>
      <c r="C558" t="s">
        <v>6</v>
      </c>
      <c r="D558" t="s">
        <v>1</v>
      </c>
      <c r="E558">
        <v>35.604680392908399</v>
      </c>
      <c r="F558">
        <v>35.290575742451601</v>
      </c>
      <c r="G558">
        <v>35.864975593304997</v>
      </c>
      <c r="H558">
        <f>AVERAGE(E558:G558)</f>
        <v>35.586743909554997</v>
      </c>
    </row>
    <row r="559" spans="1:8" x14ac:dyDescent="0.2">
      <c r="A559">
        <v>9</v>
      </c>
      <c r="B559">
        <v>0.1</v>
      </c>
      <c r="C559" t="s">
        <v>6</v>
      </c>
      <c r="D559" t="s">
        <v>2</v>
      </c>
      <c r="E559">
        <v>37.2732714541592</v>
      </c>
      <c r="F559">
        <v>37.386751469126601</v>
      </c>
      <c r="G559">
        <v>37.178576249374402</v>
      </c>
      <c r="H559">
        <f>AVERAGE(E559:G559)</f>
        <v>37.279533057553401</v>
      </c>
    </row>
    <row r="560" spans="1:8" x14ac:dyDescent="0.2">
      <c r="A560">
        <v>9</v>
      </c>
      <c r="B560">
        <v>0.1</v>
      </c>
      <c r="C560" t="s">
        <v>6</v>
      </c>
      <c r="D560" t="s">
        <v>4</v>
      </c>
      <c r="E560">
        <v>37.977018012111799</v>
      </c>
      <c r="F560">
        <v>37.917729172756303</v>
      </c>
      <c r="G560">
        <v>37.785867182930801</v>
      </c>
      <c r="H560">
        <f>AVERAGE(E560:G560)</f>
        <v>37.89353812259963</v>
      </c>
    </row>
    <row r="561" spans="1:8" x14ac:dyDescent="0.2">
      <c r="A561">
        <v>9</v>
      </c>
      <c r="B561">
        <v>0.1</v>
      </c>
      <c r="C561" t="s">
        <v>6</v>
      </c>
      <c r="D561" t="s">
        <v>5</v>
      </c>
      <c r="E561">
        <v>36.657544434330802</v>
      </c>
      <c r="F561">
        <v>36.4721165918656</v>
      </c>
      <c r="G561">
        <v>36.621107282385204</v>
      </c>
      <c r="H561">
        <f>AVERAGE(E561:G561)</f>
        <v>36.583589436193868</v>
      </c>
    </row>
    <row r="562" spans="1:8" x14ac:dyDescent="0.2">
      <c r="A562">
        <v>9</v>
      </c>
      <c r="B562">
        <v>0.1</v>
      </c>
      <c r="C562" t="s">
        <v>7</v>
      </c>
      <c r="D562" t="s">
        <v>1</v>
      </c>
      <c r="E562">
        <v>37.093250441614302</v>
      </c>
      <c r="F562">
        <v>39.716016538128898</v>
      </c>
      <c r="G562">
        <v>36.392625786773998</v>
      </c>
      <c r="H562">
        <f>AVERAGE(E562:G562)</f>
        <v>37.733964255505732</v>
      </c>
    </row>
    <row r="563" spans="1:8" x14ac:dyDescent="0.2">
      <c r="A563">
        <v>9</v>
      </c>
      <c r="B563">
        <v>0.1</v>
      </c>
      <c r="C563" t="s">
        <v>7</v>
      </c>
      <c r="D563" t="s">
        <v>2</v>
      </c>
      <c r="E563">
        <v>38.021405906469901</v>
      </c>
      <c r="F563">
        <v>35.559187250805103</v>
      </c>
      <c r="G563">
        <v>36.5448534948953</v>
      </c>
      <c r="H563">
        <f>AVERAGE(E563:G563)</f>
        <v>36.708482217390099</v>
      </c>
    </row>
    <row r="564" spans="1:8" x14ac:dyDescent="0.2">
      <c r="A564">
        <v>9</v>
      </c>
      <c r="B564">
        <v>0.1</v>
      </c>
      <c r="C564" t="s">
        <v>7</v>
      </c>
      <c r="D564" t="s">
        <v>4</v>
      </c>
      <c r="E564">
        <v>35.842389185305699</v>
      </c>
      <c r="F564">
        <v>33.241306251724801</v>
      </c>
      <c r="G564">
        <v>39.523416917859002</v>
      </c>
      <c r="H564">
        <f>AVERAGE(E564:G564)</f>
        <v>36.202370784963165</v>
      </c>
    </row>
    <row r="565" spans="1:8" x14ac:dyDescent="0.2">
      <c r="A565">
        <v>9</v>
      </c>
      <c r="B565">
        <v>0.1</v>
      </c>
      <c r="C565" t="s">
        <v>7</v>
      </c>
      <c r="D565" t="s">
        <v>5</v>
      </c>
      <c r="E565">
        <v>35.162046678706403</v>
      </c>
      <c r="F565" t="s">
        <v>3</v>
      </c>
      <c r="G565">
        <v>38.362037982557801</v>
      </c>
      <c r="H565">
        <f>AVERAGE(E565:G565)</f>
        <v>36.762042330632099</v>
      </c>
    </row>
    <row r="566" spans="1:8" x14ac:dyDescent="0.2">
      <c r="A566">
        <v>9</v>
      </c>
      <c r="B566">
        <v>0.15</v>
      </c>
      <c r="C566" t="s">
        <v>0</v>
      </c>
      <c r="D566" t="s">
        <v>1</v>
      </c>
      <c r="E566">
        <v>34.789411547408399</v>
      </c>
      <c r="F566">
        <v>33.928930953033202</v>
      </c>
      <c r="G566">
        <v>34.342299150361498</v>
      </c>
      <c r="H566">
        <f>AVERAGE(E566:G566)</f>
        <v>34.353547216934366</v>
      </c>
    </row>
    <row r="567" spans="1:8" x14ac:dyDescent="0.2">
      <c r="A567">
        <v>9</v>
      </c>
      <c r="B567">
        <v>0.15</v>
      </c>
      <c r="C567" t="s">
        <v>0</v>
      </c>
      <c r="D567" t="s">
        <v>2</v>
      </c>
      <c r="E567">
        <v>33.612537777046903</v>
      </c>
      <c r="F567">
        <v>34.136905386927602</v>
      </c>
      <c r="G567">
        <v>33.987214412742397</v>
      </c>
      <c r="H567">
        <f>AVERAGE(E567:G567)</f>
        <v>33.912219192238972</v>
      </c>
    </row>
    <row r="568" spans="1:8" x14ac:dyDescent="0.2">
      <c r="A568">
        <v>9</v>
      </c>
      <c r="B568">
        <v>0.15</v>
      </c>
      <c r="C568" t="s">
        <v>0</v>
      </c>
      <c r="D568" t="s">
        <v>4</v>
      </c>
      <c r="E568">
        <v>33.977812247959903</v>
      </c>
      <c r="F568">
        <v>34.5840148511897</v>
      </c>
      <c r="G568">
        <v>35.435270177422403</v>
      </c>
      <c r="H568">
        <f>AVERAGE(E568:G568)</f>
        <v>34.665699092190671</v>
      </c>
    </row>
    <row r="569" spans="1:8" x14ac:dyDescent="0.2">
      <c r="A569">
        <v>9</v>
      </c>
      <c r="B569">
        <v>0.15</v>
      </c>
      <c r="C569" t="s">
        <v>0</v>
      </c>
      <c r="D569" t="s">
        <v>5</v>
      </c>
      <c r="E569">
        <v>34.589437685481101</v>
      </c>
      <c r="F569">
        <v>35.132404008091797</v>
      </c>
      <c r="G569">
        <v>35.277126266730399</v>
      </c>
      <c r="H569">
        <f>AVERAGE(E569:G569)</f>
        <v>34.99965598676777</v>
      </c>
    </row>
    <row r="570" spans="1:8" x14ac:dyDescent="0.2">
      <c r="A570">
        <v>9</v>
      </c>
      <c r="B570">
        <v>0.15</v>
      </c>
      <c r="C570" t="s">
        <v>6</v>
      </c>
      <c r="D570" t="s">
        <v>1</v>
      </c>
      <c r="E570">
        <v>36.765375857498597</v>
      </c>
      <c r="F570">
        <v>36.787497442264097</v>
      </c>
      <c r="G570">
        <v>36.626408520500803</v>
      </c>
      <c r="H570">
        <f>AVERAGE(E570:G570)</f>
        <v>36.726427273421166</v>
      </c>
    </row>
    <row r="571" spans="1:8" x14ac:dyDescent="0.2">
      <c r="A571">
        <v>9</v>
      </c>
      <c r="B571">
        <v>0.15</v>
      </c>
      <c r="C571" t="s">
        <v>6</v>
      </c>
      <c r="D571" t="s">
        <v>2</v>
      </c>
      <c r="E571">
        <v>37.917429218785202</v>
      </c>
      <c r="F571">
        <v>37.844543575270102</v>
      </c>
      <c r="G571">
        <v>37.832173074427203</v>
      </c>
      <c r="H571">
        <f>AVERAGE(E571:G571)</f>
        <v>37.864715289494171</v>
      </c>
    </row>
    <row r="572" spans="1:8" x14ac:dyDescent="0.2">
      <c r="A572">
        <v>9</v>
      </c>
      <c r="B572">
        <v>0.15</v>
      </c>
      <c r="C572" t="s">
        <v>6</v>
      </c>
      <c r="D572" t="s">
        <v>4</v>
      </c>
      <c r="E572">
        <v>38.012972430326499</v>
      </c>
      <c r="F572">
        <v>38.1235484296419</v>
      </c>
      <c r="G572">
        <v>37.894972706218802</v>
      </c>
      <c r="H572">
        <f>AVERAGE(E572:G572)</f>
        <v>38.010497855395734</v>
      </c>
    </row>
    <row r="573" spans="1:8" x14ac:dyDescent="0.2">
      <c r="A573">
        <v>9</v>
      </c>
      <c r="B573">
        <v>0.15</v>
      </c>
      <c r="C573" t="s">
        <v>6</v>
      </c>
      <c r="D573" t="s">
        <v>5</v>
      </c>
      <c r="E573">
        <v>37.763527837065702</v>
      </c>
      <c r="F573">
        <v>37.676140397944998</v>
      </c>
      <c r="G573">
        <v>37.526546989323101</v>
      </c>
      <c r="H573">
        <f>AVERAGE(E573:G573)</f>
        <v>37.655405074777939</v>
      </c>
    </row>
    <row r="574" spans="1:8" x14ac:dyDescent="0.2">
      <c r="A574">
        <v>9</v>
      </c>
      <c r="B574">
        <v>0.15</v>
      </c>
      <c r="C574" t="s">
        <v>7</v>
      </c>
      <c r="D574" t="s">
        <v>1</v>
      </c>
      <c r="E574">
        <v>33.894106296706497</v>
      </c>
      <c r="F574">
        <v>33.7048992295611</v>
      </c>
      <c r="G574">
        <v>36.365110931729902</v>
      </c>
      <c r="H574">
        <f>AVERAGE(E574:G574)</f>
        <v>34.654705485999166</v>
      </c>
    </row>
    <row r="575" spans="1:8" x14ac:dyDescent="0.2">
      <c r="A575">
        <v>9</v>
      </c>
      <c r="B575">
        <v>0.15</v>
      </c>
      <c r="C575" t="s">
        <v>7</v>
      </c>
      <c r="D575" t="s">
        <v>2</v>
      </c>
      <c r="E575">
        <v>38.770515033713899</v>
      </c>
      <c r="F575">
        <v>39.943891327137798</v>
      </c>
      <c r="G575">
        <v>44.152016757095701</v>
      </c>
      <c r="H575">
        <f>AVERAGE(E575:G575)</f>
        <v>40.955474372649128</v>
      </c>
    </row>
    <row r="576" spans="1:8" x14ac:dyDescent="0.2">
      <c r="A576">
        <v>9</v>
      </c>
      <c r="B576">
        <v>0.15</v>
      </c>
      <c r="C576" t="s">
        <v>7</v>
      </c>
      <c r="D576" t="s">
        <v>4</v>
      </c>
      <c r="E576" t="s">
        <v>3</v>
      </c>
      <c r="F576">
        <v>50.079914151093703</v>
      </c>
      <c r="G576">
        <v>64.399437505853101</v>
      </c>
      <c r="H576">
        <f>AVERAGE(E576:G576)</f>
        <v>57.239675828473402</v>
      </c>
    </row>
    <row r="577" spans="1:8" x14ac:dyDescent="0.2">
      <c r="A577">
        <v>9</v>
      </c>
      <c r="B577">
        <v>0.15</v>
      </c>
      <c r="C577" t="s">
        <v>7</v>
      </c>
      <c r="D577" t="s">
        <v>5</v>
      </c>
      <c r="E577">
        <v>37.2707989340281</v>
      </c>
      <c r="F577">
        <v>34.1142419273367</v>
      </c>
      <c r="G577">
        <v>37.409590110320103</v>
      </c>
      <c r="H577">
        <f>AVERAGE(E577:G577)</f>
        <v>36.264876990561639</v>
      </c>
    </row>
    <row r="578" spans="1:8" x14ac:dyDescent="0.2">
      <c r="A578">
        <v>9</v>
      </c>
      <c r="B578">
        <v>0.2</v>
      </c>
      <c r="C578" t="s">
        <v>0</v>
      </c>
      <c r="D578" t="s">
        <v>1</v>
      </c>
      <c r="E578">
        <v>33.833685088688398</v>
      </c>
      <c r="F578">
        <v>34.4188986456967</v>
      </c>
      <c r="G578">
        <v>34.540876148344204</v>
      </c>
      <c r="H578">
        <f>AVERAGE(E578:G578)</f>
        <v>34.264486627576439</v>
      </c>
    </row>
    <row r="579" spans="1:8" x14ac:dyDescent="0.2">
      <c r="A579">
        <v>9</v>
      </c>
      <c r="B579">
        <v>0.2</v>
      </c>
      <c r="C579" t="s">
        <v>0</v>
      </c>
      <c r="D579" t="s">
        <v>2</v>
      </c>
      <c r="E579">
        <v>34.934555977290998</v>
      </c>
      <c r="F579">
        <v>35.117247585758399</v>
      </c>
      <c r="G579">
        <v>33.943061432760501</v>
      </c>
      <c r="H579">
        <f>AVERAGE(E579:G579)</f>
        <v>34.664954998603299</v>
      </c>
    </row>
    <row r="580" spans="1:8" x14ac:dyDescent="0.2">
      <c r="A580">
        <v>9</v>
      </c>
      <c r="B580">
        <v>0.2</v>
      </c>
      <c r="C580" t="s">
        <v>0</v>
      </c>
      <c r="D580" t="s">
        <v>4</v>
      </c>
      <c r="E580">
        <v>35.269299623685797</v>
      </c>
      <c r="F580">
        <v>34.2733028057661</v>
      </c>
      <c r="G580">
        <v>34.749989286705997</v>
      </c>
      <c r="H580">
        <f>AVERAGE(E580:G580)</f>
        <v>34.764197238719298</v>
      </c>
    </row>
    <row r="581" spans="1:8" x14ac:dyDescent="0.2">
      <c r="A581">
        <v>9</v>
      </c>
      <c r="B581">
        <v>0.2</v>
      </c>
      <c r="C581" t="s">
        <v>0</v>
      </c>
      <c r="D581" t="s">
        <v>5</v>
      </c>
      <c r="E581">
        <v>34.882533163547599</v>
      </c>
      <c r="F581">
        <v>34.597875809620398</v>
      </c>
      <c r="G581">
        <v>35.077774043725803</v>
      </c>
      <c r="H581">
        <f>AVERAGE(E581:G581)</f>
        <v>34.852727672297931</v>
      </c>
    </row>
    <row r="582" spans="1:8" x14ac:dyDescent="0.2">
      <c r="A582">
        <v>9</v>
      </c>
      <c r="B582">
        <v>0.2</v>
      </c>
      <c r="C582" t="s">
        <v>6</v>
      </c>
      <c r="D582" t="s">
        <v>1</v>
      </c>
      <c r="E582">
        <v>37.3894515616742</v>
      </c>
      <c r="F582">
        <v>37.322987885801503</v>
      </c>
      <c r="G582">
        <v>37.370799194600202</v>
      </c>
      <c r="H582">
        <f>AVERAGE(E582:G582)</f>
        <v>37.361079547358635</v>
      </c>
    </row>
    <row r="583" spans="1:8" x14ac:dyDescent="0.2">
      <c r="A583">
        <v>9</v>
      </c>
      <c r="B583">
        <v>0.2</v>
      </c>
      <c r="C583" t="s">
        <v>6</v>
      </c>
      <c r="D583" t="s">
        <v>2</v>
      </c>
      <c r="E583">
        <v>37.800044309530101</v>
      </c>
      <c r="F583">
        <v>37.7245553352614</v>
      </c>
      <c r="G583">
        <v>37.715398070464197</v>
      </c>
      <c r="H583">
        <f>AVERAGE(E583:G583)</f>
        <v>37.74666590508523</v>
      </c>
    </row>
    <row r="584" spans="1:8" x14ac:dyDescent="0.2">
      <c r="A584">
        <v>9</v>
      </c>
      <c r="B584">
        <v>0.2</v>
      </c>
      <c r="C584" t="s">
        <v>6</v>
      </c>
      <c r="D584" t="s">
        <v>4</v>
      </c>
      <c r="E584">
        <v>37.347989843172499</v>
      </c>
      <c r="F584">
        <v>37.400217683394402</v>
      </c>
      <c r="G584">
        <v>37.470335461192498</v>
      </c>
      <c r="H584">
        <f>AVERAGE(E584:G584)</f>
        <v>37.406180995919804</v>
      </c>
    </row>
    <row r="585" spans="1:8" x14ac:dyDescent="0.2">
      <c r="A585">
        <v>9</v>
      </c>
      <c r="B585">
        <v>0.2</v>
      </c>
      <c r="C585" t="s">
        <v>6</v>
      </c>
      <c r="D585" t="s">
        <v>5</v>
      </c>
      <c r="E585">
        <v>37.474365382421396</v>
      </c>
      <c r="F585">
        <v>37.770400639645104</v>
      </c>
      <c r="G585">
        <v>37.833844729446902</v>
      </c>
      <c r="H585">
        <f>AVERAGE(E585:G585)</f>
        <v>37.692870250504463</v>
      </c>
    </row>
    <row r="586" spans="1:8" x14ac:dyDescent="0.2">
      <c r="A586">
        <v>9</v>
      </c>
      <c r="B586">
        <v>0.2</v>
      </c>
      <c r="C586" t="s">
        <v>7</v>
      </c>
      <c r="D586" t="s">
        <v>1</v>
      </c>
      <c r="E586" t="s">
        <v>3</v>
      </c>
      <c r="F586">
        <v>36.567942397062303</v>
      </c>
      <c r="G586">
        <v>38.923600701482499</v>
      </c>
      <c r="H586">
        <f>AVERAGE(E586:G586)</f>
        <v>37.745771549272405</v>
      </c>
    </row>
    <row r="587" spans="1:8" x14ac:dyDescent="0.2">
      <c r="A587">
        <v>9</v>
      </c>
      <c r="B587">
        <v>0.2</v>
      </c>
      <c r="C587" t="s">
        <v>7</v>
      </c>
      <c r="D587" t="s">
        <v>2</v>
      </c>
      <c r="E587">
        <v>38.341050411334201</v>
      </c>
      <c r="F587" t="s">
        <v>3</v>
      </c>
      <c r="G587">
        <v>39.054830507849402</v>
      </c>
      <c r="H587">
        <f>AVERAGE(E587:G587)</f>
        <v>38.697940459591806</v>
      </c>
    </row>
    <row r="588" spans="1:8" x14ac:dyDescent="0.2">
      <c r="A588">
        <v>9</v>
      </c>
      <c r="B588">
        <v>0.2</v>
      </c>
      <c r="C588" t="s">
        <v>7</v>
      </c>
      <c r="D588" t="s">
        <v>4</v>
      </c>
      <c r="E588" t="s">
        <v>3</v>
      </c>
      <c r="F588">
        <v>41.432071491169999</v>
      </c>
      <c r="G588">
        <v>35.592032033737802</v>
      </c>
      <c r="H588">
        <f>AVERAGE(E588:G588)</f>
        <v>38.5120517624539</v>
      </c>
    </row>
    <row r="589" spans="1:8" x14ac:dyDescent="0.2">
      <c r="A589">
        <v>9</v>
      </c>
      <c r="B589">
        <v>0.2</v>
      </c>
      <c r="C589" t="s">
        <v>7</v>
      </c>
      <c r="D589" t="s">
        <v>5</v>
      </c>
      <c r="E589">
        <v>37.651145484213799</v>
      </c>
      <c r="F589">
        <v>37.393188812727203</v>
      </c>
      <c r="G589">
        <v>38.536233202343901</v>
      </c>
      <c r="H589">
        <f>AVERAGE(E589:G589)</f>
        <v>37.860189166428306</v>
      </c>
    </row>
    <row r="590" spans="1:8" x14ac:dyDescent="0.2">
      <c r="A590">
        <v>9</v>
      </c>
      <c r="B590">
        <v>0.25</v>
      </c>
      <c r="C590" t="s">
        <v>0</v>
      </c>
      <c r="D590" t="s">
        <v>1</v>
      </c>
      <c r="E590">
        <v>34.182557812013499</v>
      </c>
      <c r="F590">
        <v>33.229427462033001</v>
      </c>
      <c r="G590">
        <v>33.523295969528</v>
      </c>
      <c r="H590">
        <f>AVERAGE(E590:G590)</f>
        <v>33.645093747858169</v>
      </c>
    </row>
    <row r="591" spans="1:8" x14ac:dyDescent="0.2">
      <c r="A591">
        <v>9</v>
      </c>
      <c r="B591">
        <v>0.25</v>
      </c>
      <c r="C591" t="s">
        <v>0</v>
      </c>
      <c r="D591" t="s">
        <v>2</v>
      </c>
      <c r="E591">
        <v>34.027748040367101</v>
      </c>
      <c r="F591">
        <v>35.486715074326497</v>
      </c>
      <c r="G591">
        <v>35.198096462931701</v>
      </c>
      <c r="H591">
        <f>AVERAGE(E591:G591)</f>
        <v>34.904186525875097</v>
      </c>
    </row>
    <row r="592" spans="1:8" x14ac:dyDescent="0.2">
      <c r="A592">
        <v>9</v>
      </c>
      <c r="B592">
        <v>0.25</v>
      </c>
      <c r="C592" t="s">
        <v>0</v>
      </c>
      <c r="D592" t="s">
        <v>4</v>
      </c>
      <c r="E592">
        <v>34.130251451133702</v>
      </c>
      <c r="F592">
        <v>35.137150826960102</v>
      </c>
      <c r="G592">
        <v>34.850248626459802</v>
      </c>
      <c r="H592">
        <f>AVERAGE(E592:G592)</f>
        <v>34.705883634851205</v>
      </c>
    </row>
    <row r="593" spans="1:8" x14ac:dyDescent="0.2">
      <c r="A593">
        <v>9</v>
      </c>
      <c r="B593">
        <v>0.25</v>
      </c>
      <c r="C593" t="s">
        <v>0</v>
      </c>
      <c r="D593" t="s">
        <v>5</v>
      </c>
      <c r="E593">
        <v>34.952248355619702</v>
      </c>
      <c r="F593">
        <v>35.157180775326196</v>
      </c>
      <c r="G593">
        <v>34.239159181296401</v>
      </c>
      <c r="H593">
        <f>AVERAGE(E593:G593)</f>
        <v>34.782862770747435</v>
      </c>
    </row>
    <row r="594" spans="1:8" x14ac:dyDescent="0.2">
      <c r="A594">
        <v>9</v>
      </c>
      <c r="B594">
        <v>0.25</v>
      </c>
      <c r="C594" t="s">
        <v>6</v>
      </c>
      <c r="D594" t="s">
        <v>1</v>
      </c>
      <c r="E594">
        <v>37.796776463830497</v>
      </c>
      <c r="F594">
        <v>38.039203064644703</v>
      </c>
      <c r="G594">
        <v>37.864288330702202</v>
      </c>
      <c r="H594">
        <f>AVERAGE(E594:G594)</f>
        <v>37.900089286392472</v>
      </c>
    </row>
    <row r="595" spans="1:8" x14ac:dyDescent="0.2">
      <c r="A595">
        <v>9</v>
      </c>
      <c r="B595">
        <v>0.25</v>
      </c>
      <c r="C595" t="s">
        <v>6</v>
      </c>
      <c r="D595" t="s">
        <v>2</v>
      </c>
      <c r="E595">
        <v>36.881110683280099</v>
      </c>
      <c r="F595">
        <v>36.860471241510403</v>
      </c>
      <c r="G595">
        <v>37.0838069651045</v>
      </c>
      <c r="H595">
        <f>AVERAGE(E595:G595)</f>
        <v>36.941796296631665</v>
      </c>
    </row>
    <row r="596" spans="1:8" x14ac:dyDescent="0.2">
      <c r="A596">
        <v>9</v>
      </c>
      <c r="B596">
        <v>0.25</v>
      </c>
      <c r="C596" t="s">
        <v>6</v>
      </c>
      <c r="D596" t="s">
        <v>4</v>
      </c>
      <c r="E596">
        <v>38.1115113790175</v>
      </c>
      <c r="F596">
        <v>38.140350738285001</v>
      </c>
      <c r="G596">
        <v>38.318254969581602</v>
      </c>
      <c r="H596">
        <f>AVERAGE(E596:G596)</f>
        <v>38.190039028961365</v>
      </c>
    </row>
    <row r="597" spans="1:8" x14ac:dyDescent="0.2">
      <c r="A597">
        <v>9</v>
      </c>
      <c r="B597">
        <v>0.25</v>
      </c>
      <c r="C597" t="s">
        <v>6</v>
      </c>
      <c r="D597" t="s">
        <v>5</v>
      </c>
      <c r="E597">
        <v>36.775761814962998</v>
      </c>
      <c r="F597">
        <v>36.722424594167897</v>
      </c>
      <c r="G597">
        <v>37.371323245976299</v>
      </c>
      <c r="H597">
        <f>AVERAGE(E597:G597)</f>
        <v>36.956503218369065</v>
      </c>
    </row>
    <row r="598" spans="1:8" x14ac:dyDescent="0.2">
      <c r="A598">
        <v>9</v>
      </c>
      <c r="B598">
        <v>0.25</v>
      </c>
      <c r="C598" t="s">
        <v>7</v>
      </c>
      <c r="D598" t="s">
        <v>1</v>
      </c>
      <c r="E598">
        <v>38.203672373056897</v>
      </c>
      <c r="F598">
        <v>34.543989265276501</v>
      </c>
      <c r="G598">
        <v>36.263154647820997</v>
      </c>
      <c r="H598">
        <f>AVERAGE(E598:G598)</f>
        <v>36.336938762051467</v>
      </c>
    </row>
    <row r="599" spans="1:8" x14ac:dyDescent="0.2">
      <c r="A599">
        <v>9</v>
      </c>
      <c r="B599">
        <v>0.25</v>
      </c>
      <c r="C599" t="s">
        <v>7</v>
      </c>
      <c r="D599" t="s">
        <v>2</v>
      </c>
      <c r="E599">
        <v>41.130768666120197</v>
      </c>
      <c r="F599" t="s">
        <v>3</v>
      </c>
      <c r="G599">
        <v>42.0373090259937</v>
      </c>
      <c r="H599">
        <f>AVERAGE(E599:G599)</f>
        <v>41.584038846056949</v>
      </c>
    </row>
    <row r="600" spans="1:8" x14ac:dyDescent="0.2">
      <c r="A600">
        <v>9</v>
      </c>
      <c r="B600">
        <v>0.25</v>
      </c>
      <c r="C600" t="s">
        <v>7</v>
      </c>
      <c r="D600" t="s">
        <v>4</v>
      </c>
      <c r="E600">
        <v>39.088397634127404</v>
      </c>
      <c r="F600">
        <v>36.808625118793998</v>
      </c>
      <c r="G600" t="s">
        <v>3</v>
      </c>
      <c r="H600">
        <f>AVERAGE(E600:G600)</f>
        <v>37.948511376460701</v>
      </c>
    </row>
    <row r="601" spans="1:8" x14ac:dyDescent="0.2">
      <c r="A601">
        <v>9</v>
      </c>
      <c r="B601">
        <v>0.25</v>
      </c>
      <c r="C601" t="s">
        <v>7</v>
      </c>
      <c r="D601" t="s">
        <v>5</v>
      </c>
      <c r="E601">
        <v>36.659673410650797</v>
      </c>
      <c r="F601">
        <v>35.483176158633903</v>
      </c>
      <c r="G601">
        <v>39.326826180747801</v>
      </c>
      <c r="H601">
        <f>AVERAGE(E601:G601)</f>
        <v>37.156558583344165</v>
      </c>
    </row>
    <row r="602" spans="1:8" x14ac:dyDescent="0.2">
      <c r="A602">
        <v>9</v>
      </c>
      <c r="B602">
        <v>0.3</v>
      </c>
      <c r="C602" t="s">
        <v>0</v>
      </c>
      <c r="D602" t="s">
        <v>1</v>
      </c>
      <c r="E602">
        <v>35.264365364859898</v>
      </c>
      <c r="F602">
        <v>33.770857362749702</v>
      </c>
      <c r="G602">
        <v>34.836900932359001</v>
      </c>
      <c r="H602">
        <f>AVERAGE(E602:G602)</f>
        <v>34.624041219989536</v>
      </c>
    </row>
    <row r="603" spans="1:8" x14ac:dyDescent="0.2">
      <c r="A603">
        <v>9</v>
      </c>
      <c r="B603">
        <v>0.3</v>
      </c>
      <c r="C603" t="s">
        <v>0</v>
      </c>
      <c r="D603" t="s">
        <v>2</v>
      </c>
      <c r="E603">
        <v>35.262343841996902</v>
      </c>
      <c r="F603">
        <v>34.6237433116926</v>
      </c>
      <c r="G603">
        <v>34.7559979905974</v>
      </c>
      <c r="H603">
        <f>AVERAGE(E603:G603)</f>
        <v>34.880695048095639</v>
      </c>
    </row>
    <row r="604" spans="1:8" x14ac:dyDescent="0.2">
      <c r="A604">
        <v>9</v>
      </c>
      <c r="B604">
        <v>0.3</v>
      </c>
      <c r="C604" t="s">
        <v>0</v>
      </c>
      <c r="D604" t="s">
        <v>4</v>
      </c>
      <c r="E604">
        <v>35.250938660201101</v>
      </c>
      <c r="F604">
        <v>35.1214724613355</v>
      </c>
      <c r="G604">
        <v>35.649888283427103</v>
      </c>
      <c r="H604">
        <f>AVERAGE(E604:G604)</f>
        <v>35.340766468321235</v>
      </c>
    </row>
    <row r="605" spans="1:8" x14ac:dyDescent="0.2">
      <c r="A605">
        <v>9</v>
      </c>
      <c r="B605">
        <v>0.3</v>
      </c>
      <c r="C605" t="s">
        <v>0</v>
      </c>
      <c r="D605" t="s">
        <v>5</v>
      </c>
      <c r="E605">
        <v>34.7340245508124</v>
      </c>
      <c r="F605">
        <v>35.468717544732101</v>
      </c>
      <c r="G605">
        <v>34.527042052979503</v>
      </c>
      <c r="H605">
        <f>AVERAGE(E605:G605)</f>
        <v>34.909928049508004</v>
      </c>
    </row>
    <row r="606" spans="1:8" x14ac:dyDescent="0.2">
      <c r="A606">
        <v>9</v>
      </c>
      <c r="B606">
        <v>0.3</v>
      </c>
      <c r="C606" t="s">
        <v>6</v>
      </c>
      <c r="D606" t="s">
        <v>1</v>
      </c>
      <c r="E606">
        <v>37.9150299085398</v>
      </c>
      <c r="F606">
        <v>37.954162988457199</v>
      </c>
      <c r="G606">
        <v>37.877086382647398</v>
      </c>
      <c r="H606">
        <f>AVERAGE(E606:G606)</f>
        <v>37.91542642654813</v>
      </c>
    </row>
    <row r="607" spans="1:8" x14ac:dyDescent="0.2">
      <c r="A607">
        <v>9</v>
      </c>
      <c r="B607">
        <v>0.3</v>
      </c>
      <c r="C607" t="s">
        <v>6</v>
      </c>
      <c r="D607" t="s">
        <v>2</v>
      </c>
      <c r="E607">
        <v>59.646178091774601</v>
      </c>
      <c r="F607" t="s">
        <v>3</v>
      </c>
      <c r="G607">
        <v>60.298915102575101</v>
      </c>
      <c r="H607">
        <f>AVERAGE(E607:G607)</f>
        <v>59.972546597174855</v>
      </c>
    </row>
    <row r="608" spans="1:8" x14ac:dyDescent="0.2">
      <c r="A608">
        <v>9</v>
      </c>
      <c r="B608">
        <v>0.3</v>
      </c>
      <c r="C608" t="s">
        <v>6</v>
      </c>
      <c r="D608" t="s">
        <v>4</v>
      </c>
      <c r="E608">
        <v>37.8407563194734</v>
      </c>
      <c r="F608">
        <v>40.8684555749021</v>
      </c>
      <c r="G608" t="s">
        <v>3</v>
      </c>
      <c r="H608">
        <f>AVERAGE(E608:G608)</f>
        <v>39.35460594718775</v>
      </c>
    </row>
    <row r="609" spans="1:8" x14ac:dyDescent="0.2">
      <c r="A609">
        <v>9</v>
      </c>
      <c r="B609">
        <v>0.3</v>
      </c>
      <c r="C609" t="s">
        <v>6</v>
      </c>
      <c r="D609" t="s">
        <v>5</v>
      </c>
      <c r="E609">
        <v>36.971954648272501</v>
      </c>
      <c r="F609">
        <v>37.161088573343903</v>
      </c>
      <c r="G609">
        <v>36.998527466808198</v>
      </c>
      <c r="H609">
        <f>AVERAGE(E609:G609)</f>
        <v>37.043856896141534</v>
      </c>
    </row>
    <row r="610" spans="1:8" x14ac:dyDescent="0.2">
      <c r="A610">
        <v>9</v>
      </c>
      <c r="B610">
        <v>0.3</v>
      </c>
      <c r="C610" t="s">
        <v>7</v>
      </c>
      <c r="D610" t="s">
        <v>1</v>
      </c>
      <c r="E610">
        <v>38.884019768576998</v>
      </c>
      <c r="F610">
        <v>42.993949533982601</v>
      </c>
      <c r="G610">
        <v>38.749201135808498</v>
      </c>
      <c r="H610">
        <f>AVERAGE(E610:G610)</f>
        <v>40.209056812789363</v>
      </c>
    </row>
    <row r="611" spans="1:8" x14ac:dyDescent="0.2">
      <c r="A611">
        <v>9</v>
      </c>
      <c r="B611">
        <v>0.3</v>
      </c>
      <c r="C611" t="s">
        <v>7</v>
      </c>
      <c r="D611" t="s">
        <v>2</v>
      </c>
      <c r="E611">
        <v>51.761752676101402</v>
      </c>
      <c r="F611">
        <v>55.901163628987398</v>
      </c>
      <c r="G611" t="s">
        <v>3</v>
      </c>
      <c r="H611">
        <f>AVERAGE(E611:G611)</f>
        <v>53.8314581525444</v>
      </c>
    </row>
    <row r="612" spans="1:8" x14ac:dyDescent="0.2">
      <c r="A612">
        <v>9</v>
      </c>
      <c r="B612">
        <v>0.3</v>
      </c>
      <c r="C612" t="s">
        <v>7</v>
      </c>
      <c r="D612" t="s">
        <v>4</v>
      </c>
      <c r="E612">
        <v>49.480025410494399</v>
      </c>
      <c r="F612" t="s">
        <v>3</v>
      </c>
      <c r="G612">
        <v>55.357825440782598</v>
      </c>
      <c r="H612">
        <f>AVERAGE(E612:G612)</f>
        <v>52.418925425638498</v>
      </c>
    </row>
    <row r="613" spans="1:8" x14ac:dyDescent="0.2">
      <c r="A613">
        <v>9</v>
      </c>
      <c r="B613">
        <v>0.3</v>
      </c>
      <c r="C613" t="s">
        <v>7</v>
      </c>
      <c r="D613" t="s">
        <v>5</v>
      </c>
      <c r="E613">
        <v>36.549144407935898</v>
      </c>
      <c r="F613">
        <v>37.784562070032401</v>
      </c>
      <c r="G613" t="s">
        <v>3</v>
      </c>
      <c r="H613">
        <f>AVERAGE(E613:G613)</f>
        <v>37.166853238984146</v>
      </c>
    </row>
    <row r="614" spans="1:8" x14ac:dyDescent="0.2">
      <c r="A614">
        <v>9</v>
      </c>
      <c r="B614">
        <v>0.35</v>
      </c>
      <c r="C614" t="s">
        <v>0</v>
      </c>
      <c r="D614" t="s">
        <v>1</v>
      </c>
      <c r="E614">
        <v>34.1350344142053</v>
      </c>
      <c r="F614">
        <v>34.879527147192903</v>
      </c>
      <c r="G614">
        <v>33.675443712560998</v>
      </c>
      <c r="H614">
        <f>AVERAGE(E614:G614)</f>
        <v>34.2300017579864</v>
      </c>
    </row>
    <row r="615" spans="1:8" x14ac:dyDescent="0.2">
      <c r="A615">
        <v>9</v>
      </c>
      <c r="B615">
        <v>0.35</v>
      </c>
      <c r="C615" t="s">
        <v>0</v>
      </c>
      <c r="D615" t="s">
        <v>2</v>
      </c>
      <c r="E615">
        <v>33.371702668977299</v>
      </c>
      <c r="F615">
        <v>34.274329969507797</v>
      </c>
      <c r="G615">
        <v>35.452344323901201</v>
      </c>
      <c r="H615">
        <f>AVERAGE(E615:G615)</f>
        <v>34.366125654128766</v>
      </c>
    </row>
    <row r="616" spans="1:8" x14ac:dyDescent="0.2">
      <c r="A616">
        <v>9</v>
      </c>
      <c r="B616">
        <v>0.35</v>
      </c>
      <c r="C616" t="s">
        <v>0</v>
      </c>
      <c r="D616" t="s">
        <v>4</v>
      </c>
      <c r="E616">
        <v>33.954077103595203</v>
      </c>
      <c r="F616">
        <v>33.671759131879497</v>
      </c>
      <c r="G616">
        <v>33.533050873468397</v>
      </c>
      <c r="H616">
        <f>AVERAGE(E616:G616)</f>
        <v>33.719629036314366</v>
      </c>
    </row>
    <row r="617" spans="1:8" x14ac:dyDescent="0.2">
      <c r="A617">
        <v>9</v>
      </c>
      <c r="B617">
        <v>0.35</v>
      </c>
      <c r="C617" t="s">
        <v>0</v>
      </c>
      <c r="D617" t="s">
        <v>5</v>
      </c>
      <c r="E617">
        <v>34.406409123604398</v>
      </c>
      <c r="F617">
        <v>34.978810413230399</v>
      </c>
      <c r="G617">
        <v>35.271078456727899</v>
      </c>
      <c r="H617">
        <f>AVERAGE(E617:G617)</f>
        <v>34.885432664520899</v>
      </c>
    </row>
    <row r="618" spans="1:8" x14ac:dyDescent="0.2">
      <c r="A618">
        <v>9</v>
      </c>
      <c r="B618">
        <v>0.35</v>
      </c>
      <c r="C618" t="s">
        <v>6</v>
      </c>
      <c r="D618" t="s">
        <v>1</v>
      </c>
      <c r="E618">
        <v>37.854216867159799</v>
      </c>
      <c r="F618">
        <v>37.746052852874101</v>
      </c>
      <c r="G618">
        <v>37.797235119357602</v>
      </c>
      <c r="H618">
        <f>AVERAGE(E618:G618)</f>
        <v>37.799168279797165</v>
      </c>
    </row>
    <row r="619" spans="1:8" x14ac:dyDescent="0.2">
      <c r="A619">
        <v>9</v>
      </c>
      <c r="B619">
        <v>0.35</v>
      </c>
      <c r="C619" t="s">
        <v>6</v>
      </c>
      <c r="D619" t="s">
        <v>2</v>
      </c>
      <c r="E619">
        <v>63.7508940187492</v>
      </c>
      <c r="F619">
        <v>64.156032622136607</v>
      </c>
      <c r="G619">
        <v>63.693343962907598</v>
      </c>
      <c r="H619">
        <f>AVERAGE(E619:G619)</f>
        <v>63.866756867931137</v>
      </c>
    </row>
    <row r="620" spans="1:8" x14ac:dyDescent="0.2">
      <c r="A620">
        <v>9</v>
      </c>
      <c r="B620">
        <v>0.35</v>
      </c>
      <c r="C620" t="s">
        <v>6</v>
      </c>
      <c r="D620" t="s">
        <v>4</v>
      </c>
      <c r="E620">
        <v>45.607223359869003</v>
      </c>
      <c r="F620">
        <v>47.789656034716799</v>
      </c>
      <c r="G620">
        <v>48.390353853749801</v>
      </c>
      <c r="H620">
        <f>AVERAGE(E620:G620)</f>
        <v>47.262411082778534</v>
      </c>
    </row>
    <row r="621" spans="1:8" x14ac:dyDescent="0.2">
      <c r="A621">
        <v>9</v>
      </c>
      <c r="B621">
        <v>0.35</v>
      </c>
      <c r="C621" t="s">
        <v>6</v>
      </c>
      <c r="D621" t="s">
        <v>5</v>
      </c>
      <c r="E621">
        <v>36.795463123182898</v>
      </c>
      <c r="F621">
        <v>36.917543417787201</v>
      </c>
      <c r="G621">
        <v>36.846695543834102</v>
      </c>
      <c r="H621">
        <f>AVERAGE(E621:G621)</f>
        <v>36.853234028268069</v>
      </c>
    </row>
    <row r="622" spans="1:8" x14ac:dyDescent="0.2">
      <c r="A622">
        <v>9</v>
      </c>
      <c r="B622">
        <v>0.35</v>
      </c>
      <c r="C622" t="s">
        <v>7</v>
      </c>
      <c r="D622" t="s">
        <v>1</v>
      </c>
      <c r="E622">
        <v>40.737166765619001</v>
      </c>
      <c r="F622">
        <v>38.505199281050999</v>
      </c>
      <c r="G622">
        <v>37.527336992799803</v>
      </c>
      <c r="H622">
        <f>AVERAGE(E622:G622)</f>
        <v>38.923234346489934</v>
      </c>
    </row>
    <row r="623" spans="1:8" x14ac:dyDescent="0.2">
      <c r="A623">
        <v>9</v>
      </c>
      <c r="B623">
        <v>0.35</v>
      </c>
      <c r="C623" t="s">
        <v>7</v>
      </c>
      <c r="D623" t="s">
        <v>2</v>
      </c>
      <c r="E623">
        <v>51.289326075528201</v>
      </c>
      <c r="F623">
        <v>50.696344620827901</v>
      </c>
      <c r="G623" t="s">
        <v>3</v>
      </c>
      <c r="H623">
        <f>AVERAGE(E623:G623)</f>
        <v>50.992835348178048</v>
      </c>
    </row>
    <row r="624" spans="1:8" x14ac:dyDescent="0.2">
      <c r="A624">
        <v>9</v>
      </c>
      <c r="B624">
        <v>0.35</v>
      </c>
      <c r="C624" t="s">
        <v>7</v>
      </c>
      <c r="D624" t="s">
        <v>4</v>
      </c>
      <c r="E624">
        <v>54.355122263462697</v>
      </c>
      <c r="F624">
        <v>53.524808887192997</v>
      </c>
      <c r="G624">
        <v>50.4945029596892</v>
      </c>
      <c r="H624">
        <f>AVERAGE(E624:G624)</f>
        <v>52.791478036781633</v>
      </c>
    </row>
    <row r="625" spans="1:8" x14ac:dyDescent="0.2">
      <c r="A625">
        <v>9</v>
      </c>
      <c r="B625">
        <v>0.35</v>
      </c>
      <c r="C625" t="s">
        <v>7</v>
      </c>
      <c r="D625" t="s">
        <v>5</v>
      </c>
      <c r="E625">
        <v>40.700828955840699</v>
      </c>
      <c r="F625">
        <v>43.220284930584903</v>
      </c>
      <c r="G625" t="s">
        <v>3</v>
      </c>
      <c r="H625">
        <f>AVERAGE(E625:G625)</f>
        <v>41.960556943212801</v>
      </c>
    </row>
    <row r="626" spans="1:8" x14ac:dyDescent="0.2">
      <c r="A626">
        <v>9</v>
      </c>
      <c r="B626">
        <v>0.4</v>
      </c>
      <c r="C626" t="s">
        <v>0</v>
      </c>
      <c r="D626" t="s">
        <v>1</v>
      </c>
      <c r="E626">
        <v>35.137247859867301</v>
      </c>
      <c r="F626">
        <v>35.322956549938098</v>
      </c>
      <c r="G626">
        <v>34.631470539629603</v>
      </c>
      <c r="H626">
        <f>AVERAGE(E626:G626)</f>
        <v>35.030558316478334</v>
      </c>
    </row>
    <row r="627" spans="1:8" x14ac:dyDescent="0.2">
      <c r="A627">
        <v>9</v>
      </c>
      <c r="B627">
        <v>0.4</v>
      </c>
      <c r="C627" t="s">
        <v>0</v>
      </c>
      <c r="D627" t="s">
        <v>2</v>
      </c>
      <c r="E627">
        <v>34.314353594049798</v>
      </c>
      <c r="F627">
        <v>35.038855423223403</v>
      </c>
      <c r="G627">
        <v>34.8302743979146</v>
      </c>
      <c r="H627">
        <f>AVERAGE(E627:G627)</f>
        <v>34.727827805062596</v>
      </c>
    </row>
    <row r="628" spans="1:8" x14ac:dyDescent="0.2">
      <c r="A628">
        <v>9</v>
      </c>
      <c r="B628">
        <v>0.4</v>
      </c>
      <c r="C628" t="s">
        <v>0</v>
      </c>
      <c r="D628" t="s">
        <v>4</v>
      </c>
      <c r="E628">
        <v>35.2980027077625</v>
      </c>
      <c r="F628">
        <v>35.1791779510936</v>
      </c>
      <c r="G628">
        <v>34.713794442923501</v>
      </c>
      <c r="H628">
        <f>AVERAGE(E628:G628)</f>
        <v>35.063658367259869</v>
      </c>
    </row>
    <row r="629" spans="1:8" x14ac:dyDescent="0.2">
      <c r="A629">
        <v>9</v>
      </c>
      <c r="B629">
        <v>0.4</v>
      </c>
      <c r="C629" t="s">
        <v>0</v>
      </c>
      <c r="D629" t="s">
        <v>5</v>
      </c>
      <c r="E629">
        <v>35.406819991036599</v>
      </c>
      <c r="F629">
        <v>34.557859089535299</v>
      </c>
      <c r="G629">
        <v>34.144574792280501</v>
      </c>
      <c r="H629">
        <f>AVERAGE(E629:G629)</f>
        <v>34.703084624284138</v>
      </c>
    </row>
    <row r="630" spans="1:8" x14ac:dyDescent="0.2">
      <c r="A630">
        <v>9</v>
      </c>
      <c r="B630">
        <v>0.4</v>
      </c>
      <c r="C630" t="s">
        <v>6</v>
      </c>
      <c r="D630" t="s">
        <v>1</v>
      </c>
      <c r="E630">
        <v>37.546159078676197</v>
      </c>
      <c r="F630">
        <v>37.5792166944561</v>
      </c>
      <c r="G630">
        <v>37.614492823440699</v>
      </c>
      <c r="H630">
        <f>AVERAGE(E630:G630)</f>
        <v>37.579956198857666</v>
      </c>
    </row>
    <row r="631" spans="1:8" x14ac:dyDescent="0.2">
      <c r="A631">
        <v>9</v>
      </c>
      <c r="B631">
        <v>0.4</v>
      </c>
      <c r="C631" t="s">
        <v>6</v>
      </c>
      <c r="D631" t="s">
        <v>2</v>
      </c>
      <c r="E631">
        <v>65.341097834384101</v>
      </c>
      <c r="F631">
        <v>64.005766690894902</v>
      </c>
      <c r="G631">
        <v>65.586495773691098</v>
      </c>
      <c r="H631">
        <f>AVERAGE(E631:G631)</f>
        <v>64.977786766323362</v>
      </c>
    </row>
    <row r="632" spans="1:8" x14ac:dyDescent="0.2">
      <c r="A632">
        <v>9</v>
      </c>
      <c r="B632">
        <v>0.4</v>
      </c>
      <c r="C632" t="s">
        <v>6</v>
      </c>
      <c r="D632" t="s">
        <v>4</v>
      </c>
      <c r="E632">
        <v>62.8888137034834</v>
      </c>
      <c r="F632" t="s">
        <v>3</v>
      </c>
      <c r="G632">
        <v>63.096869441586598</v>
      </c>
      <c r="H632">
        <f>AVERAGE(E632:G632)</f>
        <v>62.992841572534999</v>
      </c>
    </row>
    <row r="633" spans="1:8" x14ac:dyDescent="0.2">
      <c r="A633">
        <v>9</v>
      </c>
      <c r="B633">
        <v>0.4</v>
      </c>
      <c r="C633" t="s">
        <v>6</v>
      </c>
      <c r="D633" t="s">
        <v>5</v>
      </c>
      <c r="E633">
        <v>36.846338027049804</v>
      </c>
      <c r="F633">
        <v>37.048538336237399</v>
      </c>
      <c r="G633">
        <v>36.815108234891802</v>
      </c>
      <c r="H633">
        <f>AVERAGE(E633:G633)</f>
        <v>36.903328199393002</v>
      </c>
    </row>
    <row r="634" spans="1:8" x14ac:dyDescent="0.2">
      <c r="A634">
        <v>9</v>
      </c>
      <c r="B634">
        <v>0.4</v>
      </c>
      <c r="C634" t="s">
        <v>7</v>
      </c>
      <c r="D634" t="s">
        <v>1</v>
      </c>
      <c r="E634">
        <v>37.926923153472003</v>
      </c>
      <c r="F634">
        <v>40.158567957010597</v>
      </c>
      <c r="G634">
        <v>40.218313618087301</v>
      </c>
      <c r="H634">
        <f>AVERAGE(E634:G634)</f>
        <v>39.434601576189969</v>
      </c>
    </row>
    <row r="635" spans="1:8" x14ac:dyDescent="0.2">
      <c r="A635">
        <v>9</v>
      </c>
      <c r="B635">
        <v>0.4</v>
      </c>
      <c r="C635" t="s">
        <v>7</v>
      </c>
      <c r="D635" t="s">
        <v>2</v>
      </c>
      <c r="E635">
        <v>51.052626303327401</v>
      </c>
      <c r="F635" t="s">
        <v>3</v>
      </c>
      <c r="G635">
        <v>50.132524322235703</v>
      </c>
      <c r="H635">
        <f>AVERAGE(E635:G635)</f>
        <v>50.592575312781548</v>
      </c>
    </row>
    <row r="636" spans="1:8" x14ac:dyDescent="0.2">
      <c r="A636">
        <v>9</v>
      </c>
      <c r="B636">
        <v>0.4</v>
      </c>
      <c r="C636" t="s">
        <v>7</v>
      </c>
      <c r="D636" t="s">
        <v>4</v>
      </c>
      <c r="E636" t="s">
        <v>3</v>
      </c>
      <c r="F636">
        <v>52.347546817645899</v>
      </c>
      <c r="G636">
        <v>55.798797119751697</v>
      </c>
      <c r="H636">
        <f>AVERAGE(E636:G636)</f>
        <v>54.073171968698801</v>
      </c>
    </row>
    <row r="637" spans="1:8" x14ac:dyDescent="0.2">
      <c r="A637">
        <v>9</v>
      </c>
      <c r="B637">
        <v>0.4</v>
      </c>
      <c r="C637" t="s">
        <v>7</v>
      </c>
      <c r="D637" t="s">
        <v>5</v>
      </c>
      <c r="E637">
        <v>37.798832970797903</v>
      </c>
      <c r="F637">
        <v>44.885195973027002</v>
      </c>
      <c r="G637">
        <v>40.487195141902703</v>
      </c>
      <c r="H637">
        <f>AVERAGE(E637:G637)</f>
        <v>41.057074695242534</v>
      </c>
    </row>
    <row r="638" spans="1:8" x14ac:dyDescent="0.2">
      <c r="A638">
        <v>9</v>
      </c>
      <c r="B638">
        <v>0.45</v>
      </c>
      <c r="C638" t="s">
        <v>0</v>
      </c>
      <c r="D638" t="s">
        <v>1</v>
      </c>
      <c r="E638">
        <v>34.362649504614701</v>
      </c>
      <c r="F638">
        <v>33.542269877256501</v>
      </c>
      <c r="G638">
        <v>34.079085492790398</v>
      </c>
      <c r="H638">
        <f>AVERAGE(E638:G638)</f>
        <v>33.994668291553864</v>
      </c>
    </row>
    <row r="639" spans="1:8" x14ac:dyDescent="0.2">
      <c r="A639">
        <v>9</v>
      </c>
      <c r="B639">
        <v>0.45</v>
      </c>
      <c r="C639" t="s">
        <v>0</v>
      </c>
      <c r="D639" t="s">
        <v>2</v>
      </c>
      <c r="E639">
        <v>35.388482053217302</v>
      </c>
      <c r="F639">
        <v>35.437017579661898</v>
      </c>
      <c r="G639">
        <v>34.982333201518998</v>
      </c>
      <c r="H639">
        <f>AVERAGE(E639:G639)</f>
        <v>35.269277611466066</v>
      </c>
    </row>
    <row r="640" spans="1:8" x14ac:dyDescent="0.2">
      <c r="A640">
        <v>9</v>
      </c>
      <c r="B640">
        <v>0.45</v>
      </c>
      <c r="C640" t="s">
        <v>0</v>
      </c>
      <c r="D640" t="s">
        <v>4</v>
      </c>
      <c r="E640">
        <v>34.798409958027499</v>
      </c>
      <c r="F640">
        <v>34.963025963876497</v>
      </c>
      <c r="G640">
        <v>33.938447001015199</v>
      </c>
      <c r="H640">
        <f>AVERAGE(E640:G640)</f>
        <v>34.56662764097306</v>
      </c>
    </row>
    <row r="641" spans="1:8" x14ac:dyDescent="0.2">
      <c r="A641">
        <v>9</v>
      </c>
      <c r="B641">
        <v>0.45</v>
      </c>
      <c r="C641" t="s">
        <v>0</v>
      </c>
      <c r="D641" t="s">
        <v>5</v>
      </c>
      <c r="E641">
        <v>33.795983027738203</v>
      </c>
      <c r="F641">
        <v>33.748837757144102</v>
      </c>
      <c r="G641">
        <v>35.8030248999995</v>
      </c>
      <c r="H641">
        <f>AVERAGE(E641:G641)</f>
        <v>34.449281894960599</v>
      </c>
    </row>
    <row r="642" spans="1:8" x14ac:dyDescent="0.2">
      <c r="A642">
        <v>9</v>
      </c>
      <c r="B642">
        <v>0.45</v>
      </c>
      <c r="C642" t="s">
        <v>6</v>
      </c>
      <c r="D642" t="s">
        <v>1</v>
      </c>
      <c r="E642">
        <v>37.288078292726802</v>
      </c>
      <c r="F642">
        <v>37.058894864257198</v>
      </c>
      <c r="G642">
        <v>37.054350434409699</v>
      </c>
      <c r="H642">
        <f>AVERAGE(E642:G642)</f>
        <v>37.133774530464571</v>
      </c>
    </row>
    <row r="643" spans="1:8" x14ac:dyDescent="0.2">
      <c r="A643">
        <v>9</v>
      </c>
      <c r="B643">
        <v>0.45</v>
      </c>
      <c r="C643" t="s">
        <v>6</v>
      </c>
      <c r="D643" t="s">
        <v>2</v>
      </c>
      <c r="E643">
        <v>61.712018560901498</v>
      </c>
      <c r="F643">
        <v>61.8155237165603</v>
      </c>
      <c r="G643">
        <v>61.796597993460402</v>
      </c>
      <c r="H643">
        <f>AVERAGE(E643:G643)</f>
        <v>61.77471342364074</v>
      </c>
    </row>
    <row r="644" spans="1:8" x14ac:dyDescent="0.2">
      <c r="A644">
        <v>9</v>
      </c>
      <c r="B644">
        <v>0.45</v>
      </c>
      <c r="C644" t="s">
        <v>6</v>
      </c>
      <c r="D644" t="s">
        <v>4</v>
      </c>
      <c r="E644" t="s">
        <v>3</v>
      </c>
      <c r="F644">
        <v>63.932647975902498</v>
      </c>
      <c r="G644">
        <v>64.305147322346699</v>
      </c>
      <c r="H644">
        <f>AVERAGE(E644:G644)</f>
        <v>64.118897649124591</v>
      </c>
    </row>
    <row r="645" spans="1:8" x14ac:dyDescent="0.2">
      <c r="A645">
        <v>9</v>
      </c>
      <c r="B645">
        <v>0.45</v>
      </c>
      <c r="C645" t="s">
        <v>6</v>
      </c>
      <c r="D645" t="s">
        <v>5</v>
      </c>
      <c r="E645">
        <v>36.874048108903501</v>
      </c>
      <c r="F645">
        <v>36.728921404858902</v>
      </c>
      <c r="G645">
        <v>36.7657032222331</v>
      </c>
      <c r="H645">
        <f>AVERAGE(E645:G645)</f>
        <v>36.789557578665168</v>
      </c>
    </row>
    <row r="646" spans="1:8" x14ac:dyDescent="0.2">
      <c r="A646">
        <v>9</v>
      </c>
      <c r="B646">
        <v>0.45</v>
      </c>
      <c r="C646" t="s">
        <v>7</v>
      </c>
      <c r="D646" t="s">
        <v>1</v>
      </c>
      <c r="E646">
        <v>37.775415709851501</v>
      </c>
      <c r="F646">
        <v>40.882356470569</v>
      </c>
      <c r="G646">
        <v>42.3688781130001</v>
      </c>
      <c r="H646">
        <f>AVERAGE(E646:G646)</f>
        <v>40.342216764473534</v>
      </c>
    </row>
    <row r="647" spans="1:8" x14ac:dyDescent="0.2">
      <c r="A647">
        <v>9</v>
      </c>
      <c r="B647">
        <v>0.45</v>
      </c>
      <c r="C647" t="s">
        <v>7</v>
      </c>
      <c r="D647" t="s">
        <v>2</v>
      </c>
      <c r="E647">
        <v>65.979619865505001</v>
      </c>
      <c r="F647">
        <v>66.9755724880293</v>
      </c>
      <c r="G647">
        <v>67.199412452486399</v>
      </c>
      <c r="H647">
        <f>AVERAGE(E647:G647)</f>
        <v>66.7182016020069</v>
      </c>
    </row>
    <row r="648" spans="1:8" x14ac:dyDescent="0.2">
      <c r="A648">
        <v>9</v>
      </c>
      <c r="B648">
        <v>0.45</v>
      </c>
      <c r="C648" t="s">
        <v>7</v>
      </c>
      <c r="D648" t="s">
        <v>4</v>
      </c>
      <c r="E648">
        <v>54.950072548350299</v>
      </c>
      <c r="F648" t="s">
        <v>3</v>
      </c>
      <c r="G648">
        <v>55.6775150061913</v>
      </c>
      <c r="H648">
        <f>AVERAGE(E648:G648)</f>
        <v>55.313793777270803</v>
      </c>
    </row>
    <row r="649" spans="1:8" x14ac:dyDescent="0.2">
      <c r="A649">
        <v>9</v>
      </c>
      <c r="B649">
        <v>0.45</v>
      </c>
      <c r="C649" t="s">
        <v>7</v>
      </c>
      <c r="D649" t="s">
        <v>5</v>
      </c>
      <c r="E649">
        <v>37.958682873107001</v>
      </c>
      <c r="F649">
        <v>36.307718308502501</v>
      </c>
      <c r="G649">
        <v>39.6066912196437</v>
      </c>
      <c r="H649">
        <f>AVERAGE(E649:G649)</f>
        <v>37.957697467084394</v>
      </c>
    </row>
    <row r="650" spans="1:8" x14ac:dyDescent="0.2">
      <c r="A650">
        <v>10</v>
      </c>
      <c r="B650">
        <v>0.05</v>
      </c>
      <c r="C650" t="s">
        <v>0</v>
      </c>
      <c r="D650" t="s">
        <v>1</v>
      </c>
      <c r="E650">
        <v>52.573185668555404</v>
      </c>
      <c r="F650">
        <v>52.512485582173198</v>
      </c>
      <c r="G650">
        <v>50.6679394971802</v>
      </c>
      <c r="H650">
        <f>AVERAGE(E650:G650)</f>
        <v>51.917870249302929</v>
      </c>
    </row>
    <row r="651" spans="1:8" x14ac:dyDescent="0.2">
      <c r="A651">
        <v>10</v>
      </c>
      <c r="B651">
        <v>0.05</v>
      </c>
      <c r="C651" t="s">
        <v>0</v>
      </c>
      <c r="D651" t="s">
        <v>2</v>
      </c>
      <c r="E651" t="s">
        <v>3</v>
      </c>
      <c r="F651">
        <v>34.440589113885501</v>
      </c>
      <c r="G651">
        <v>34.648925054811698</v>
      </c>
      <c r="H651">
        <f>AVERAGE(E651:G651)</f>
        <v>34.544757084348603</v>
      </c>
    </row>
    <row r="652" spans="1:8" x14ac:dyDescent="0.2">
      <c r="A652">
        <v>10</v>
      </c>
      <c r="B652">
        <v>0.05</v>
      </c>
      <c r="C652" t="s">
        <v>0</v>
      </c>
      <c r="D652" t="s">
        <v>4</v>
      </c>
      <c r="E652">
        <v>34.391222789882903</v>
      </c>
      <c r="F652">
        <v>33.5210117784735</v>
      </c>
      <c r="G652">
        <v>33.729503237812501</v>
      </c>
      <c r="H652">
        <f>AVERAGE(E652:G652)</f>
        <v>33.880579268722975</v>
      </c>
    </row>
    <row r="653" spans="1:8" x14ac:dyDescent="0.2">
      <c r="A653">
        <v>10</v>
      </c>
      <c r="B653">
        <v>0.05</v>
      </c>
      <c r="C653" t="s">
        <v>0</v>
      </c>
      <c r="D653" t="s">
        <v>5</v>
      </c>
      <c r="E653">
        <v>52.510059688954598</v>
      </c>
      <c r="F653">
        <v>51.066505684166899</v>
      </c>
      <c r="G653">
        <v>51.113593786477097</v>
      </c>
      <c r="H653">
        <f>AVERAGE(E653:G653)</f>
        <v>51.563386386532862</v>
      </c>
    </row>
    <row r="654" spans="1:8" x14ac:dyDescent="0.2">
      <c r="A654">
        <v>10</v>
      </c>
      <c r="B654">
        <v>0.05</v>
      </c>
      <c r="C654" t="s">
        <v>6</v>
      </c>
      <c r="D654" t="s">
        <v>1</v>
      </c>
      <c r="E654">
        <v>34.543091744940497</v>
      </c>
      <c r="F654">
        <v>34.160290214264997</v>
      </c>
      <c r="G654">
        <v>38.080948489270703</v>
      </c>
      <c r="H654">
        <f>AVERAGE(E654:G654)</f>
        <v>35.594776816158735</v>
      </c>
    </row>
    <row r="655" spans="1:8" x14ac:dyDescent="0.2">
      <c r="A655">
        <v>10</v>
      </c>
      <c r="B655">
        <v>0.05</v>
      </c>
      <c r="C655" t="s">
        <v>6</v>
      </c>
      <c r="D655" t="s">
        <v>2</v>
      </c>
      <c r="E655">
        <v>35.638303138193699</v>
      </c>
      <c r="F655">
        <v>35.378635944522898</v>
      </c>
      <c r="G655">
        <v>36.076222695895702</v>
      </c>
      <c r="H655">
        <f>AVERAGE(E655:G655)</f>
        <v>35.697720592870759</v>
      </c>
    </row>
    <row r="656" spans="1:8" x14ac:dyDescent="0.2">
      <c r="A656">
        <v>10</v>
      </c>
      <c r="B656">
        <v>0.05</v>
      </c>
      <c r="C656" t="s">
        <v>6</v>
      </c>
      <c r="D656" t="s">
        <v>4</v>
      </c>
      <c r="E656">
        <v>36.519154086353602</v>
      </c>
      <c r="F656">
        <v>37.812954695792101</v>
      </c>
      <c r="G656">
        <v>33.971074500177899</v>
      </c>
      <c r="H656">
        <f>AVERAGE(E656:G656)</f>
        <v>36.10106109410787</v>
      </c>
    </row>
    <row r="657" spans="1:8" x14ac:dyDescent="0.2">
      <c r="A657">
        <v>10</v>
      </c>
      <c r="B657">
        <v>0.05</v>
      </c>
      <c r="C657" t="s">
        <v>6</v>
      </c>
      <c r="D657" t="s">
        <v>5</v>
      </c>
      <c r="E657">
        <v>35.1800596751957</v>
      </c>
      <c r="F657">
        <v>34.766793511985</v>
      </c>
      <c r="G657">
        <v>35.071076564267898</v>
      </c>
      <c r="H657">
        <f>AVERAGE(E657:G657)</f>
        <v>35.005976583816199</v>
      </c>
    </row>
    <row r="658" spans="1:8" x14ac:dyDescent="0.2">
      <c r="A658">
        <v>10</v>
      </c>
      <c r="B658">
        <v>0.05</v>
      </c>
      <c r="C658" t="s">
        <v>7</v>
      </c>
      <c r="D658" t="s">
        <v>1</v>
      </c>
      <c r="E658">
        <v>35.922367137743997</v>
      </c>
      <c r="F658">
        <v>37.852285941259296</v>
      </c>
      <c r="G658">
        <v>37.780637452890701</v>
      </c>
      <c r="H658">
        <f>AVERAGE(E658:G658)</f>
        <v>37.185096843964665</v>
      </c>
    </row>
    <row r="659" spans="1:8" x14ac:dyDescent="0.2">
      <c r="A659">
        <v>10</v>
      </c>
      <c r="B659">
        <v>0.05</v>
      </c>
      <c r="C659" t="s">
        <v>7</v>
      </c>
      <c r="D659" t="s">
        <v>2</v>
      </c>
      <c r="E659">
        <v>31.5789425281883</v>
      </c>
      <c r="F659">
        <v>33.8006517471904</v>
      </c>
      <c r="G659">
        <v>35.5616225004865</v>
      </c>
      <c r="H659">
        <f>AVERAGE(E659:G659)</f>
        <v>33.647072258621733</v>
      </c>
    </row>
    <row r="660" spans="1:8" x14ac:dyDescent="0.2">
      <c r="A660">
        <v>10</v>
      </c>
      <c r="B660">
        <v>0.05</v>
      </c>
      <c r="C660" t="s">
        <v>7</v>
      </c>
      <c r="D660" t="s">
        <v>4</v>
      </c>
      <c r="E660">
        <v>36.937589316637499</v>
      </c>
      <c r="F660">
        <v>40.1322959247155</v>
      </c>
      <c r="G660">
        <v>37.202326191539299</v>
      </c>
      <c r="H660">
        <f>AVERAGE(E660:G660)</f>
        <v>38.090737144297435</v>
      </c>
    </row>
    <row r="661" spans="1:8" x14ac:dyDescent="0.2">
      <c r="A661">
        <v>10</v>
      </c>
      <c r="B661">
        <v>0.05</v>
      </c>
      <c r="C661" t="s">
        <v>7</v>
      </c>
      <c r="D661" t="s">
        <v>5</v>
      </c>
      <c r="E661">
        <v>35.010496975615403</v>
      </c>
      <c r="F661">
        <v>35.548825475220603</v>
      </c>
      <c r="G661">
        <v>34.414935561894097</v>
      </c>
      <c r="H661">
        <f>AVERAGE(E661:G661)</f>
        <v>34.991419337576701</v>
      </c>
    </row>
    <row r="662" spans="1:8" x14ac:dyDescent="0.2">
      <c r="A662">
        <v>10</v>
      </c>
      <c r="B662">
        <v>0.1</v>
      </c>
      <c r="C662" t="s">
        <v>0</v>
      </c>
      <c r="D662" t="s">
        <v>1</v>
      </c>
      <c r="E662">
        <v>33.956213489932601</v>
      </c>
      <c r="F662">
        <v>34.996798680473603</v>
      </c>
      <c r="G662">
        <v>33.278576160803503</v>
      </c>
      <c r="H662">
        <f>AVERAGE(E662:G662)</f>
        <v>34.077196110403236</v>
      </c>
    </row>
    <row r="663" spans="1:8" x14ac:dyDescent="0.2">
      <c r="A663">
        <v>10</v>
      </c>
      <c r="B663">
        <v>0.1</v>
      </c>
      <c r="C663" t="s">
        <v>0</v>
      </c>
      <c r="D663" t="s">
        <v>2</v>
      </c>
      <c r="E663">
        <v>35.011292318275103</v>
      </c>
      <c r="F663">
        <v>34.212321641600703</v>
      </c>
      <c r="G663">
        <v>34.156356959089401</v>
      </c>
      <c r="H663">
        <f>AVERAGE(E663:G663)</f>
        <v>34.459990306321735</v>
      </c>
    </row>
    <row r="664" spans="1:8" x14ac:dyDescent="0.2">
      <c r="A664">
        <v>10</v>
      </c>
      <c r="B664">
        <v>0.1</v>
      </c>
      <c r="C664" t="s">
        <v>0</v>
      </c>
      <c r="D664" t="s">
        <v>4</v>
      </c>
      <c r="E664">
        <v>33.851561784605501</v>
      </c>
      <c r="F664">
        <v>35.0607243813322</v>
      </c>
      <c r="G664">
        <v>34.829332557428302</v>
      </c>
      <c r="H664">
        <f>AVERAGE(E664:G664)</f>
        <v>34.580539574455337</v>
      </c>
    </row>
    <row r="665" spans="1:8" x14ac:dyDescent="0.2">
      <c r="A665">
        <v>10</v>
      </c>
      <c r="B665">
        <v>0.1</v>
      </c>
      <c r="C665" t="s">
        <v>0</v>
      </c>
      <c r="D665" t="s">
        <v>5</v>
      </c>
      <c r="E665">
        <v>34.993983045481798</v>
      </c>
      <c r="F665">
        <v>34.848873655672001</v>
      </c>
      <c r="G665">
        <v>34.932240615230697</v>
      </c>
      <c r="H665">
        <f>AVERAGE(E665:G665)</f>
        <v>34.925032438794837</v>
      </c>
    </row>
    <row r="666" spans="1:8" x14ac:dyDescent="0.2">
      <c r="A666">
        <v>10</v>
      </c>
      <c r="B666">
        <v>0.1</v>
      </c>
      <c r="C666" t="s">
        <v>6</v>
      </c>
      <c r="D666" t="s">
        <v>1</v>
      </c>
      <c r="E666">
        <v>35.645692362037899</v>
      </c>
      <c r="F666">
        <v>35.5166250004104</v>
      </c>
      <c r="G666">
        <v>36.052189459169</v>
      </c>
      <c r="H666">
        <f>AVERAGE(E666:G666)</f>
        <v>35.738168940539104</v>
      </c>
    </row>
    <row r="667" spans="1:8" x14ac:dyDescent="0.2">
      <c r="A667">
        <v>10</v>
      </c>
      <c r="B667">
        <v>0.1</v>
      </c>
      <c r="C667" t="s">
        <v>6</v>
      </c>
      <c r="D667" t="s">
        <v>2</v>
      </c>
      <c r="E667">
        <v>37.395872679914198</v>
      </c>
      <c r="F667">
        <v>37.197519644702503</v>
      </c>
      <c r="G667">
        <v>37.102831340533903</v>
      </c>
      <c r="H667">
        <f>AVERAGE(E667:G667)</f>
        <v>37.232074555050197</v>
      </c>
    </row>
    <row r="668" spans="1:8" x14ac:dyDescent="0.2">
      <c r="A668">
        <v>10</v>
      </c>
      <c r="B668">
        <v>0.1</v>
      </c>
      <c r="C668" t="s">
        <v>6</v>
      </c>
      <c r="D668" t="s">
        <v>4</v>
      </c>
      <c r="E668">
        <v>37.855754334431197</v>
      </c>
      <c r="F668" t="s">
        <v>3</v>
      </c>
      <c r="G668">
        <v>37.950618449236103</v>
      </c>
      <c r="H668">
        <f>AVERAGE(E668:G668)</f>
        <v>37.90318639183365</v>
      </c>
    </row>
    <row r="669" spans="1:8" x14ac:dyDescent="0.2">
      <c r="A669">
        <v>10</v>
      </c>
      <c r="B669">
        <v>0.1</v>
      </c>
      <c r="C669" t="s">
        <v>6</v>
      </c>
      <c r="D669" t="s">
        <v>5</v>
      </c>
      <c r="E669">
        <v>36.550389205909603</v>
      </c>
      <c r="F669">
        <v>36.259222371362704</v>
      </c>
      <c r="G669">
        <v>36.539089797354301</v>
      </c>
      <c r="H669">
        <f>AVERAGE(E669:G669)</f>
        <v>36.449567124875536</v>
      </c>
    </row>
    <row r="670" spans="1:8" x14ac:dyDescent="0.2">
      <c r="A670">
        <v>10</v>
      </c>
      <c r="B670">
        <v>0.1</v>
      </c>
      <c r="C670" t="s">
        <v>7</v>
      </c>
      <c r="D670" t="s">
        <v>1</v>
      </c>
      <c r="E670">
        <v>34.595557653599599</v>
      </c>
      <c r="F670" t="s">
        <v>3</v>
      </c>
      <c r="G670">
        <v>32.262619378319997</v>
      </c>
      <c r="H670">
        <f>AVERAGE(E670:G670)</f>
        <v>33.429088515959798</v>
      </c>
    </row>
    <row r="671" spans="1:8" x14ac:dyDescent="0.2">
      <c r="A671">
        <v>10</v>
      </c>
      <c r="B671">
        <v>0.1</v>
      </c>
      <c r="C671" t="s">
        <v>7</v>
      </c>
      <c r="D671" t="s">
        <v>2</v>
      </c>
      <c r="E671">
        <v>33.366463751440897</v>
      </c>
      <c r="F671">
        <v>34.836913350414399</v>
      </c>
      <c r="G671">
        <v>36.433854632962898</v>
      </c>
      <c r="H671">
        <f>AVERAGE(E671:G671)</f>
        <v>34.879077244939396</v>
      </c>
    </row>
    <row r="672" spans="1:8" x14ac:dyDescent="0.2">
      <c r="A672">
        <v>10</v>
      </c>
      <c r="B672">
        <v>0.1</v>
      </c>
      <c r="C672" t="s">
        <v>7</v>
      </c>
      <c r="D672" t="s">
        <v>4</v>
      </c>
      <c r="E672">
        <v>36.189851724596203</v>
      </c>
      <c r="F672" t="s">
        <v>3</v>
      </c>
      <c r="G672">
        <v>35.596626318914701</v>
      </c>
      <c r="H672">
        <f>AVERAGE(E672:G672)</f>
        <v>35.893239021755448</v>
      </c>
    </row>
    <row r="673" spans="1:8" x14ac:dyDescent="0.2">
      <c r="A673">
        <v>10</v>
      </c>
      <c r="B673">
        <v>0.1</v>
      </c>
      <c r="C673" t="s">
        <v>7</v>
      </c>
      <c r="D673" t="s">
        <v>5</v>
      </c>
      <c r="E673" t="s">
        <v>3</v>
      </c>
      <c r="F673">
        <v>37.683573153221502</v>
      </c>
      <c r="G673">
        <v>33.0849025838004</v>
      </c>
      <c r="H673">
        <f>AVERAGE(E673:G673)</f>
        <v>35.384237868510951</v>
      </c>
    </row>
    <row r="674" spans="1:8" x14ac:dyDescent="0.2">
      <c r="A674">
        <v>10</v>
      </c>
      <c r="B674">
        <v>0.15</v>
      </c>
      <c r="C674" t="s">
        <v>0</v>
      </c>
      <c r="D674" t="s">
        <v>1</v>
      </c>
      <c r="E674">
        <v>34.429914949060901</v>
      </c>
      <c r="F674">
        <v>34.646463024724397</v>
      </c>
      <c r="G674">
        <v>35.426179872187298</v>
      </c>
      <c r="H674">
        <f>AVERAGE(E674:G674)</f>
        <v>34.834185948657534</v>
      </c>
    </row>
    <row r="675" spans="1:8" x14ac:dyDescent="0.2">
      <c r="A675">
        <v>10</v>
      </c>
      <c r="B675">
        <v>0.15</v>
      </c>
      <c r="C675" t="s">
        <v>0</v>
      </c>
      <c r="D675" t="s">
        <v>2</v>
      </c>
      <c r="E675">
        <v>35.6753569572342</v>
      </c>
      <c r="F675">
        <v>33.8372092585115</v>
      </c>
      <c r="G675">
        <v>34.486809092823798</v>
      </c>
      <c r="H675">
        <f>AVERAGE(E675:G675)</f>
        <v>34.666458436189828</v>
      </c>
    </row>
    <row r="676" spans="1:8" x14ac:dyDescent="0.2">
      <c r="A676">
        <v>10</v>
      </c>
      <c r="B676">
        <v>0.15</v>
      </c>
      <c r="C676" t="s">
        <v>0</v>
      </c>
      <c r="D676" t="s">
        <v>4</v>
      </c>
      <c r="E676">
        <v>35.243628448098903</v>
      </c>
      <c r="F676">
        <v>34.468357353418597</v>
      </c>
      <c r="G676">
        <v>34.549121816014299</v>
      </c>
      <c r="H676">
        <f>AVERAGE(E676:G676)</f>
        <v>34.753702539177262</v>
      </c>
    </row>
    <row r="677" spans="1:8" x14ac:dyDescent="0.2">
      <c r="A677">
        <v>10</v>
      </c>
      <c r="B677">
        <v>0.15</v>
      </c>
      <c r="C677" t="s">
        <v>0</v>
      </c>
      <c r="D677" t="s">
        <v>5</v>
      </c>
      <c r="E677">
        <v>34.8885055257904</v>
      </c>
      <c r="F677">
        <v>34.654884810837103</v>
      </c>
      <c r="G677">
        <v>34.0670991609162</v>
      </c>
      <c r="H677">
        <f>AVERAGE(E677:G677)</f>
        <v>34.53682983251457</v>
      </c>
    </row>
    <row r="678" spans="1:8" x14ac:dyDescent="0.2">
      <c r="A678">
        <v>10</v>
      </c>
      <c r="B678">
        <v>0.15</v>
      </c>
      <c r="C678" t="s">
        <v>6</v>
      </c>
      <c r="D678" t="s">
        <v>1</v>
      </c>
      <c r="E678">
        <v>36.742187275569897</v>
      </c>
      <c r="F678">
        <v>36.521209469122198</v>
      </c>
      <c r="G678">
        <v>36.593124881037703</v>
      </c>
      <c r="H678">
        <f>AVERAGE(E678:G678)</f>
        <v>36.61884054190994</v>
      </c>
    </row>
    <row r="679" spans="1:8" x14ac:dyDescent="0.2">
      <c r="A679">
        <v>10</v>
      </c>
      <c r="B679">
        <v>0.15</v>
      </c>
      <c r="C679" t="s">
        <v>6</v>
      </c>
      <c r="D679" t="s">
        <v>2</v>
      </c>
      <c r="E679">
        <v>37.777612078906699</v>
      </c>
      <c r="F679">
        <v>37.774008437384097</v>
      </c>
      <c r="G679">
        <v>37.804030414846302</v>
      </c>
      <c r="H679">
        <f>AVERAGE(E679:G679)</f>
        <v>37.7852169770457</v>
      </c>
    </row>
    <row r="680" spans="1:8" x14ac:dyDescent="0.2">
      <c r="A680">
        <v>10</v>
      </c>
      <c r="B680">
        <v>0.15</v>
      </c>
      <c r="C680" t="s">
        <v>6</v>
      </c>
      <c r="D680" t="s">
        <v>4</v>
      </c>
      <c r="E680">
        <v>37.8094229968139</v>
      </c>
      <c r="F680">
        <v>37.901892063425699</v>
      </c>
      <c r="G680">
        <v>37.686801761934802</v>
      </c>
      <c r="H680">
        <f>AVERAGE(E680:G680)</f>
        <v>37.799372274058136</v>
      </c>
    </row>
    <row r="681" spans="1:8" x14ac:dyDescent="0.2">
      <c r="A681">
        <v>10</v>
      </c>
      <c r="B681">
        <v>0.15</v>
      </c>
      <c r="C681" t="s">
        <v>6</v>
      </c>
      <c r="D681" t="s">
        <v>5</v>
      </c>
      <c r="E681">
        <v>37.664384073720903</v>
      </c>
      <c r="F681">
        <v>37.809821906316301</v>
      </c>
      <c r="G681">
        <v>37.580740968628703</v>
      </c>
      <c r="H681">
        <f>AVERAGE(E681:G681)</f>
        <v>37.684982316221969</v>
      </c>
    </row>
    <row r="682" spans="1:8" x14ac:dyDescent="0.2">
      <c r="A682">
        <v>10</v>
      </c>
      <c r="B682">
        <v>0.15</v>
      </c>
      <c r="C682" t="s">
        <v>7</v>
      </c>
      <c r="D682" t="s">
        <v>1</v>
      </c>
      <c r="E682">
        <v>32.844477687338902</v>
      </c>
      <c r="F682">
        <v>36.379381892789397</v>
      </c>
      <c r="G682">
        <v>33.863001243207997</v>
      </c>
      <c r="H682">
        <f>AVERAGE(E682:G682)</f>
        <v>34.362286941112103</v>
      </c>
    </row>
    <row r="683" spans="1:8" x14ac:dyDescent="0.2">
      <c r="A683">
        <v>10</v>
      </c>
      <c r="B683">
        <v>0.15</v>
      </c>
      <c r="C683" t="s">
        <v>7</v>
      </c>
      <c r="D683" t="s">
        <v>2</v>
      </c>
      <c r="E683">
        <v>39.850456014074098</v>
      </c>
      <c r="F683">
        <v>35.703986408848102</v>
      </c>
      <c r="G683">
        <v>38.522755258425597</v>
      </c>
      <c r="H683">
        <f>AVERAGE(E683:G683)</f>
        <v>38.025732560449264</v>
      </c>
    </row>
    <row r="684" spans="1:8" x14ac:dyDescent="0.2">
      <c r="A684">
        <v>10</v>
      </c>
      <c r="B684">
        <v>0.15</v>
      </c>
      <c r="C684" t="s">
        <v>7</v>
      </c>
      <c r="D684" t="s">
        <v>4</v>
      </c>
      <c r="E684">
        <v>34.205616518850199</v>
      </c>
      <c r="F684">
        <v>37.779827021571499</v>
      </c>
      <c r="G684">
        <v>36.870451923262202</v>
      </c>
      <c r="H684">
        <f>AVERAGE(E684:G684)</f>
        <v>36.285298487894636</v>
      </c>
    </row>
    <row r="685" spans="1:8" x14ac:dyDescent="0.2">
      <c r="A685">
        <v>10</v>
      </c>
      <c r="B685">
        <v>0.15</v>
      </c>
      <c r="C685" t="s">
        <v>7</v>
      </c>
      <c r="D685" t="s">
        <v>5</v>
      </c>
      <c r="E685">
        <v>38.222321706744601</v>
      </c>
      <c r="F685">
        <v>35.250196560933901</v>
      </c>
      <c r="G685">
        <v>36.856832543926998</v>
      </c>
      <c r="H685">
        <f>AVERAGE(E685:G685)</f>
        <v>36.776450270535172</v>
      </c>
    </row>
    <row r="686" spans="1:8" x14ac:dyDescent="0.2">
      <c r="A686">
        <v>10</v>
      </c>
      <c r="B686">
        <v>0.2</v>
      </c>
      <c r="C686" t="s">
        <v>0</v>
      </c>
      <c r="D686" t="s">
        <v>1</v>
      </c>
      <c r="E686">
        <v>34.7952426927746</v>
      </c>
      <c r="F686">
        <v>33.679788173507802</v>
      </c>
      <c r="G686">
        <v>34.317261229687396</v>
      </c>
      <c r="H686">
        <f>AVERAGE(E686:G686)</f>
        <v>34.264097365323266</v>
      </c>
    </row>
    <row r="687" spans="1:8" x14ac:dyDescent="0.2">
      <c r="A687">
        <v>10</v>
      </c>
      <c r="B687">
        <v>0.2</v>
      </c>
      <c r="C687" t="s">
        <v>0</v>
      </c>
      <c r="D687" t="s">
        <v>2</v>
      </c>
      <c r="E687">
        <v>35.453716205473903</v>
      </c>
      <c r="F687">
        <v>35.831263931476798</v>
      </c>
      <c r="G687">
        <v>34.375556791139203</v>
      </c>
      <c r="H687">
        <f>AVERAGE(E687:G687)</f>
        <v>35.22017897602997</v>
      </c>
    </row>
    <row r="688" spans="1:8" x14ac:dyDescent="0.2">
      <c r="A688">
        <v>10</v>
      </c>
      <c r="B688">
        <v>0.2</v>
      </c>
      <c r="C688" t="s">
        <v>0</v>
      </c>
      <c r="D688" t="s">
        <v>4</v>
      </c>
      <c r="E688">
        <v>35.4726008220007</v>
      </c>
      <c r="F688">
        <v>34.235712479721798</v>
      </c>
      <c r="G688">
        <v>35.189499579481797</v>
      </c>
      <c r="H688">
        <f>AVERAGE(E688:G688)</f>
        <v>34.965937627068094</v>
      </c>
    </row>
    <row r="689" spans="1:8" x14ac:dyDescent="0.2">
      <c r="A689">
        <v>10</v>
      </c>
      <c r="B689">
        <v>0.2</v>
      </c>
      <c r="C689" t="s">
        <v>0</v>
      </c>
      <c r="D689" t="s">
        <v>5</v>
      </c>
      <c r="E689">
        <v>34.653427170601198</v>
      </c>
      <c r="F689">
        <v>35.656938775365397</v>
      </c>
      <c r="G689">
        <v>34.686023693910997</v>
      </c>
      <c r="H689">
        <f>AVERAGE(E689:G689)</f>
        <v>34.998796546625861</v>
      </c>
    </row>
    <row r="690" spans="1:8" x14ac:dyDescent="0.2">
      <c r="A690">
        <v>10</v>
      </c>
      <c r="B690">
        <v>0.2</v>
      </c>
      <c r="C690" t="s">
        <v>6</v>
      </c>
      <c r="D690" t="s">
        <v>1</v>
      </c>
      <c r="E690">
        <v>37.316087944109199</v>
      </c>
      <c r="F690">
        <v>37.287645714202199</v>
      </c>
      <c r="G690">
        <v>37.430897739702097</v>
      </c>
      <c r="H690">
        <f>AVERAGE(E690:G690)</f>
        <v>37.344877132671165</v>
      </c>
    </row>
    <row r="691" spans="1:8" x14ac:dyDescent="0.2">
      <c r="A691">
        <v>10</v>
      </c>
      <c r="B691">
        <v>0.2</v>
      </c>
      <c r="C691" t="s">
        <v>6</v>
      </c>
      <c r="D691" t="s">
        <v>2</v>
      </c>
      <c r="E691">
        <v>37.507868164136198</v>
      </c>
      <c r="F691">
        <v>37.556419980240001</v>
      </c>
      <c r="G691">
        <v>37.5527319225734</v>
      </c>
      <c r="H691">
        <f>AVERAGE(E691:G691)</f>
        <v>37.5390066889832</v>
      </c>
    </row>
    <row r="692" spans="1:8" x14ac:dyDescent="0.2">
      <c r="A692">
        <v>10</v>
      </c>
      <c r="B692">
        <v>0.2</v>
      </c>
      <c r="C692" t="s">
        <v>6</v>
      </c>
      <c r="D692" t="s">
        <v>4</v>
      </c>
      <c r="E692">
        <v>37.401537475672598</v>
      </c>
      <c r="F692">
        <v>37.350769463914297</v>
      </c>
      <c r="G692">
        <v>37.3201677321726</v>
      </c>
      <c r="H692">
        <f>AVERAGE(E692:G692)</f>
        <v>37.357491557253162</v>
      </c>
    </row>
    <row r="693" spans="1:8" x14ac:dyDescent="0.2">
      <c r="A693">
        <v>10</v>
      </c>
      <c r="B693">
        <v>0.2</v>
      </c>
      <c r="C693" t="s">
        <v>6</v>
      </c>
      <c r="D693" t="s">
        <v>5</v>
      </c>
      <c r="E693">
        <v>38.134602264096699</v>
      </c>
      <c r="F693">
        <v>38.003345175297603</v>
      </c>
      <c r="G693">
        <v>37.754356900282097</v>
      </c>
      <c r="H693">
        <f>AVERAGE(E693:G693)</f>
        <v>37.9641014465588</v>
      </c>
    </row>
    <row r="694" spans="1:8" x14ac:dyDescent="0.2">
      <c r="A694">
        <v>10</v>
      </c>
      <c r="B694">
        <v>0.2</v>
      </c>
      <c r="C694" t="s">
        <v>7</v>
      </c>
      <c r="D694" t="s">
        <v>1</v>
      </c>
      <c r="E694">
        <v>37.978622507602097</v>
      </c>
      <c r="F694" t="s">
        <v>3</v>
      </c>
      <c r="G694">
        <v>33.986455966434796</v>
      </c>
      <c r="H694">
        <f>AVERAGE(E694:G694)</f>
        <v>35.982539237018443</v>
      </c>
    </row>
    <row r="695" spans="1:8" x14ac:dyDescent="0.2">
      <c r="A695">
        <v>10</v>
      </c>
      <c r="B695">
        <v>0.2</v>
      </c>
      <c r="C695" t="s">
        <v>7</v>
      </c>
      <c r="D695" t="s">
        <v>2</v>
      </c>
      <c r="E695">
        <v>41.810270299565602</v>
      </c>
      <c r="F695">
        <v>44.469537281844097</v>
      </c>
      <c r="G695">
        <v>47.465193458155298</v>
      </c>
      <c r="H695">
        <f>AVERAGE(E695:G695)</f>
        <v>44.581667013188337</v>
      </c>
    </row>
    <row r="696" spans="1:8" x14ac:dyDescent="0.2">
      <c r="A696">
        <v>10</v>
      </c>
      <c r="B696">
        <v>0.2</v>
      </c>
      <c r="C696" t="s">
        <v>7</v>
      </c>
      <c r="D696" t="s">
        <v>4</v>
      </c>
      <c r="E696">
        <v>38.701904835100301</v>
      </c>
      <c r="F696">
        <v>39.557652750011997</v>
      </c>
      <c r="G696">
        <v>40.743749959511398</v>
      </c>
      <c r="H696">
        <f>AVERAGE(E696:G696)</f>
        <v>39.667769181541239</v>
      </c>
    </row>
    <row r="697" spans="1:8" x14ac:dyDescent="0.2">
      <c r="A697">
        <v>10</v>
      </c>
      <c r="B697">
        <v>0.2</v>
      </c>
      <c r="C697" t="s">
        <v>7</v>
      </c>
      <c r="D697" t="s">
        <v>5</v>
      </c>
      <c r="E697">
        <v>34.537836440146997</v>
      </c>
      <c r="F697" t="s">
        <v>3</v>
      </c>
      <c r="G697">
        <v>31.8905525965599</v>
      </c>
      <c r="H697">
        <f>AVERAGE(E697:G697)</f>
        <v>33.214194518353452</v>
      </c>
    </row>
    <row r="698" spans="1:8" x14ac:dyDescent="0.2">
      <c r="A698">
        <v>10</v>
      </c>
      <c r="B698">
        <v>0.25</v>
      </c>
      <c r="C698" t="s">
        <v>0</v>
      </c>
      <c r="D698" t="s">
        <v>1</v>
      </c>
      <c r="E698">
        <v>33.460831355114799</v>
      </c>
      <c r="F698">
        <v>33.045301727798197</v>
      </c>
      <c r="G698">
        <v>35.5885451243376</v>
      </c>
      <c r="H698">
        <f>AVERAGE(E698:G698)</f>
        <v>34.031559402416867</v>
      </c>
    </row>
    <row r="699" spans="1:8" x14ac:dyDescent="0.2">
      <c r="A699">
        <v>10</v>
      </c>
      <c r="B699">
        <v>0.25</v>
      </c>
      <c r="C699" t="s">
        <v>0</v>
      </c>
      <c r="D699" t="s">
        <v>2</v>
      </c>
      <c r="E699">
        <v>34.5097186746966</v>
      </c>
      <c r="F699">
        <v>34.498836490639199</v>
      </c>
      <c r="G699">
        <v>34.1570185742493</v>
      </c>
      <c r="H699">
        <f>AVERAGE(E699:G699)</f>
        <v>34.388524579861695</v>
      </c>
    </row>
    <row r="700" spans="1:8" x14ac:dyDescent="0.2">
      <c r="A700">
        <v>10</v>
      </c>
      <c r="B700">
        <v>0.25</v>
      </c>
      <c r="C700" t="s">
        <v>0</v>
      </c>
      <c r="D700" t="s">
        <v>4</v>
      </c>
      <c r="E700">
        <v>34.325625581379697</v>
      </c>
      <c r="F700">
        <v>33.7159002431505</v>
      </c>
      <c r="G700">
        <v>35.144112253854097</v>
      </c>
      <c r="H700">
        <f>AVERAGE(E700:G700)</f>
        <v>34.395212692794765</v>
      </c>
    </row>
    <row r="701" spans="1:8" x14ac:dyDescent="0.2">
      <c r="A701">
        <v>10</v>
      </c>
      <c r="B701">
        <v>0.25</v>
      </c>
      <c r="C701" t="s">
        <v>0</v>
      </c>
      <c r="D701" t="s">
        <v>5</v>
      </c>
      <c r="E701">
        <v>33.962224303656903</v>
      </c>
      <c r="F701">
        <v>34.007012893542402</v>
      </c>
      <c r="G701">
        <v>34.0821836096002</v>
      </c>
      <c r="H701">
        <f>AVERAGE(E701:G701)</f>
        <v>34.017140268933169</v>
      </c>
    </row>
    <row r="702" spans="1:8" x14ac:dyDescent="0.2">
      <c r="A702">
        <v>10</v>
      </c>
      <c r="B702">
        <v>0.25</v>
      </c>
      <c r="C702" t="s">
        <v>6</v>
      </c>
      <c r="D702" t="s">
        <v>1</v>
      </c>
      <c r="E702">
        <v>37.996291828806399</v>
      </c>
      <c r="F702">
        <v>37.698048651139104</v>
      </c>
      <c r="G702">
        <v>37.5162025026099</v>
      </c>
      <c r="H702">
        <f>AVERAGE(E702:G702)</f>
        <v>37.736847660851801</v>
      </c>
    </row>
    <row r="703" spans="1:8" x14ac:dyDescent="0.2">
      <c r="A703">
        <v>10</v>
      </c>
      <c r="B703">
        <v>0.25</v>
      </c>
      <c r="C703" t="s">
        <v>6</v>
      </c>
      <c r="D703" t="s">
        <v>2</v>
      </c>
      <c r="E703">
        <v>37.030961841501203</v>
      </c>
      <c r="F703">
        <v>36.886883456396603</v>
      </c>
      <c r="G703">
        <v>37.041516109067302</v>
      </c>
      <c r="H703">
        <f>AVERAGE(E703:G703)</f>
        <v>36.986453802321698</v>
      </c>
    </row>
    <row r="704" spans="1:8" x14ac:dyDescent="0.2">
      <c r="A704">
        <v>10</v>
      </c>
      <c r="B704">
        <v>0.25</v>
      </c>
      <c r="C704" t="s">
        <v>6</v>
      </c>
      <c r="D704" t="s">
        <v>4</v>
      </c>
      <c r="E704">
        <v>37.848092035862301</v>
      </c>
      <c r="F704">
        <v>37.756625474798298</v>
      </c>
      <c r="G704">
        <v>37.673938874230402</v>
      </c>
      <c r="H704">
        <f>AVERAGE(E704:G704)</f>
        <v>37.759552128297003</v>
      </c>
    </row>
    <row r="705" spans="1:8" x14ac:dyDescent="0.2">
      <c r="A705">
        <v>10</v>
      </c>
      <c r="B705">
        <v>0.25</v>
      </c>
      <c r="C705" t="s">
        <v>6</v>
      </c>
      <c r="D705" t="s">
        <v>5</v>
      </c>
      <c r="E705">
        <v>37.068037984565699</v>
      </c>
      <c r="F705">
        <v>36.985906040520298</v>
      </c>
      <c r="G705">
        <v>37.323522235606298</v>
      </c>
      <c r="H705">
        <f>AVERAGE(E705:G705)</f>
        <v>37.125822086897436</v>
      </c>
    </row>
    <row r="706" spans="1:8" x14ac:dyDescent="0.2">
      <c r="A706">
        <v>10</v>
      </c>
      <c r="B706">
        <v>0.25</v>
      </c>
      <c r="C706" t="s">
        <v>7</v>
      </c>
      <c r="D706" t="s">
        <v>1</v>
      </c>
      <c r="E706">
        <v>36.753081705448999</v>
      </c>
      <c r="F706">
        <v>34.135069709290399</v>
      </c>
      <c r="G706">
        <v>38.342277492925398</v>
      </c>
      <c r="H706">
        <f>AVERAGE(E706:G706)</f>
        <v>36.410142969221596</v>
      </c>
    </row>
    <row r="707" spans="1:8" x14ac:dyDescent="0.2">
      <c r="A707">
        <v>10</v>
      </c>
      <c r="B707">
        <v>0.25</v>
      </c>
      <c r="C707" t="s">
        <v>7</v>
      </c>
      <c r="D707" t="s">
        <v>2</v>
      </c>
      <c r="E707">
        <v>37.058729526275002</v>
      </c>
      <c r="F707">
        <v>37.821275908904298</v>
      </c>
      <c r="G707">
        <v>36.9329177724264</v>
      </c>
      <c r="H707">
        <f>AVERAGE(E707:G707)</f>
        <v>37.270974402535238</v>
      </c>
    </row>
    <row r="708" spans="1:8" x14ac:dyDescent="0.2">
      <c r="A708">
        <v>10</v>
      </c>
      <c r="B708">
        <v>0.25</v>
      </c>
      <c r="C708" t="s">
        <v>7</v>
      </c>
      <c r="D708" t="s">
        <v>4</v>
      </c>
      <c r="E708" t="s">
        <v>3</v>
      </c>
      <c r="F708">
        <v>44.211452027025302</v>
      </c>
      <c r="G708">
        <v>43.605236513213598</v>
      </c>
      <c r="H708">
        <f>AVERAGE(E708:G708)</f>
        <v>43.90834427011945</v>
      </c>
    </row>
    <row r="709" spans="1:8" x14ac:dyDescent="0.2">
      <c r="A709">
        <v>10</v>
      </c>
      <c r="B709">
        <v>0.25</v>
      </c>
      <c r="C709" t="s">
        <v>7</v>
      </c>
      <c r="D709" t="s">
        <v>5</v>
      </c>
      <c r="E709">
        <v>35.466838718861901</v>
      </c>
      <c r="F709">
        <v>32.8547056312104</v>
      </c>
      <c r="G709">
        <v>38.301231420551197</v>
      </c>
      <c r="H709">
        <f>AVERAGE(E709:G709)</f>
        <v>35.540925256874495</v>
      </c>
    </row>
    <row r="710" spans="1:8" x14ac:dyDescent="0.2">
      <c r="A710">
        <v>10</v>
      </c>
      <c r="B710">
        <v>0.3</v>
      </c>
      <c r="C710" t="s">
        <v>0</v>
      </c>
      <c r="D710" t="s">
        <v>1</v>
      </c>
      <c r="E710">
        <v>35.373399237373398</v>
      </c>
      <c r="F710">
        <v>34.191016476683203</v>
      </c>
      <c r="G710">
        <v>35.975225157575302</v>
      </c>
      <c r="H710">
        <f>AVERAGE(E710:G710)</f>
        <v>35.179880290543963</v>
      </c>
    </row>
    <row r="711" spans="1:8" x14ac:dyDescent="0.2">
      <c r="A711">
        <v>10</v>
      </c>
      <c r="B711">
        <v>0.3</v>
      </c>
      <c r="C711" t="s">
        <v>0</v>
      </c>
      <c r="D711" t="s">
        <v>2</v>
      </c>
      <c r="E711">
        <v>34.291390650669697</v>
      </c>
      <c r="F711">
        <v>35.319774046960802</v>
      </c>
      <c r="G711">
        <v>35.2048508512542</v>
      </c>
      <c r="H711">
        <f>AVERAGE(E711:G711)</f>
        <v>34.938671849628236</v>
      </c>
    </row>
    <row r="712" spans="1:8" x14ac:dyDescent="0.2">
      <c r="A712">
        <v>10</v>
      </c>
      <c r="B712">
        <v>0.3</v>
      </c>
      <c r="C712" t="s">
        <v>0</v>
      </c>
      <c r="D712" t="s">
        <v>4</v>
      </c>
      <c r="E712">
        <v>35.623939073594102</v>
      </c>
      <c r="F712">
        <v>33.9204074122324</v>
      </c>
      <c r="G712">
        <v>35.137266471520299</v>
      </c>
      <c r="H712">
        <f>AVERAGE(E712:G712)</f>
        <v>34.893870985782264</v>
      </c>
    </row>
    <row r="713" spans="1:8" x14ac:dyDescent="0.2">
      <c r="A713">
        <v>10</v>
      </c>
      <c r="B713">
        <v>0.3</v>
      </c>
      <c r="C713" t="s">
        <v>0</v>
      </c>
      <c r="D713" t="s">
        <v>5</v>
      </c>
      <c r="E713">
        <v>35.508714233573201</v>
      </c>
      <c r="F713">
        <v>33.547389999575699</v>
      </c>
      <c r="G713">
        <v>34.384412793216399</v>
      </c>
      <c r="H713">
        <f>AVERAGE(E713:G713)</f>
        <v>34.480172342121769</v>
      </c>
    </row>
    <row r="714" spans="1:8" x14ac:dyDescent="0.2">
      <c r="A714">
        <v>10</v>
      </c>
      <c r="B714">
        <v>0.3</v>
      </c>
      <c r="C714" t="s">
        <v>6</v>
      </c>
      <c r="D714" t="s">
        <v>1</v>
      </c>
      <c r="E714">
        <v>37.851577987592201</v>
      </c>
      <c r="F714">
        <v>37.850325310088898</v>
      </c>
      <c r="G714">
        <v>37.949201857546697</v>
      </c>
      <c r="H714">
        <f>AVERAGE(E714:G714)</f>
        <v>37.883701718409263</v>
      </c>
    </row>
    <row r="715" spans="1:8" x14ac:dyDescent="0.2">
      <c r="A715">
        <v>10</v>
      </c>
      <c r="B715">
        <v>0.3</v>
      </c>
      <c r="C715" t="s">
        <v>6</v>
      </c>
      <c r="D715" t="s">
        <v>2</v>
      </c>
      <c r="E715">
        <v>60.255981566438003</v>
      </c>
      <c r="F715">
        <v>60.246763413184603</v>
      </c>
      <c r="G715">
        <v>60.2342818929354</v>
      </c>
      <c r="H715">
        <f>AVERAGE(E715:G715)</f>
        <v>60.245675624185999</v>
      </c>
    </row>
    <row r="716" spans="1:8" x14ac:dyDescent="0.2">
      <c r="A716">
        <v>10</v>
      </c>
      <c r="B716">
        <v>0.3</v>
      </c>
      <c r="C716" t="s">
        <v>6</v>
      </c>
      <c r="D716" t="s">
        <v>4</v>
      </c>
      <c r="E716">
        <v>38.354575173224703</v>
      </c>
      <c r="F716">
        <v>39.162661801102402</v>
      </c>
      <c r="G716" t="s">
        <v>3</v>
      </c>
      <c r="H716">
        <f>AVERAGE(E716:G716)</f>
        <v>38.758618487163552</v>
      </c>
    </row>
    <row r="717" spans="1:8" x14ac:dyDescent="0.2">
      <c r="A717">
        <v>10</v>
      </c>
      <c r="B717">
        <v>0.3</v>
      </c>
      <c r="C717" t="s">
        <v>6</v>
      </c>
      <c r="D717" t="s">
        <v>5</v>
      </c>
      <c r="E717">
        <v>37.039324000682903</v>
      </c>
      <c r="F717">
        <v>36.733087299706497</v>
      </c>
      <c r="G717">
        <v>37.043547680703398</v>
      </c>
      <c r="H717">
        <f>AVERAGE(E717:G717)</f>
        <v>36.938652993697595</v>
      </c>
    </row>
    <row r="718" spans="1:8" x14ac:dyDescent="0.2">
      <c r="A718">
        <v>10</v>
      </c>
      <c r="B718">
        <v>0.3</v>
      </c>
      <c r="C718" t="s">
        <v>7</v>
      </c>
      <c r="D718" t="s">
        <v>1</v>
      </c>
      <c r="E718">
        <v>39.608358532444399</v>
      </c>
      <c r="F718">
        <v>37.672686304793899</v>
      </c>
      <c r="G718">
        <v>39.474650264022102</v>
      </c>
      <c r="H718">
        <f>AVERAGE(E718:G718)</f>
        <v>38.918565033753467</v>
      </c>
    </row>
    <row r="719" spans="1:8" x14ac:dyDescent="0.2">
      <c r="A719">
        <v>10</v>
      </c>
      <c r="B719">
        <v>0.3</v>
      </c>
      <c r="C719" t="s">
        <v>7</v>
      </c>
      <c r="D719" t="s">
        <v>2</v>
      </c>
      <c r="E719" t="s">
        <v>3</v>
      </c>
      <c r="F719">
        <v>44.131283612165298</v>
      </c>
      <c r="G719">
        <v>43.645786061163903</v>
      </c>
      <c r="H719">
        <f>AVERAGE(E719:G719)</f>
        <v>43.888534836664604</v>
      </c>
    </row>
    <row r="720" spans="1:8" x14ac:dyDescent="0.2">
      <c r="A720">
        <v>10</v>
      </c>
      <c r="B720">
        <v>0.3</v>
      </c>
      <c r="C720" t="s">
        <v>7</v>
      </c>
      <c r="D720" t="s">
        <v>4</v>
      </c>
      <c r="E720">
        <v>46.249518708803997</v>
      </c>
      <c r="F720" t="s">
        <v>3</v>
      </c>
      <c r="G720">
        <v>44.970675106604297</v>
      </c>
      <c r="H720">
        <f>AVERAGE(E720:G720)</f>
        <v>45.610096907704147</v>
      </c>
    </row>
    <row r="721" spans="1:8" x14ac:dyDescent="0.2">
      <c r="A721">
        <v>10</v>
      </c>
      <c r="B721">
        <v>0.3</v>
      </c>
      <c r="C721" t="s">
        <v>7</v>
      </c>
      <c r="D721" t="s">
        <v>5</v>
      </c>
      <c r="E721">
        <v>34.5026511376008</v>
      </c>
      <c r="F721">
        <v>33.894536975315503</v>
      </c>
      <c r="G721">
        <v>36.477163736760097</v>
      </c>
      <c r="H721">
        <f>AVERAGE(E721:G721)</f>
        <v>34.958117283225469</v>
      </c>
    </row>
    <row r="722" spans="1:8" x14ac:dyDescent="0.2">
      <c r="A722">
        <v>10</v>
      </c>
      <c r="B722">
        <v>0.35</v>
      </c>
      <c r="C722" t="s">
        <v>0</v>
      </c>
      <c r="D722" t="s">
        <v>1</v>
      </c>
      <c r="E722">
        <v>34.802905144017302</v>
      </c>
      <c r="F722">
        <v>34.813714062805303</v>
      </c>
      <c r="G722">
        <v>35.182536272090999</v>
      </c>
      <c r="H722">
        <f>AVERAGE(E722:G722)</f>
        <v>34.933051826304535</v>
      </c>
    </row>
    <row r="723" spans="1:8" x14ac:dyDescent="0.2">
      <c r="A723">
        <v>10</v>
      </c>
      <c r="B723">
        <v>0.35</v>
      </c>
      <c r="C723" t="s">
        <v>0</v>
      </c>
      <c r="D723" t="s">
        <v>2</v>
      </c>
      <c r="E723">
        <v>34.958930854370202</v>
      </c>
      <c r="F723">
        <v>33.409839453836099</v>
      </c>
      <c r="G723">
        <v>34.492822052225598</v>
      </c>
      <c r="H723">
        <f>AVERAGE(E723:G723)</f>
        <v>34.287197453477297</v>
      </c>
    </row>
    <row r="724" spans="1:8" x14ac:dyDescent="0.2">
      <c r="A724">
        <v>10</v>
      </c>
      <c r="B724">
        <v>0.35</v>
      </c>
      <c r="C724" t="s">
        <v>0</v>
      </c>
      <c r="D724" t="s">
        <v>4</v>
      </c>
      <c r="E724">
        <v>34.200925929718402</v>
      </c>
      <c r="F724">
        <v>34.788389032363597</v>
      </c>
      <c r="G724">
        <v>34.296647518113701</v>
      </c>
      <c r="H724">
        <f>AVERAGE(E724:G724)</f>
        <v>34.428654160065236</v>
      </c>
    </row>
    <row r="725" spans="1:8" x14ac:dyDescent="0.2">
      <c r="A725">
        <v>10</v>
      </c>
      <c r="B725">
        <v>0.35</v>
      </c>
      <c r="C725" t="s">
        <v>0</v>
      </c>
      <c r="D725" t="s">
        <v>5</v>
      </c>
      <c r="E725">
        <v>34.940005122189902</v>
      </c>
      <c r="F725">
        <v>34.733261680073802</v>
      </c>
      <c r="G725">
        <v>34.6267354847663</v>
      </c>
      <c r="H725">
        <f>AVERAGE(E725:G725)</f>
        <v>34.766667429009999</v>
      </c>
    </row>
    <row r="726" spans="1:8" x14ac:dyDescent="0.2">
      <c r="A726">
        <v>10</v>
      </c>
      <c r="B726">
        <v>0.35</v>
      </c>
      <c r="C726" t="s">
        <v>6</v>
      </c>
      <c r="D726" t="s">
        <v>1</v>
      </c>
      <c r="E726">
        <v>37.879771711214303</v>
      </c>
      <c r="F726">
        <v>37.647127175503897</v>
      </c>
      <c r="G726">
        <v>37.7648642118521</v>
      </c>
      <c r="H726">
        <f>AVERAGE(E726:G726)</f>
        <v>37.763921032856764</v>
      </c>
    </row>
    <row r="727" spans="1:8" x14ac:dyDescent="0.2">
      <c r="A727">
        <v>10</v>
      </c>
      <c r="B727">
        <v>0.35</v>
      </c>
      <c r="C727" t="s">
        <v>6</v>
      </c>
      <c r="D727" t="s">
        <v>2</v>
      </c>
      <c r="E727">
        <v>63.763088837726002</v>
      </c>
      <c r="F727">
        <v>63.860633585576103</v>
      </c>
      <c r="G727">
        <v>63.580451804272798</v>
      </c>
      <c r="H727">
        <f>AVERAGE(E727:G727)</f>
        <v>63.734724742524968</v>
      </c>
    </row>
    <row r="728" spans="1:8" x14ac:dyDescent="0.2">
      <c r="A728">
        <v>10</v>
      </c>
      <c r="B728">
        <v>0.35</v>
      </c>
      <c r="C728" t="s">
        <v>6</v>
      </c>
      <c r="D728" t="s">
        <v>4</v>
      </c>
      <c r="E728">
        <v>48.343216618350503</v>
      </c>
      <c r="F728">
        <v>46.640363367425003</v>
      </c>
      <c r="G728">
        <v>45.151483432216601</v>
      </c>
      <c r="H728">
        <f>AVERAGE(E728:G728)</f>
        <v>46.711687805997371</v>
      </c>
    </row>
    <row r="729" spans="1:8" x14ac:dyDescent="0.2">
      <c r="A729">
        <v>10</v>
      </c>
      <c r="B729">
        <v>0.35</v>
      </c>
      <c r="C729" t="s">
        <v>6</v>
      </c>
      <c r="D729" t="s">
        <v>5</v>
      </c>
      <c r="E729">
        <v>36.766533057686402</v>
      </c>
      <c r="F729">
        <v>36.744459899135698</v>
      </c>
      <c r="G729">
        <v>36.947860661039797</v>
      </c>
      <c r="H729">
        <f>AVERAGE(E729:G729)</f>
        <v>36.819617872620633</v>
      </c>
    </row>
    <row r="730" spans="1:8" x14ac:dyDescent="0.2">
      <c r="A730">
        <v>10</v>
      </c>
      <c r="B730">
        <v>0.35</v>
      </c>
      <c r="C730" t="s">
        <v>7</v>
      </c>
      <c r="D730" t="s">
        <v>1</v>
      </c>
      <c r="E730">
        <v>40.809333709632597</v>
      </c>
      <c r="F730">
        <v>36.3900748971555</v>
      </c>
      <c r="G730">
        <v>40.442625883131903</v>
      </c>
      <c r="H730">
        <f>AVERAGE(E730:G730)</f>
        <v>39.214011496640005</v>
      </c>
    </row>
    <row r="731" spans="1:8" x14ac:dyDescent="0.2">
      <c r="A731">
        <v>10</v>
      </c>
      <c r="B731">
        <v>0.35</v>
      </c>
      <c r="C731" t="s">
        <v>7</v>
      </c>
      <c r="D731" t="s">
        <v>2</v>
      </c>
      <c r="E731">
        <v>44.865182612227201</v>
      </c>
      <c r="F731">
        <v>44.065540251674101</v>
      </c>
      <c r="G731">
        <v>48.525996060000097</v>
      </c>
      <c r="H731">
        <f>AVERAGE(E731:G731)</f>
        <v>45.818906307967133</v>
      </c>
    </row>
    <row r="732" spans="1:8" x14ac:dyDescent="0.2">
      <c r="A732">
        <v>10</v>
      </c>
      <c r="B732">
        <v>0.35</v>
      </c>
      <c r="C732" t="s">
        <v>7</v>
      </c>
      <c r="D732" t="s">
        <v>4</v>
      </c>
      <c r="E732">
        <v>51.912127211840001</v>
      </c>
      <c r="F732">
        <v>55.179605258836901</v>
      </c>
      <c r="G732" t="s">
        <v>3</v>
      </c>
      <c r="H732">
        <f>AVERAGE(E732:G732)</f>
        <v>53.545866235338451</v>
      </c>
    </row>
    <row r="733" spans="1:8" x14ac:dyDescent="0.2">
      <c r="A733">
        <v>10</v>
      </c>
      <c r="B733">
        <v>0.35</v>
      </c>
      <c r="C733" t="s">
        <v>7</v>
      </c>
      <c r="D733" t="s">
        <v>5</v>
      </c>
      <c r="E733">
        <v>40.837445458483003</v>
      </c>
      <c r="F733">
        <v>41.789527262503398</v>
      </c>
      <c r="G733">
        <v>37.315226302661301</v>
      </c>
      <c r="H733">
        <f>AVERAGE(E733:G733)</f>
        <v>39.98073300788257</v>
      </c>
    </row>
    <row r="734" spans="1:8" x14ac:dyDescent="0.2">
      <c r="A734">
        <v>10</v>
      </c>
      <c r="B734">
        <v>0.4</v>
      </c>
      <c r="C734" t="s">
        <v>0</v>
      </c>
      <c r="D734" t="s">
        <v>1</v>
      </c>
      <c r="E734">
        <v>34.781845415605702</v>
      </c>
      <c r="F734">
        <v>34.944746872781302</v>
      </c>
      <c r="G734">
        <v>33.277783198929498</v>
      </c>
      <c r="H734">
        <f>AVERAGE(E734:G734)</f>
        <v>34.334791829105498</v>
      </c>
    </row>
    <row r="735" spans="1:8" x14ac:dyDescent="0.2">
      <c r="A735">
        <v>10</v>
      </c>
      <c r="B735">
        <v>0.4</v>
      </c>
      <c r="C735" t="s">
        <v>0</v>
      </c>
      <c r="D735" t="s">
        <v>2</v>
      </c>
      <c r="E735">
        <v>35.566958993449497</v>
      </c>
      <c r="F735">
        <v>35.668840315252503</v>
      </c>
      <c r="G735">
        <v>34.619730560087397</v>
      </c>
      <c r="H735">
        <f>AVERAGE(E735:G735)</f>
        <v>35.285176622929804</v>
      </c>
    </row>
    <row r="736" spans="1:8" x14ac:dyDescent="0.2">
      <c r="A736">
        <v>10</v>
      </c>
      <c r="B736">
        <v>0.4</v>
      </c>
      <c r="C736" t="s">
        <v>0</v>
      </c>
      <c r="D736" t="s">
        <v>4</v>
      </c>
      <c r="E736">
        <v>35.178519387276403</v>
      </c>
      <c r="F736">
        <v>35.579323505546697</v>
      </c>
      <c r="G736">
        <v>35.398674879265698</v>
      </c>
      <c r="H736">
        <f>AVERAGE(E736:G736)</f>
        <v>35.385505924029601</v>
      </c>
    </row>
    <row r="737" spans="1:8" x14ac:dyDescent="0.2">
      <c r="A737">
        <v>10</v>
      </c>
      <c r="B737">
        <v>0.4</v>
      </c>
      <c r="C737" t="s">
        <v>0</v>
      </c>
      <c r="D737" t="s">
        <v>5</v>
      </c>
      <c r="E737">
        <v>33.920537657837897</v>
      </c>
      <c r="F737">
        <v>35.713900086929698</v>
      </c>
      <c r="G737">
        <v>34.581800035327902</v>
      </c>
      <c r="H737">
        <f>AVERAGE(E737:G737)</f>
        <v>34.738745926698499</v>
      </c>
    </row>
    <row r="738" spans="1:8" x14ac:dyDescent="0.2">
      <c r="A738">
        <v>10</v>
      </c>
      <c r="B738">
        <v>0.4</v>
      </c>
      <c r="C738" t="s">
        <v>6</v>
      </c>
      <c r="D738" t="s">
        <v>1</v>
      </c>
      <c r="E738">
        <v>37.404456852768497</v>
      </c>
      <c r="F738">
        <v>37.664666216263903</v>
      </c>
      <c r="G738">
        <v>37.721734129813797</v>
      </c>
      <c r="H738">
        <f>AVERAGE(E738:G738)</f>
        <v>37.596952399615397</v>
      </c>
    </row>
    <row r="739" spans="1:8" x14ac:dyDescent="0.2">
      <c r="A739">
        <v>10</v>
      </c>
      <c r="B739">
        <v>0.4</v>
      </c>
      <c r="C739" t="s">
        <v>6</v>
      </c>
      <c r="D739" t="s">
        <v>2</v>
      </c>
      <c r="E739">
        <v>63.833500371593402</v>
      </c>
      <c r="F739">
        <v>66.616192323114404</v>
      </c>
      <c r="G739">
        <v>66.448480981878802</v>
      </c>
      <c r="H739">
        <f>AVERAGE(E739:G739)</f>
        <v>65.632724558862208</v>
      </c>
    </row>
    <row r="740" spans="1:8" x14ac:dyDescent="0.2">
      <c r="A740">
        <v>10</v>
      </c>
      <c r="B740">
        <v>0.4</v>
      </c>
      <c r="C740" t="s">
        <v>6</v>
      </c>
      <c r="D740" t="s">
        <v>4</v>
      </c>
      <c r="E740">
        <v>62.696285266933103</v>
      </c>
      <c r="F740">
        <v>62.8894065484481</v>
      </c>
      <c r="G740">
        <v>62.953478221673301</v>
      </c>
      <c r="H740">
        <f>AVERAGE(E740:G740)</f>
        <v>62.846390012351499</v>
      </c>
    </row>
    <row r="741" spans="1:8" x14ac:dyDescent="0.2">
      <c r="A741">
        <v>10</v>
      </c>
      <c r="B741">
        <v>0.4</v>
      </c>
      <c r="C741" t="s">
        <v>6</v>
      </c>
      <c r="D741" t="s">
        <v>5</v>
      </c>
      <c r="E741">
        <v>36.796739735945302</v>
      </c>
      <c r="F741">
        <v>36.886709856068599</v>
      </c>
      <c r="G741">
        <v>36.769790361561903</v>
      </c>
      <c r="H741">
        <f>AVERAGE(E741:G741)</f>
        <v>36.817746651191932</v>
      </c>
    </row>
    <row r="742" spans="1:8" x14ac:dyDescent="0.2">
      <c r="A742">
        <v>10</v>
      </c>
      <c r="B742">
        <v>0.4</v>
      </c>
      <c r="C742" t="s">
        <v>7</v>
      </c>
      <c r="D742" t="s">
        <v>1</v>
      </c>
      <c r="E742">
        <v>42.250202460108298</v>
      </c>
      <c r="F742">
        <v>44.031572613436303</v>
      </c>
      <c r="G742" t="s">
        <v>3</v>
      </c>
      <c r="H742">
        <f>AVERAGE(E742:G742)</f>
        <v>43.140887536772297</v>
      </c>
    </row>
    <row r="743" spans="1:8" x14ac:dyDescent="0.2">
      <c r="A743">
        <v>10</v>
      </c>
      <c r="B743">
        <v>0.4</v>
      </c>
      <c r="C743" t="s">
        <v>7</v>
      </c>
      <c r="D743" t="s">
        <v>2</v>
      </c>
      <c r="E743">
        <v>52.445998782901498</v>
      </c>
      <c r="F743">
        <v>52.349550991181097</v>
      </c>
      <c r="G743">
        <v>54.611617792588</v>
      </c>
      <c r="H743">
        <f>AVERAGE(E743:G743)</f>
        <v>53.135722522223524</v>
      </c>
    </row>
    <row r="744" spans="1:8" x14ac:dyDescent="0.2">
      <c r="A744">
        <v>10</v>
      </c>
      <c r="B744">
        <v>0.4</v>
      </c>
      <c r="C744" t="s">
        <v>7</v>
      </c>
      <c r="D744" t="s">
        <v>4</v>
      </c>
      <c r="E744" t="s">
        <v>3</v>
      </c>
      <c r="F744">
        <v>49.182439727106797</v>
      </c>
      <c r="G744">
        <v>56.392244780754801</v>
      </c>
      <c r="H744">
        <f>AVERAGE(E744:G744)</f>
        <v>52.787342253930802</v>
      </c>
    </row>
    <row r="745" spans="1:8" x14ac:dyDescent="0.2">
      <c r="A745">
        <v>10</v>
      </c>
      <c r="B745">
        <v>0.4</v>
      </c>
      <c r="C745" t="s">
        <v>7</v>
      </c>
      <c r="D745" t="s">
        <v>5</v>
      </c>
      <c r="E745">
        <v>36.956430065782797</v>
      </c>
      <c r="F745">
        <v>36.644466717733202</v>
      </c>
      <c r="G745">
        <v>39.588034476500198</v>
      </c>
      <c r="H745">
        <f>AVERAGE(E745:G745)</f>
        <v>37.729643753338728</v>
      </c>
    </row>
    <row r="746" spans="1:8" x14ac:dyDescent="0.2">
      <c r="A746">
        <v>10</v>
      </c>
      <c r="B746">
        <v>0.45</v>
      </c>
      <c r="C746" t="s">
        <v>0</v>
      </c>
      <c r="D746" t="s">
        <v>1</v>
      </c>
      <c r="E746">
        <v>34.866148959477201</v>
      </c>
      <c r="F746">
        <v>34.968717393113003</v>
      </c>
      <c r="G746">
        <v>34.234087299243797</v>
      </c>
      <c r="H746">
        <f>AVERAGE(E746:G746)</f>
        <v>34.689651217278005</v>
      </c>
    </row>
    <row r="747" spans="1:8" x14ac:dyDescent="0.2">
      <c r="A747">
        <v>10</v>
      </c>
      <c r="B747">
        <v>0.45</v>
      </c>
      <c r="C747" t="s">
        <v>0</v>
      </c>
      <c r="D747" t="s">
        <v>2</v>
      </c>
      <c r="E747">
        <v>35.722289925828797</v>
      </c>
      <c r="F747">
        <v>34.442682047329598</v>
      </c>
      <c r="G747">
        <v>36.040696089755897</v>
      </c>
      <c r="H747">
        <f>AVERAGE(E747:G747)</f>
        <v>35.401889354304764</v>
      </c>
    </row>
    <row r="748" spans="1:8" x14ac:dyDescent="0.2">
      <c r="A748">
        <v>10</v>
      </c>
      <c r="B748">
        <v>0.45</v>
      </c>
      <c r="C748" t="s">
        <v>0</v>
      </c>
      <c r="D748" t="s">
        <v>4</v>
      </c>
      <c r="E748">
        <v>34.2880049150573</v>
      </c>
      <c r="F748">
        <v>35.586276363572601</v>
      </c>
      <c r="G748">
        <v>34.680434290022802</v>
      </c>
      <c r="H748">
        <f>AVERAGE(E748:G748)</f>
        <v>34.851571856217568</v>
      </c>
    </row>
    <row r="749" spans="1:8" x14ac:dyDescent="0.2">
      <c r="A749">
        <v>10</v>
      </c>
      <c r="B749">
        <v>0.45</v>
      </c>
      <c r="C749" t="s">
        <v>0</v>
      </c>
      <c r="D749" t="s">
        <v>5</v>
      </c>
      <c r="E749">
        <v>33.900336442395499</v>
      </c>
      <c r="F749">
        <v>35.006881531770098</v>
      </c>
      <c r="G749">
        <v>35.324641866454698</v>
      </c>
      <c r="H749">
        <f>AVERAGE(E749:G749)</f>
        <v>34.743953280206767</v>
      </c>
    </row>
    <row r="750" spans="1:8" x14ac:dyDescent="0.2">
      <c r="A750">
        <v>10</v>
      </c>
      <c r="B750">
        <v>0.45</v>
      </c>
      <c r="C750" t="s">
        <v>6</v>
      </c>
      <c r="D750" t="s">
        <v>1</v>
      </c>
      <c r="E750">
        <v>37.511206754667</v>
      </c>
      <c r="F750">
        <v>37.205944799984501</v>
      </c>
      <c r="G750">
        <v>37.260197833670198</v>
      </c>
      <c r="H750">
        <f>AVERAGE(E750:G750)</f>
        <v>37.325783129440566</v>
      </c>
    </row>
    <row r="751" spans="1:8" x14ac:dyDescent="0.2">
      <c r="A751">
        <v>10</v>
      </c>
      <c r="B751">
        <v>0.45</v>
      </c>
      <c r="C751" t="s">
        <v>6</v>
      </c>
      <c r="D751" t="s">
        <v>2</v>
      </c>
      <c r="E751">
        <v>61.7277164971998</v>
      </c>
      <c r="F751">
        <v>61.7262673314683</v>
      </c>
      <c r="G751">
        <v>61.595041559032701</v>
      </c>
      <c r="H751">
        <f>AVERAGE(E751:G751)</f>
        <v>61.683008462566931</v>
      </c>
    </row>
    <row r="752" spans="1:8" x14ac:dyDescent="0.2">
      <c r="A752">
        <v>10</v>
      </c>
      <c r="B752">
        <v>0.45</v>
      </c>
      <c r="C752" t="s">
        <v>6</v>
      </c>
      <c r="D752" t="s">
        <v>4</v>
      </c>
      <c r="E752">
        <v>63.826913747321399</v>
      </c>
      <c r="F752">
        <v>63.904865810328097</v>
      </c>
      <c r="G752">
        <v>64.205567798401603</v>
      </c>
      <c r="H752">
        <f>AVERAGE(E752:G752)</f>
        <v>63.979115785350366</v>
      </c>
    </row>
    <row r="753" spans="1:8" x14ac:dyDescent="0.2">
      <c r="A753">
        <v>10</v>
      </c>
      <c r="B753">
        <v>0.45</v>
      </c>
      <c r="C753" t="s">
        <v>6</v>
      </c>
      <c r="D753" t="s">
        <v>5</v>
      </c>
      <c r="E753">
        <v>36.747881466655699</v>
      </c>
      <c r="F753">
        <v>36.9977810548016</v>
      </c>
      <c r="G753">
        <v>36.925977575431901</v>
      </c>
      <c r="H753">
        <f>AVERAGE(E753:G753)</f>
        <v>36.890546698963064</v>
      </c>
    </row>
    <row r="754" spans="1:8" x14ac:dyDescent="0.2">
      <c r="A754">
        <v>10</v>
      </c>
      <c r="B754">
        <v>0.45</v>
      </c>
      <c r="C754" t="s">
        <v>7</v>
      </c>
      <c r="D754" t="s">
        <v>1</v>
      </c>
      <c r="E754">
        <v>40.056083591093198</v>
      </c>
      <c r="F754">
        <v>41.211643907482802</v>
      </c>
      <c r="G754">
        <v>37.806282614256098</v>
      </c>
      <c r="H754">
        <f>AVERAGE(E754:G754)</f>
        <v>39.691336704277369</v>
      </c>
    </row>
    <row r="755" spans="1:8" x14ac:dyDescent="0.2">
      <c r="A755">
        <v>10</v>
      </c>
      <c r="B755">
        <v>0.45</v>
      </c>
      <c r="C755" t="s">
        <v>7</v>
      </c>
      <c r="D755" t="s">
        <v>2</v>
      </c>
      <c r="E755">
        <v>56.972314346447497</v>
      </c>
      <c r="F755" t="s">
        <v>3</v>
      </c>
      <c r="G755">
        <v>60.875251048451503</v>
      </c>
      <c r="H755">
        <f>AVERAGE(E755:G755)</f>
        <v>58.923782697449496</v>
      </c>
    </row>
    <row r="756" spans="1:8" x14ac:dyDescent="0.2">
      <c r="A756">
        <v>10</v>
      </c>
      <c r="B756">
        <v>0.45</v>
      </c>
      <c r="C756" t="s">
        <v>7</v>
      </c>
      <c r="D756" t="s">
        <v>4</v>
      </c>
      <c r="E756">
        <v>62.899365379532703</v>
      </c>
      <c r="F756">
        <v>60.549594156393098</v>
      </c>
      <c r="G756" t="s">
        <v>3</v>
      </c>
      <c r="H756">
        <f>AVERAGE(E756:G756)</f>
        <v>61.724479767962904</v>
      </c>
    </row>
    <row r="757" spans="1:8" x14ac:dyDescent="0.2">
      <c r="A757">
        <v>10</v>
      </c>
      <c r="B757">
        <v>0.45</v>
      </c>
      <c r="C757" t="s">
        <v>7</v>
      </c>
      <c r="D757" t="s">
        <v>5</v>
      </c>
      <c r="E757">
        <v>34.296471508106997</v>
      </c>
      <c r="F757">
        <v>39.760075255176098</v>
      </c>
      <c r="G757">
        <v>38.357411403101302</v>
      </c>
      <c r="H757">
        <f>AVERAGE(E757:G757)</f>
        <v>37.471319388794797</v>
      </c>
    </row>
    <row r="758" spans="1:8" x14ac:dyDescent="0.2">
      <c r="A758">
        <v>11</v>
      </c>
      <c r="B758">
        <v>0.05</v>
      </c>
      <c r="C758" t="s">
        <v>0</v>
      </c>
      <c r="D758" t="s">
        <v>1</v>
      </c>
      <c r="E758">
        <v>51.638003326246398</v>
      </c>
      <c r="F758">
        <v>52.477021821242197</v>
      </c>
      <c r="G758">
        <v>51.495872058031402</v>
      </c>
      <c r="H758">
        <f>AVERAGE(E758:G758)</f>
        <v>51.870299068506661</v>
      </c>
    </row>
    <row r="759" spans="1:8" x14ac:dyDescent="0.2">
      <c r="A759">
        <v>11</v>
      </c>
      <c r="B759">
        <v>0.05</v>
      </c>
      <c r="C759" t="s">
        <v>0</v>
      </c>
      <c r="D759" t="s">
        <v>2</v>
      </c>
      <c r="E759" t="s">
        <v>3</v>
      </c>
      <c r="F759">
        <v>35.212317716038299</v>
      </c>
      <c r="G759">
        <v>33.1806791593987</v>
      </c>
      <c r="H759">
        <f>AVERAGE(E759:G759)</f>
        <v>34.196498437718503</v>
      </c>
    </row>
    <row r="760" spans="1:8" x14ac:dyDescent="0.2">
      <c r="A760">
        <v>11</v>
      </c>
      <c r="B760">
        <v>0.05</v>
      </c>
      <c r="C760" t="s">
        <v>0</v>
      </c>
      <c r="D760" t="s">
        <v>4</v>
      </c>
      <c r="E760">
        <v>34.603327770458698</v>
      </c>
      <c r="F760">
        <v>35.097861565768497</v>
      </c>
      <c r="G760">
        <v>34.3786154789302</v>
      </c>
      <c r="H760">
        <f>AVERAGE(E760:G760)</f>
        <v>34.693268271719134</v>
      </c>
    </row>
    <row r="761" spans="1:8" x14ac:dyDescent="0.2">
      <c r="A761">
        <v>11</v>
      </c>
      <c r="B761">
        <v>0.05</v>
      </c>
      <c r="C761" t="s">
        <v>0</v>
      </c>
      <c r="D761" t="s">
        <v>5</v>
      </c>
      <c r="E761">
        <v>51.465780490089799</v>
      </c>
      <c r="F761">
        <v>48.169420500484598</v>
      </c>
      <c r="G761">
        <v>51.896638276887401</v>
      </c>
      <c r="H761">
        <f>AVERAGE(E761:G761)</f>
        <v>50.510613089153935</v>
      </c>
    </row>
    <row r="762" spans="1:8" x14ac:dyDescent="0.2">
      <c r="A762">
        <v>11</v>
      </c>
      <c r="B762">
        <v>0.05</v>
      </c>
      <c r="C762" t="s">
        <v>6</v>
      </c>
      <c r="D762" t="s">
        <v>1</v>
      </c>
      <c r="E762">
        <v>33.958212807935503</v>
      </c>
      <c r="F762">
        <v>34.6503853741794</v>
      </c>
      <c r="G762">
        <v>34.065223042753303</v>
      </c>
      <c r="H762">
        <f>AVERAGE(E762:G762)</f>
        <v>34.224607074956069</v>
      </c>
    </row>
    <row r="763" spans="1:8" x14ac:dyDescent="0.2">
      <c r="A763">
        <v>11</v>
      </c>
      <c r="B763">
        <v>0.05</v>
      </c>
      <c r="C763" t="s">
        <v>6</v>
      </c>
      <c r="D763" t="s">
        <v>2</v>
      </c>
      <c r="E763">
        <v>34.971266417271302</v>
      </c>
      <c r="F763">
        <v>35.758043755970199</v>
      </c>
      <c r="G763">
        <v>35.292817375772302</v>
      </c>
      <c r="H763">
        <f>AVERAGE(E763:G763)</f>
        <v>35.340709183004599</v>
      </c>
    </row>
    <row r="764" spans="1:8" x14ac:dyDescent="0.2">
      <c r="A764">
        <v>11</v>
      </c>
      <c r="B764">
        <v>0.05</v>
      </c>
      <c r="C764" t="s">
        <v>6</v>
      </c>
      <c r="D764" t="s">
        <v>4</v>
      </c>
      <c r="E764">
        <v>36.440686024663997</v>
      </c>
      <c r="F764">
        <v>36.2131615055183</v>
      </c>
      <c r="G764">
        <v>36.212866103720899</v>
      </c>
      <c r="H764">
        <f>AVERAGE(E764:G764)</f>
        <v>36.288904544634399</v>
      </c>
    </row>
    <row r="765" spans="1:8" x14ac:dyDescent="0.2">
      <c r="A765">
        <v>11</v>
      </c>
      <c r="B765">
        <v>0.05</v>
      </c>
      <c r="C765" t="s">
        <v>6</v>
      </c>
      <c r="D765" t="s">
        <v>5</v>
      </c>
      <c r="E765" t="s">
        <v>3</v>
      </c>
      <c r="F765">
        <v>35.092512059362498</v>
      </c>
      <c r="G765">
        <v>35.209995695142503</v>
      </c>
      <c r="H765">
        <f>AVERAGE(E765:G765)</f>
        <v>35.151253877252501</v>
      </c>
    </row>
    <row r="766" spans="1:8" x14ac:dyDescent="0.2">
      <c r="A766">
        <v>11</v>
      </c>
      <c r="B766">
        <v>0.05</v>
      </c>
      <c r="C766" t="s">
        <v>7</v>
      </c>
      <c r="D766" t="s">
        <v>1</v>
      </c>
      <c r="E766">
        <v>34.545007212640101</v>
      </c>
      <c r="F766">
        <v>38.821212339707699</v>
      </c>
      <c r="G766">
        <v>38.410727730029798</v>
      </c>
      <c r="H766">
        <f>AVERAGE(E766:G766)</f>
        <v>37.258982427459195</v>
      </c>
    </row>
    <row r="767" spans="1:8" x14ac:dyDescent="0.2">
      <c r="A767">
        <v>11</v>
      </c>
      <c r="B767">
        <v>0.05</v>
      </c>
      <c r="C767" t="s">
        <v>7</v>
      </c>
      <c r="D767" t="s">
        <v>2</v>
      </c>
      <c r="E767">
        <v>40.589673420656702</v>
      </c>
      <c r="F767">
        <v>34.122301865477397</v>
      </c>
      <c r="G767">
        <v>36.999821544750901</v>
      </c>
      <c r="H767">
        <f>AVERAGE(E767:G767)</f>
        <v>37.237265610295005</v>
      </c>
    </row>
    <row r="768" spans="1:8" x14ac:dyDescent="0.2">
      <c r="A768">
        <v>11</v>
      </c>
      <c r="B768">
        <v>0.05</v>
      </c>
      <c r="C768" t="s">
        <v>7</v>
      </c>
      <c r="D768" t="s">
        <v>4</v>
      </c>
      <c r="E768">
        <v>36.974919203253201</v>
      </c>
      <c r="F768">
        <v>34.451049994976998</v>
      </c>
      <c r="G768">
        <v>30.8348967046729</v>
      </c>
      <c r="H768">
        <f>AVERAGE(E768:G768)</f>
        <v>34.086955300967702</v>
      </c>
    </row>
    <row r="769" spans="1:8" x14ac:dyDescent="0.2">
      <c r="A769">
        <v>11</v>
      </c>
      <c r="B769">
        <v>0.05</v>
      </c>
      <c r="C769" t="s">
        <v>7</v>
      </c>
      <c r="D769" t="s">
        <v>5</v>
      </c>
      <c r="E769">
        <v>32.8003358026059</v>
      </c>
      <c r="F769">
        <v>36.291140626670099</v>
      </c>
      <c r="G769">
        <v>36.257686347790397</v>
      </c>
      <c r="H769">
        <f>AVERAGE(E769:G769)</f>
        <v>35.116387592355466</v>
      </c>
    </row>
    <row r="770" spans="1:8" x14ac:dyDescent="0.2">
      <c r="A770">
        <v>11</v>
      </c>
      <c r="B770">
        <v>0.1</v>
      </c>
      <c r="C770" t="s">
        <v>0</v>
      </c>
      <c r="D770" t="s">
        <v>1</v>
      </c>
      <c r="E770">
        <v>34.370771653486898</v>
      </c>
      <c r="F770">
        <v>34.801049489071197</v>
      </c>
      <c r="G770">
        <v>33.372737185778199</v>
      </c>
      <c r="H770">
        <f>AVERAGE(E770:G770)</f>
        <v>34.181519442778757</v>
      </c>
    </row>
    <row r="771" spans="1:8" x14ac:dyDescent="0.2">
      <c r="A771">
        <v>11</v>
      </c>
      <c r="B771">
        <v>0.1</v>
      </c>
      <c r="C771" t="s">
        <v>0</v>
      </c>
      <c r="D771" t="s">
        <v>2</v>
      </c>
      <c r="E771">
        <v>35.170061277383901</v>
      </c>
      <c r="F771">
        <v>34.829048419816203</v>
      </c>
      <c r="G771">
        <v>34.684191380818099</v>
      </c>
      <c r="H771">
        <f>AVERAGE(E771:G771)</f>
        <v>34.894433692672742</v>
      </c>
    </row>
    <row r="772" spans="1:8" x14ac:dyDescent="0.2">
      <c r="A772">
        <v>11</v>
      </c>
      <c r="B772">
        <v>0.1</v>
      </c>
      <c r="C772" t="s">
        <v>0</v>
      </c>
      <c r="D772" t="s">
        <v>4</v>
      </c>
      <c r="E772">
        <v>33.581170162459202</v>
      </c>
      <c r="F772">
        <v>35.641519504563</v>
      </c>
      <c r="G772">
        <v>35.171821726725497</v>
      </c>
      <c r="H772">
        <f>AVERAGE(E772:G772)</f>
        <v>34.798170464582562</v>
      </c>
    </row>
    <row r="773" spans="1:8" x14ac:dyDescent="0.2">
      <c r="A773">
        <v>11</v>
      </c>
      <c r="B773">
        <v>0.1</v>
      </c>
      <c r="C773" t="s">
        <v>0</v>
      </c>
      <c r="D773" t="s">
        <v>5</v>
      </c>
      <c r="E773">
        <v>35.3574207926019</v>
      </c>
      <c r="F773">
        <v>34.775651865996998</v>
      </c>
      <c r="G773">
        <v>34.346062201188801</v>
      </c>
      <c r="H773">
        <f>AVERAGE(E773:G773)</f>
        <v>34.826378286595904</v>
      </c>
    </row>
    <row r="774" spans="1:8" x14ac:dyDescent="0.2">
      <c r="A774">
        <v>11</v>
      </c>
      <c r="B774">
        <v>0.1</v>
      </c>
      <c r="C774" t="s">
        <v>6</v>
      </c>
      <c r="D774" t="s">
        <v>1</v>
      </c>
      <c r="E774">
        <v>35.254979661267498</v>
      </c>
      <c r="F774">
        <v>35.636150437865297</v>
      </c>
      <c r="G774">
        <v>36.101629611669601</v>
      </c>
      <c r="H774">
        <f>AVERAGE(E774:G774)</f>
        <v>35.664253236934137</v>
      </c>
    </row>
    <row r="775" spans="1:8" x14ac:dyDescent="0.2">
      <c r="A775">
        <v>11</v>
      </c>
      <c r="B775">
        <v>0.1</v>
      </c>
      <c r="C775" t="s">
        <v>6</v>
      </c>
      <c r="D775" t="s">
        <v>2</v>
      </c>
      <c r="E775">
        <v>37.387121161438799</v>
      </c>
      <c r="F775">
        <v>37.708359266075</v>
      </c>
      <c r="G775">
        <v>37.375709619953099</v>
      </c>
      <c r="H775">
        <f>AVERAGE(E775:G775)</f>
        <v>37.490396682488964</v>
      </c>
    </row>
    <row r="776" spans="1:8" x14ac:dyDescent="0.2">
      <c r="A776">
        <v>11</v>
      </c>
      <c r="B776">
        <v>0.1</v>
      </c>
      <c r="C776" t="s">
        <v>6</v>
      </c>
      <c r="D776" t="s">
        <v>4</v>
      </c>
      <c r="E776">
        <v>37.128283366644702</v>
      </c>
      <c r="F776">
        <v>37.953031443838803</v>
      </c>
      <c r="G776">
        <v>37.7272842363015</v>
      </c>
      <c r="H776">
        <f>AVERAGE(E776:G776)</f>
        <v>37.602866348928337</v>
      </c>
    </row>
    <row r="777" spans="1:8" x14ac:dyDescent="0.2">
      <c r="A777">
        <v>11</v>
      </c>
      <c r="B777">
        <v>0.1</v>
      </c>
      <c r="C777" t="s">
        <v>6</v>
      </c>
      <c r="D777" t="s">
        <v>5</v>
      </c>
      <c r="E777">
        <v>37.970463780829498</v>
      </c>
      <c r="F777">
        <v>36.7195757867146</v>
      </c>
      <c r="G777">
        <v>36.464809642259098</v>
      </c>
      <c r="H777">
        <f>AVERAGE(E777:G777)</f>
        <v>37.05161640326773</v>
      </c>
    </row>
    <row r="778" spans="1:8" x14ac:dyDescent="0.2">
      <c r="A778">
        <v>11</v>
      </c>
      <c r="B778">
        <v>0.1</v>
      </c>
      <c r="C778" t="s">
        <v>7</v>
      </c>
      <c r="D778" t="s">
        <v>1</v>
      </c>
      <c r="E778">
        <v>31.992045243058499</v>
      </c>
      <c r="F778">
        <v>33.612379489570799</v>
      </c>
      <c r="G778">
        <v>36.7273892037487</v>
      </c>
      <c r="H778">
        <f>AVERAGE(E778:G778)</f>
        <v>34.110604645459333</v>
      </c>
    </row>
    <row r="779" spans="1:8" x14ac:dyDescent="0.2">
      <c r="A779">
        <v>11</v>
      </c>
      <c r="B779">
        <v>0.1</v>
      </c>
      <c r="C779" t="s">
        <v>7</v>
      </c>
      <c r="D779" t="s">
        <v>2</v>
      </c>
      <c r="E779">
        <v>38.105079793158403</v>
      </c>
      <c r="F779" t="s">
        <v>3</v>
      </c>
      <c r="G779">
        <v>39.460407437937398</v>
      </c>
      <c r="H779">
        <f>AVERAGE(E779:G779)</f>
        <v>38.782743615547901</v>
      </c>
    </row>
    <row r="780" spans="1:8" x14ac:dyDescent="0.2">
      <c r="A780">
        <v>11</v>
      </c>
      <c r="B780">
        <v>0.1</v>
      </c>
      <c r="C780" t="s">
        <v>7</v>
      </c>
      <c r="D780" t="s">
        <v>4</v>
      </c>
      <c r="E780">
        <v>35.939389595208098</v>
      </c>
      <c r="F780">
        <v>34.812002036486398</v>
      </c>
      <c r="G780">
        <v>35.162422054203503</v>
      </c>
      <c r="H780">
        <f>AVERAGE(E780:G780)</f>
        <v>35.304604561966002</v>
      </c>
    </row>
    <row r="781" spans="1:8" x14ac:dyDescent="0.2">
      <c r="A781">
        <v>11</v>
      </c>
      <c r="B781">
        <v>0.1</v>
      </c>
      <c r="C781" t="s">
        <v>7</v>
      </c>
      <c r="D781" t="s">
        <v>5</v>
      </c>
      <c r="E781">
        <v>36.459746486860503</v>
      </c>
      <c r="F781">
        <v>35.030447618306397</v>
      </c>
      <c r="G781">
        <v>33.595184901787199</v>
      </c>
      <c r="H781">
        <f>AVERAGE(E781:G781)</f>
        <v>35.028459668984702</v>
      </c>
    </row>
    <row r="782" spans="1:8" x14ac:dyDescent="0.2">
      <c r="A782">
        <v>11</v>
      </c>
      <c r="B782">
        <v>0.15</v>
      </c>
      <c r="C782" t="s">
        <v>0</v>
      </c>
      <c r="D782" t="s">
        <v>1</v>
      </c>
      <c r="E782">
        <v>33.734374766820203</v>
      </c>
      <c r="F782">
        <v>33.8387484841247</v>
      </c>
      <c r="G782">
        <v>34.790951624199103</v>
      </c>
      <c r="H782">
        <f>AVERAGE(E782:G782)</f>
        <v>34.121358291714671</v>
      </c>
    </row>
    <row r="783" spans="1:8" x14ac:dyDescent="0.2">
      <c r="A783">
        <v>11</v>
      </c>
      <c r="B783">
        <v>0.15</v>
      </c>
      <c r="C783" t="s">
        <v>0</v>
      </c>
      <c r="D783" t="s">
        <v>2</v>
      </c>
      <c r="E783">
        <v>33.575034138837502</v>
      </c>
      <c r="F783">
        <v>35.2367792435385</v>
      </c>
      <c r="G783">
        <v>35.2599678225886</v>
      </c>
      <c r="H783">
        <f>AVERAGE(E783:G783)</f>
        <v>34.690593734988198</v>
      </c>
    </row>
    <row r="784" spans="1:8" x14ac:dyDescent="0.2">
      <c r="A784">
        <v>11</v>
      </c>
      <c r="B784">
        <v>0.15</v>
      </c>
      <c r="C784" t="s">
        <v>0</v>
      </c>
      <c r="D784" t="s">
        <v>4</v>
      </c>
      <c r="E784">
        <v>33.610883932629399</v>
      </c>
      <c r="F784">
        <v>34.835779512881402</v>
      </c>
      <c r="G784">
        <v>34.680803166305203</v>
      </c>
      <c r="H784">
        <f>AVERAGE(E784:G784)</f>
        <v>34.375822203938668</v>
      </c>
    </row>
    <row r="785" spans="1:8" x14ac:dyDescent="0.2">
      <c r="A785">
        <v>11</v>
      </c>
      <c r="B785">
        <v>0.15</v>
      </c>
      <c r="C785" t="s">
        <v>0</v>
      </c>
      <c r="D785" t="s">
        <v>5</v>
      </c>
      <c r="E785">
        <v>35.634373089137803</v>
      </c>
      <c r="F785">
        <v>35.092662313495602</v>
      </c>
      <c r="G785">
        <v>34.293695038374899</v>
      </c>
      <c r="H785">
        <f>AVERAGE(E785:G785)</f>
        <v>35.00691014700277</v>
      </c>
    </row>
    <row r="786" spans="1:8" x14ac:dyDescent="0.2">
      <c r="A786">
        <v>11</v>
      </c>
      <c r="B786">
        <v>0.15</v>
      </c>
      <c r="C786" t="s">
        <v>6</v>
      </c>
      <c r="D786" t="s">
        <v>1</v>
      </c>
      <c r="E786">
        <v>36.8150959506333</v>
      </c>
      <c r="F786">
        <v>36.567957504705703</v>
      </c>
      <c r="G786">
        <v>36.684846520057199</v>
      </c>
      <c r="H786">
        <f>AVERAGE(E786:G786)</f>
        <v>36.689299991798727</v>
      </c>
    </row>
    <row r="787" spans="1:8" x14ac:dyDescent="0.2">
      <c r="A787">
        <v>11</v>
      </c>
      <c r="B787">
        <v>0.15</v>
      </c>
      <c r="C787" t="s">
        <v>6</v>
      </c>
      <c r="D787" t="s">
        <v>2</v>
      </c>
      <c r="E787">
        <v>37.8371480709107</v>
      </c>
      <c r="F787">
        <v>37.806525817362903</v>
      </c>
      <c r="G787">
        <v>37.822273299923701</v>
      </c>
      <c r="H787">
        <f>AVERAGE(E787:G787)</f>
        <v>37.821982396065771</v>
      </c>
    </row>
    <row r="788" spans="1:8" x14ac:dyDescent="0.2">
      <c r="A788">
        <v>11</v>
      </c>
      <c r="B788">
        <v>0.15</v>
      </c>
      <c r="C788" t="s">
        <v>6</v>
      </c>
      <c r="D788" t="s">
        <v>4</v>
      </c>
      <c r="E788">
        <v>38.038697123636801</v>
      </c>
      <c r="F788">
        <v>37.902334419031298</v>
      </c>
      <c r="G788">
        <v>37.850556621971599</v>
      </c>
      <c r="H788">
        <f>AVERAGE(E788:G788)</f>
        <v>37.930529388213237</v>
      </c>
    </row>
    <row r="789" spans="1:8" x14ac:dyDescent="0.2">
      <c r="A789">
        <v>11</v>
      </c>
      <c r="B789">
        <v>0.15</v>
      </c>
      <c r="C789" t="s">
        <v>6</v>
      </c>
      <c r="D789" t="s">
        <v>5</v>
      </c>
      <c r="E789">
        <v>37.588066822730298</v>
      </c>
      <c r="F789">
        <v>37.449792576149001</v>
      </c>
      <c r="G789">
        <v>37.439467599843603</v>
      </c>
      <c r="H789">
        <f>AVERAGE(E789:G789)</f>
        <v>37.492442332907636</v>
      </c>
    </row>
    <row r="790" spans="1:8" x14ac:dyDescent="0.2">
      <c r="A790">
        <v>11</v>
      </c>
      <c r="B790">
        <v>0.15</v>
      </c>
      <c r="C790" t="s">
        <v>7</v>
      </c>
      <c r="D790" t="s">
        <v>1</v>
      </c>
      <c r="E790">
        <v>36.051758531115098</v>
      </c>
      <c r="F790">
        <v>33.280425762552703</v>
      </c>
      <c r="G790">
        <v>35.531653295853602</v>
      </c>
      <c r="H790">
        <f>AVERAGE(E790:G790)</f>
        <v>34.954612529840468</v>
      </c>
    </row>
    <row r="791" spans="1:8" x14ac:dyDescent="0.2">
      <c r="A791">
        <v>11</v>
      </c>
      <c r="B791">
        <v>0.15</v>
      </c>
      <c r="C791" t="s">
        <v>7</v>
      </c>
      <c r="D791" t="s">
        <v>2</v>
      </c>
      <c r="E791" t="s">
        <v>3</v>
      </c>
      <c r="F791">
        <v>40.476429637506897</v>
      </c>
      <c r="G791">
        <v>38.074444635389497</v>
      </c>
      <c r="H791">
        <f>AVERAGE(E791:G791)</f>
        <v>39.275437136448197</v>
      </c>
    </row>
    <row r="792" spans="1:8" x14ac:dyDescent="0.2">
      <c r="A792">
        <v>11</v>
      </c>
      <c r="B792">
        <v>0.15</v>
      </c>
      <c r="C792" t="s">
        <v>7</v>
      </c>
      <c r="D792" t="s">
        <v>4</v>
      </c>
      <c r="E792">
        <v>39.779523541410697</v>
      </c>
      <c r="F792">
        <v>37.732363821692999</v>
      </c>
      <c r="G792">
        <v>36.445311915712203</v>
      </c>
      <c r="H792">
        <f>AVERAGE(E792:G792)</f>
        <v>37.985733092938631</v>
      </c>
    </row>
    <row r="793" spans="1:8" x14ac:dyDescent="0.2">
      <c r="A793">
        <v>11</v>
      </c>
      <c r="B793">
        <v>0.15</v>
      </c>
      <c r="C793" t="s">
        <v>7</v>
      </c>
      <c r="D793" t="s">
        <v>5</v>
      </c>
      <c r="E793">
        <v>33.686007920963</v>
      </c>
      <c r="F793">
        <v>36.148614961034802</v>
      </c>
      <c r="G793">
        <v>34.866377351320899</v>
      </c>
      <c r="H793">
        <f>AVERAGE(E793:G793)</f>
        <v>34.900333411106232</v>
      </c>
    </row>
    <row r="794" spans="1:8" x14ac:dyDescent="0.2">
      <c r="A794">
        <v>11</v>
      </c>
      <c r="B794">
        <v>0.2</v>
      </c>
      <c r="C794" t="s">
        <v>0</v>
      </c>
      <c r="D794" t="s">
        <v>1</v>
      </c>
      <c r="E794">
        <v>34.841339504143299</v>
      </c>
      <c r="F794">
        <v>34.854495588527897</v>
      </c>
      <c r="G794">
        <v>34.822276772483001</v>
      </c>
      <c r="H794">
        <f>AVERAGE(E794:G794)</f>
        <v>34.839370621718068</v>
      </c>
    </row>
    <row r="795" spans="1:8" x14ac:dyDescent="0.2">
      <c r="A795">
        <v>11</v>
      </c>
      <c r="B795">
        <v>0.2</v>
      </c>
      <c r="C795" t="s">
        <v>0</v>
      </c>
      <c r="D795" t="s">
        <v>2</v>
      </c>
      <c r="E795">
        <v>34.090951237252099</v>
      </c>
      <c r="F795">
        <v>34.0448135576029</v>
      </c>
      <c r="G795">
        <v>34.728848300013098</v>
      </c>
      <c r="H795">
        <f>AVERAGE(E795:G795)</f>
        <v>34.28820436495603</v>
      </c>
    </row>
    <row r="796" spans="1:8" x14ac:dyDescent="0.2">
      <c r="A796">
        <v>11</v>
      </c>
      <c r="B796">
        <v>0.2</v>
      </c>
      <c r="C796" t="s">
        <v>0</v>
      </c>
      <c r="D796" t="s">
        <v>4</v>
      </c>
      <c r="E796">
        <v>33.912064402230698</v>
      </c>
      <c r="F796">
        <v>35.364720436757302</v>
      </c>
      <c r="G796">
        <v>34.199817413400297</v>
      </c>
      <c r="H796">
        <f>AVERAGE(E796:G796)</f>
        <v>34.492200750796094</v>
      </c>
    </row>
    <row r="797" spans="1:8" x14ac:dyDescent="0.2">
      <c r="A797">
        <v>11</v>
      </c>
      <c r="B797">
        <v>0.2</v>
      </c>
      <c r="C797" t="s">
        <v>0</v>
      </c>
      <c r="D797" t="s">
        <v>5</v>
      </c>
      <c r="E797">
        <v>34.685192662314499</v>
      </c>
      <c r="F797">
        <v>33.749081167377703</v>
      </c>
      <c r="G797">
        <v>35.198516791298701</v>
      </c>
      <c r="H797">
        <f>AVERAGE(E797:G797)</f>
        <v>34.544263540330299</v>
      </c>
    </row>
    <row r="798" spans="1:8" x14ac:dyDescent="0.2">
      <c r="A798">
        <v>11</v>
      </c>
      <c r="B798">
        <v>0.2</v>
      </c>
      <c r="C798" t="s">
        <v>6</v>
      </c>
      <c r="D798" t="s">
        <v>1</v>
      </c>
      <c r="E798">
        <v>37.558473285893299</v>
      </c>
      <c r="F798">
        <v>37.392974634625702</v>
      </c>
      <c r="G798">
        <v>37.190723363342002</v>
      </c>
      <c r="H798">
        <f>AVERAGE(E798:G798)</f>
        <v>37.380723761287001</v>
      </c>
    </row>
    <row r="799" spans="1:8" x14ac:dyDescent="0.2">
      <c r="A799">
        <v>11</v>
      </c>
      <c r="B799">
        <v>0.2</v>
      </c>
      <c r="C799" t="s">
        <v>6</v>
      </c>
      <c r="D799" t="s">
        <v>2</v>
      </c>
      <c r="E799">
        <v>37.5903311228723</v>
      </c>
      <c r="F799">
        <v>37.57380921355</v>
      </c>
      <c r="G799">
        <v>37.831332370203697</v>
      </c>
      <c r="H799">
        <f>AVERAGE(E799:G799)</f>
        <v>37.66515756887533</v>
      </c>
    </row>
    <row r="800" spans="1:8" x14ac:dyDescent="0.2">
      <c r="A800">
        <v>11</v>
      </c>
      <c r="B800">
        <v>0.2</v>
      </c>
      <c r="C800" t="s">
        <v>6</v>
      </c>
      <c r="D800" t="s">
        <v>4</v>
      </c>
      <c r="E800">
        <v>37.3525327082831</v>
      </c>
      <c r="F800">
        <v>37.329034157831003</v>
      </c>
      <c r="G800">
        <v>37.365468160584598</v>
      </c>
      <c r="H800">
        <f>AVERAGE(E800:G800)</f>
        <v>37.349011675566238</v>
      </c>
    </row>
    <row r="801" spans="1:8" x14ac:dyDescent="0.2">
      <c r="A801">
        <v>11</v>
      </c>
      <c r="B801">
        <v>0.2</v>
      </c>
      <c r="C801" t="s">
        <v>6</v>
      </c>
      <c r="D801" t="s">
        <v>5</v>
      </c>
      <c r="E801">
        <v>37.947440438723497</v>
      </c>
      <c r="F801">
        <v>37.912161850506202</v>
      </c>
      <c r="G801">
        <v>37.868392409014298</v>
      </c>
      <c r="H801">
        <f>AVERAGE(E801:G801)</f>
        <v>37.909331566081335</v>
      </c>
    </row>
    <row r="802" spans="1:8" x14ac:dyDescent="0.2">
      <c r="A802">
        <v>11</v>
      </c>
      <c r="B802">
        <v>0.2</v>
      </c>
      <c r="C802" t="s">
        <v>7</v>
      </c>
      <c r="D802" t="s">
        <v>1</v>
      </c>
      <c r="E802">
        <v>38.299401872751297</v>
      </c>
      <c r="F802">
        <v>34.411819231016999</v>
      </c>
      <c r="G802">
        <v>41.260009546574203</v>
      </c>
      <c r="H802">
        <f>AVERAGE(E802:G802)</f>
        <v>37.990410216780838</v>
      </c>
    </row>
    <row r="803" spans="1:8" x14ac:dyDescent="0.2">
      <c r="A803">
        <v>11</v>
      </c>
      <c r="B803">
        <v>0.2</v>
      </c>
      <c r="C803" t="s">
        <v>7</v>
      </c>
      <c r="D803" t="s">
        <v>2</v>
      </c>
      <c r="E803">
        <v>37.670240352117197</v>
      </c>
      <c r="F803">
        <v>38.965346545530203</v>
      </c>
      <c r="G803">
        <v>37.258433868249703</v>
      </c>
      <c r="H803">
        <f>AVERAGE(E803:G803)</f>
        <v>37.964673588632365</v>
      </c>
    </row>
    <row r="804" spans="1:8" x14ac:dyDescent="0.2">
      <c r="A804">
        <v>11</v>
      </c>
      <c r="B804">
        <v>0.2</v>
      </c>
      <c r="C804" t="s">
        <v>7</v>
      </c>
      <c r="D804" t="s">
        <v>4</v>
      </c>
      <c r="E804">
        <v>39.8612488936933</v>
      </c>
      <c r="F804">
        <v>34.599002244654798</v>
      </c>
      <c r="G804">
        <v>35.561374030348702</v>
      </c>
      <c r="H804">
        <f>AVERAGE(E804:G804)</f>
        <v>36.673875056232269</v>
      </c>
    </row>
    <row r="805" spans="1:8" x14ac:dyDescent="0.2">
      <c r="A805">
        <v>11</v>
      </c>
      <c r="B805">
        <v>0.2</v>
      </c>
      <c r="C805" t="s">
        <v>7</v>
      </c>
      <c r="D805" t="s">
        <v>5</v>
      </c>
      <c r="E805">
        <v>36.436618687397797</v>
      </c>
      <c r="F805">
        <v>34.518529102294899</v>
      </c>
      <c r="G805">
        <v>36.720866731546501</v>
      </c>
      <c r="H805">
        <f>AVERAGE(E805:G805)</f>
        <v>35.892004840413058</v>
      </c>
    </row>
    <row r="806" spans="1:8" x14ac:dyDescent="0.2">
      <c r="A806">
        <v>11</v>
      </c>
      <c r="B806">
        <v>0.25</v>
      </c>
      <c r="C806" t="s">
        <v>0</v>
      </c>
      <c r="D806" t="s">
        <v>1</v>
      </c>
      <c r="E806">
        <v>34.758556188987797</v>
      </c>
      <c r="F806">
        <v>34.856877833404702</v>
      </c>
      <c r="G806">
        <v>35.246681781690299</v>
      </c>
      <c r="H806">
        <f>AVERAGE(E806:G806)</f>
        <v>34.954038601360928</v>
      </c>
    </row>
    <row r="807" spans="1:8" x14ac:dyDescent="0.2">
      <c r="A807">
        <v>11</v>
      </c>
      <c r="B807">
        <v>0.25</v>
      </c>
      <c r="C807" t="s">
        <v>0</v>
      </c>
      <c r="D807" t="s">
        <v>2</v>
      </c>
      <c r="E807">
        <v>35.612385436757002</v>
      </c>
      <c r="F807">
        <v>35.160766086532099</v>
      </c>
      <c r="G807">
        <v>33.910341276518203</v>
      </c>
      <c r="H807">
        <f>AVERAGE(E807:G807)</f>
        <v>34.894497599935768</v>
      </c>
    </row>
    <row r="808" spans="1:8" x14ac:dyDescent="0.2">
      <c r="A808">
        <v>11</v>
      </c>
      <c r="B808">
        <v>0.25</v>
      </c>
      <c r="C808" t="s">
        <v>0</v>
      </c>
      <c r="D808" t="s">
        <v>4</v>
      </c>
      <c r="E808">
        <v>34.797505072211798</v>
      </c>
      <c r="F808">
        <v>35.255554867648499</v>
      </c>
      <c r="G808">
        <v>34.570072154232598</v>
      </c>
      <c r="H808">
        <f>AVERAGE(E808:G808)</f>
        <v>34.874377364697636</v>
      </c>
    </row>
    <row r="809" spans="1:8" x14ac:dyDescent="0.2">
      <c r="A809">
        <v>11</v>
      </c>
      <c r="B809">
        <v>0.25</v>
      </c>
      <c r="C809" t="s">
        <v>0</v>
      </c>
      <c r="D809" t="s">
        <v>5</v>
      </c>
      <c r="E809">
        <v>34.0668513089893</v>
      </c>
      <c r="F809">
        <v>34.179720966727899</v>
      </c>
      <c r="G809">
        <v>34.019303606489302</v>
      </c>
      <c r="H809">
        <f>AVERAGE(E809:G809)</f>
        <v>34.088625294068834</v>
      </c>
    </row>
    <row r="810" spans="1:8" x14ac:dyDescent="0.2">
      <c r="A810">
        <v>11</v>
      </c>
      <c r="B810">
        <v>0.25</v>
      </c>
      <c r="C810" t="s">
        <v>6</v>
      </c>
      <c r="D810" t="s">
        <v>1</v>
      </c>
      <c r="E810">
        <v>37.6891963431517</v>
      </c>
      <c r="F810">
        <v>37.849229245106699</v>
      </c>
      <c r="G810">
        <v>37.455884449490704</v>
      </c>
      <c r="H810">
        <f>AVERAGE(E810:G810)</f>
        <v>37.664770012583034</v>
      </c>
    </row>
    <row r="811" spans="1:8" x14ac:dyDescent="0.2">
      <c r="A811">
        <v>11</v>
      </c>
      <c r="B811">
        <v>0.25</v>
      </c>
      <c r="C811" t="s">
        <v>6</v>
      </c>
      <c r="D811" t="s">
        <v>2</v>
      </c>
      <c r="E811">
        <v>36.846536072386598</v>
      </c>
      <c r="F811">
        <v>36.934183685120999</v>
      </c>
      <c r="G811">
        <v>36.880650954049202</v>
      </c>
      <c r="H811">
        <f>AVERAGE(E811:G811)</f>
        <v>36.887123570518931</v>
      </c>
    </row>
    <row r="812" spans="1:8" x14ac:dyDescent="0.2">
      <c r="A812">
        <v>11</v>
      </c>
      <c r="B812">
        <v>0.25</v>
      </c>
      <c r="C812" t="s">
        <v>6</v>
      </c>
      <c r="D812" t="s">
        <v>4</v>
      </c>
      <c r="E812">
        <v>37.772976474000899</v>
      </c>
      <c r="F812">
        <v>37.663725026442897</v>
      </c>
      <c r="G812">
        <v>37.990914814761098</v>
      </c>
      <c r="H812">
        <f>AVERAGE(E812:G812)</f>
        <v>37.809205438401634</v>
      </c>
    </row>
    <row r="813" spans="1:8" x14ac:dyDescent="0.2">
      <c r="A813">
        <v>11</v>
      </c>
      <c r="B813">
        <v>0.25</v>
      </c>
      <c r="C813" t="s">
        <v>6</v>
      </c>
      <c r="D813" t="s">
        <v>5</v>
      </c>
      <c r="E813">
        <v>37.317339489312502</v>
      </c>
      <c r="F813">
        <v>37.106933399150101</v>
      </c>
      <c r="G813">
        <v>36.7269393727262</v>
      </c>
      <c r="H813">
        <f>AVERAGE(E813:G813)</f>
        <v>37.050404087062937</v>
      </c>
    </row>
    <row r="814" spans="1:8" x14ac:dyDescent="0.2">
      <c r="A814">
        <v>11</v>
      </c>
      <c r="B814">
        <v>0.25</v>
      </c>
      <c r="C814" t="s">
        <v>7</v>
      </c>
      <c r="D814" t="s">
        <v>1</v>
      </c>
      <c r="E814">
        <v>36.805808970795603</v>
      </c>
      <c r="F814">
        <v>37.264473827151797</v>
      </c>
      <c r="G814">
        <v>35.930292986869297</v>
      </c>
      <c r="H814">
        <f>AVERAGE(E814:G814)</f>
        <v>36.666858594938901</v>
      </c>
    </row>
    <row r="815" spans="1:8" x14ac:dyDescent="0.2">
      <c r="A815">
        <v>11</v>
      </c>
      <c r="B815">
        <v>0.25</v>
      </c>
      <c r="C815" t="s">
        <v>7</v>
      </c>
      <c r="D815" t="s">
        <v>2</v>
      </c>
      <c r="E815" t="s">
        <v>3</v>
      </c>
      <c r="F815">
        <v>44.949962807079302</v>
      </c>
      <c r="G815">
        <v>48.735993276999103</v>
      </c>
      <c r="H815">
        <f>AVERAGE(E815:G815)</f>
        <v>46.842978042039206</v>
      </c>
    </row>
    <row r="816" spans="1:8" x14ac:dyDescent="0.2">
      <c r="A816">
        <v>11</v>
      </c>
      <c r="B816">
        <v>0.25</v>
      </c>
      <c r="C816" t="s">
        <v>7</v>
      </c>
      <c r="D816" t="s">
        <v>4</v>
      </c>
      <c r="E816">
        <v>37.390754100676197</v>
      </c>
      <c r="F816" t="s">
        <v>3</v>
      </c>
      <c r="G816">
        <v>39.990556002546498</v>
      </c>
      <c r="H816">
        <f>AVERAGE(E816:G816)</f>
        <v>38.690655051611344</v>
      </c>
    </row>
    <row r="817" spans="1:8" x14ac:dyDescent="0.2">
      <c r="A817">
        <v>11</v>
      </c>
      <c r="B817">
        <v>0.25</v>
      </c>
      <c r="C817" t="s">
        <v>7</v>
      </c>
      <c r="D817" t="s">
        <v>5</v>
      </c>
      <c r="E817">
        <v>36.9433480114945</v>
      </c>
      <c r="F817">
        <v>38.324320641039797</v>
      </c>
      <c r="G817">
        <v>32.139991151824702</v>
      </c>
      <c r="H817">
        <f>AVERAGE(E817:G817)</f>
        <v>35.802553268119667</v>
      </c>
    </row>
    <row r="818" spans="1:8" x14ac:dyDescent="0.2">
      <c r="A818">
        <v>11</v>
      </c>
      <c r="B818">
        <v>0.3</v>
      </c>
      <c r="C818" t="s">
        <v>0</v>
      </c>
      <c r="D818" t="s">
        <v>1</v>
      </c>
      <c r="E818">
        <v>34.811181038684097</v>
      </c>
      <c r="F818">
        <v>34.086216171245297</v>
      </c>
      <c r="G818">
        <v>33.761649019066702</v>
      </c>
      <c r="H818">
        <f>AVERAGE(E818:G818)</f>
        <v>34.219682076332028</v>
      </c>
    </row>
    <row r="819" spans="1:8" x14ac:dyDescent="0.2">
      <c r="A819">
        <v>11</v>
      </c>
      <c r="B819">
        <v>0.3</v>
      </c>
      <c r="C819" t="s">
        <v>0</v>
      </c>
      <c r="D819" t="s">
        <v>2</v>
      </c>
      <c r="E819">
        <v>35.455496291872898</v>
      </c>
      <c r="F819">
        <v>34.717187722682397</v>
      </c>
      <c r="G819">
        <v>35.664288916808701</v>
      </c>
      <c r="H819">
        <f>AVERAGE(E819:G819)</f>
        <v>35.278990977121332</v>
      </c>
    </row>
    <row r="820" spans="1:8" x14ac:dyDescent="0.2">
      <c r="A820">
        <v>11</v>
      </c>
      <c r="B820">
        <v>0.3</v>
      </c>
      <c r="C820" t="s">
        <v>0</v>
      </c>
      <c r="D820" t="s">
        <v>4</v>
      </c>
      <c r="E820">
        <v>35.124271470554604</v>
      </c>
      <c r="F820">
        <v>34.515179483367604</v>
      </c>
      <c r="G820">
        <v>34.434669074502999</v>
      </c>
      <c r="H820">
        <f>AVERAGE(E820:G820)</f>
        <v>34.691373342808397</v>
      </c>
    </row>
    <row r="821" spans="1:8" x14ac:dyDescent="0.2">
      <c r="A821">
        <v>11</v>
      </c>
      <c r="B821">
        <v>0.3</v>
      </c>
      <c r="C821" t="s">
        <v>0</v>
      </c>
      <c r="D821" t="s">
        <v>5</v>
      </c>
      <c r="E821">
        <v>34.866829416532703</v>
      </c>
      <c r="F821">
        <v>34.456747346992401</v>
      </c>
      <c r="G821">
        <v>34.586614939361198</v>
      </c>
      <c r="H821">
        <f>AVERAGE(E821:G821)</f>
        <v>34.636730567628767</v>
      </c>
    </row>
    <row r="822" spans="1:8" x14ac:dyDescent="0.2">
      <c r="A822">
        <v>11</v>
      </c>
      <c r="B822">
        <v>0.3</v>
      </c>
      <c r="C822" t="s">
        <v>6</v>
      </c>
      <c r="D822" t="s">
        <v>1</v>
      </c>
      <c r="E822">
        <v>38.052228651665601</v>
      </c>
      <c r="F822">
        <v>37.836787969762398</v>
      </c>
      <c r="G822">
        <v>37.8964189082686</v>
      </c>
      <c r="H822">
        <f>AVERAGE(E822:G822)</f>
        <v>37.928478509898866</v>
      </c>
    </row>
    <row r="823" spans="1:8" x14ac:dyDescent="0.2">
      <c r="A823">
        <v>11</v>
      </c>
      <c r="B823">
        <v>0.3</v>
      </c>
      <c r="C823" t="s">
        <v>6</v>
      </c>
      <c r="D823" t="s">
        <v>2</v>
      </c>
      <c r="E823">
        <v>52.380644511273502</v>
      </c>
      <c r="F823" t="s">
        <v>3</v>
      </c>
      <c r="G823">
        <v>60.291946004516603</v>
      </c>
      <c r="H823">
        <f>AVERAGE(E823:G823)</f>
        <v>56.336295257895053</v>
      </c>
    </row>
    <row r="824" spans="1:8" x14ac:dyDescent="0.2">
      <c r="A824">
        <v>11</v>
      </c>
      <c r="B824">
        <v>0.3</v>
      </c>
      <c r="C824" t="s">
        <v>6</v>
      </c>
      <c r="D824" t="s">
        <v>4</v>
      </c>
      <c r="E824">
        <v>41.494597163641103</v>
      </c>
      <c r="F824">
        <v>46.410067290692503</v>
      </c>
      <c r="G824">
        <v>43.797726344479798</v>
      </c>
      <c r="H824">
        <f>AVERAGE(E824:G824)</f>
        <v>43.900796932937801</v>
      </c>
    </row>
    <row r="825" spans="1:8" x14ac:dyDescent="0.2">
      <c r="A825">
        <v>11</v>
      </c>
      <c r="B825">
        <v>0.3</v>
      </c>
      <c r="C825" t="s">
        <v>6</v>
      </c>
      <c r="D825" t="s">
        <v>5</v>
      </c>
      <c r="E825">
        <v>36.881313099892097</v>
      </c>
      <c r="F825">
        <v>36.702792536520299</v>
      </c>
      <c r="G825">
        <v>36.932724603643798</v>
      </c>
      <c r="H825">
        <f>AVERAGE(E825:G825)</f>
        <v>36.838943413352069</v>
      </c>
    </row>
    <row r="826" spans="1:8" x14ac:dyDescent="0.2">
      <c r="A826">
        <v>11</v>
      </c>
      <c r="B826">
        <v>0.3</v>
      </c>
      <c r="C826" t="s">
        <v>7</v>
      </c>
      <c r="D826" t="s">
        <v>1</v>
      </c>
      <c r="E826">
        <v>38.316070378343198</v>
      </c>
      <c r="F826">
        <v>34.015304457489002</v>
      </c>
      <c r="G826">
        <v>35.356102840183198</v>
      </c>
      <c r="H826">
        <f>AVERAGE(E826:G826)</f>
        <v>35.895825892005135</v>
      </c>
    </row>
    <row r="827" spans="1:8" x14ac:dyDescent="0.2">
      <c r="A827">
        <v>11</v>
      </c>
      <c r="B827">
        <v>0.3</v>
      </c>
      <c r="C827" t="s">
        <v>7</v>
      </c>
      <c r="D827" t="s">
        <v>2</v>
      </c>
      <c r="E827">
        <v>46.870679146669801</v>
      </c>
      <c r="F827" t="s">
        <v>3</v>
      </c>
      <c r="G827">
        <v>40.454522214556299</v>
      </c>
      <c r="H827">
        <f>AVERAGE(E827:G827)</f>
        <v>43.662600680613053</v>
      </c>
    </row>
    <row r="828" spans="1:8" x14ac:dyDescent="0.2">
      <c r="A828">
        <v>11</v>
      </c>
      <c r="B828">
        <v>0.3</v>
      </c>
      <c r="C828" t="s">
        <v>7</v>
      </c>
      <c r="D828" t="s">
        <v>4</v>
      </c>
      <c r="E828">
        <v>34.698498371909501</v>
      </c>
      <c r="F828">
        <v>37.379563791758898</v>
      </c>
      <c r="G828">
        <v>39.353721983714401</v>
      </c>
      <c r="H828">
        <f>AVERAGE(E828:G828)</f>
        <v>37.143928049127595</v>
      </c>
    </row>
    <row r="829" spans="1:8" x14ac:dyDescent="0.2">
      <c r="A829">
        <v>11</v>
      </c>
      <c r="B829">
        <v>0.3</v>
      </c>
      <c r="C829" t="s">
        <v>7</v>
      </c>
      <c r="D829" t="s">
        <v>5</v>
      </c>
      <c r="E829">
        <v>40.065679348736303</v>
      </c>
      <c r="F829">
        <v>42.998459457633601</v>
      </c>
      <c r="G829">
        <v>43.559506230159897</v>
      </c>
      <c r="H829">
        <f>AVERAGE(E829:G829)</f>
        <v>42.207881678843265</v>
      </c>
    </row>
    <row r="830" spans="1:8" x14ac:dyDescent="0.2">
      <c r="A830">
        <v>11</v>
      </c>
      <c r="B830">
        <v>0.35</v>
      </c>
      <c r="C830" t="s">
        <v>0</v>
      </c>
      <c r="D830" t="s">
        <v>1</v>
      </c>
      <c r="E830">
        <v>35.314687400390099</v>
      </c>
      <c r="F830">
        <v>34.826840031197598</v>
      </c>
      <c r="G830">
        <v>34.335264178262499</v>
      </c>
      <c r="H830">
        <f>AVERAGE(E830:G830)</f>
        <v>34.825597203283394</v>
      </c>
    </row>
    <row r="831" spans="1:8" x14ac:dyDescent="0.2">
      <c r="A831">
        <v>11</v>
      </c>
      <c r="B831">
        <v>0.35</v>
      </c>
      <c r="C831" t="s">
        <v>0</v>
      </c>
      <c r="D831" t="s">
        <v>2</v>
      </c>
      <c r="E831">
        <v>35.362661893654199</v>
      </c>
      <c r="F831">
        <v>33.132823498487198</v>
      </c>
      <c r="G831">
        <v>35.272033747716101</v>
      </c>
      <c r="H831">
        <f>AVERAGE(E831:G831)</f>
        <v>34.589173046619173</v>
      </c>
    </row>
    <row r="832" spans="1:8" x14ac:dyDescent="0.2">
      <c r="A832">
        <v>11</v>
      </c>
      <c r="B832">
        <v>0.35</v>
      </c>
      <c r="C832" t="s">
        <v>0</v>
      </c>
      <c r="D832" t="s">
        <v>4</v>
      </c>
      <c r="E832">
        <v>35.024593099784099</v>
      </c>
      <c r="F832">
        <v>35.730813913398002</v>
      </c>
      <c r="G832">
        <v>34.787654623820302</v>
      </c>
      <c r="H832">
        <f>AVERAGE(E832:G832)</f>
        <v>35.181020545667465</v>
      </c>
    </row>
    <row r="833" spans="1:8" x14ac:dyDescent="0.2">
      <c r="A833">
        <v>11</v>
      </c>
      <c r="B833">
        <v>0.35</v>
      </c>
      <c r="C833" t="s">
        <v>0</v>
      </c>
      <c r="D833" t="s">
        <v>5</v>
      </c>
      <c r="E833">
        <v>35.522412359300503</v>
      </c>
      <c r="F833">
        <v>35.234861020548102</v>
      </c>
      <c r="G833">
        <v>33.941191383445698</v>
      </c>
      <c r="H833">
        <f>AVERAGE(E833:G833)</f>
        <v>34.899488254431439</v>
      </c>
    </row>
    <row r="834" spans="1:8" x14ac:dyDescent="0.2">
      <c r="A834">
        <v>11</v>
      </c>
      <c r="B834">
        <v>0.35</v>
      </c>
      <c r="C834" t="s">
        <v>6</v>
      </c>
      <c r="D834" t="s">
        <v>1</v>
      </c>
      <c r="E834">
        <v>37.721217380376601</v>
      </c>
      <c r="F834">
        <v>37.725955273692797</v>
      </c>
      <c r="G834">
        <v>37.733782639412802</v>
      </c>
      <c r="H834">
        <f>AVERAGE(E834:G834)</f>
        <v>37.726985097827395</v>
      </c>
    </row>
    <row r="835" spans="1:8" x14ac:dyDescent="0.2">
      <c r="A835">
        <v>11</v>
      </c>
      <c r="B835">
        <v>0.35</v>
      </c>
      <c r="C835" t="s">
        <v>6</v>
      </c>
      <c r="D835" t="s">
        <v>2</v>
      </c>
      <c r="E835">
        <v>63.891340809108499</v>
      </c>
      <c r="F835">
        <v>63.8313331673831</v>
      </c>
      <c r="G835">
        <v>63.777498341535299</v>
      </c>
      <c r="H835">
        <f>AVERAGE(E835:G835)</f>
        <v>63.833390772675635</v>
      </c>
    </row>
    <row r="836" spans="1:8" x14ac:dyDescent="0.2">
      <c r="A836">
        <v>11</v>
      </c>
      <c r="B836">
        <v>0.35</v>
      </c>
      <c r="C836" t="s">
        <v>6</v>
      </c>
      <c r="D836" t="s">
        <v>4</v>
      </c>
      <c r="E836">
        <v>48.448777913346603</v>
      </c>
      <c r="F836">
        <v>47.5126656835509</v>
      </c>
      <c r="G836" t="s">
        <v>3</v>
      </c>
      <c r="H836">
        <f>AVERAGE(E836:G836)</f>
        <v>47.980721798448755</v>
      </c>
    </row>
    <row r="837" spans="1:8" x14ac:dyDescent="0.2">
      <c r="A837">
        <v>11</v>
      </c>
      <c r="B837">
        <v>0.35</v>
      </c>
      <c r="C837" t="s">
        <v>6</v>
      </c>
      <c r="D837" t="s">
        <v>5</v>
      </c>
      <c r="E837">
        <v>37.104222925937201</v>
      </c>
      <c r="F837">
        <v>36.767470773763002</v>
      </c>
      <c r="G837">
        <v>36.763005579519202</v>
      </c>
      <c r="H837">
        <f>AVERAGE(E837:G837)</f>
        <v>36.878233093073135</v>
      </c>
    </row>
    <row r="838" spans="1:8" x14ac:dyDescent="0.2">
      <c r="A838">
        <v>11</v>
      </c>
      <c r="B838">
        <v>0.35</v>
      </c>
      <c r="C838" t="s">
        <v>7</v>
      </c>
      <c r="D838" t="s">
        <v>1</v>
      </c>
      <c r="E838">
        <v>40.413797581374702</v>
      </c>
      <c r="F838">
        <v>37.212856882713297</v>
      </c>
      <c r="G838">
        <v>38.224924745327002</v>
      </c>
      <c r="H838">
        <f>AVERAGE(E838:G838)</f>
        <v>38.617193069805005</v>
      </c>
    </row>
    <row r="839" spans="1:8" x14ac:dyDescent="0.2">
      <c r="A839">
        <v>11</v>
      </c>
      <c r="B839">
        <v>0.35</v>
      </c>
      <c r="C839" t="s">
        <v>7</v>
      </c>
      <c r="D839" t="s">
        <v>2</v>
      </c>
      <c r="E839">
        <v>60.543203537886399</v>
      </c>
      <c r="F839">
        <v>55.696974060118002</v>
      </c>
      <c r="G839">
        <v>53.022152990947099</v>
      </c>
      <c r="H839">
        <f>AVERAGE(E839:G839)</f>
        <v>56.420776862983836</v>
      </c>
    </row>
    <row r="840" spans="1:8" x14ac:dyDescent="0.2">
      <c r="A840">
        <v>11</v>
      </c>
      <c r="B840">
        <v>0.35</v>
      </c>
      <c r="C840" t="s">
        <v>7</v>
      </c>
      <c r="D840" t="s">
        <v>4</v>
      </c>
      <c r="E840">
        <v>43.324530080482198</v>
      </c>
      <c r="F840">
        <v>43.210950134606897</v>
      </c>
      <c r="G840" t="s">
        <v>3</v>
      </c>
      <c r="H840">
        <f>AVERAGE(E840:G840)</f>
        <v>43.267740107544547</v>
      </c>
    </row>
    <row r="841" spans="1:8" x14ac:dyDescent="0.2">
      <c r="A841">
        <v>11</v>
      </c>
      <c r="B841">
        <v>0.35</v>
      </c>
      <c r="C841" t="s">
        <v>7</v>
      </c>
      <c r="D841" t="s">
        <v>5</v>
      </c>
      <c r="E841">
        <v>39.589685596639498</v>
      </c>
      <c r="F841">
        <v>36.348511803841397</v>
      </c>
      <c r="G841">
        <v>36.894098533132002</v>
      </c>
      <c r="H841">
        <f>AVERAGE(E841:G841)</f>
        <v>37.610765311204297</v>
      </c>
    </row>
    <row r="842" spans="1:8" x14ac:dyDescent="0.2">
      <c r="A842">
        <v>11</v>
      </c>
      <c r="B842">
        <v>0.4</v>
      </c>
      <c r="C842" t="s">
        <v>0</v>
      </c>
      <c r="D842" t="s">
        <v>1</v>
      </c>
      <c r="E842">
        <v>33.133182982383303</v>
      </c>
      <c r="F842">
        <v>34.166179633179198</v>
      </c>
      <c r="G842">
        <v>34.018134953215601</v>
      </c>
      <c r="H842">
        <f>AVERAGE(E842:G842)</f>
        <v>33.7724991895927</v>
      </c>
    </row>
    <row r="843" spans="1:8" x14ac:dyDescent="0.2">
      <c r="A843">
        <v>11</v>
      </c>
      <c r="B843">
        <v>0.4</v>
      </c>
      <c r="C843" t="s">
        <v>0</v>
      </c>
      <c r="D843" t="s">
        <v>2</v>
      </c>
      <c r="E843">
        <v>35.4763331242522</v>
      </c>
      <c r="F843">
        <v>35.4795476100103</v>
      </c>
      <c r="G843">
        <v>34.549750703655199</v>
      </c>
      <c r="H843">
        <f>AVERAGE(E843:G843)</f>
        <v>35.168543812639236</v>
      </c>
    </row>
    <row r="844" spans="1:8" x14ac:dyDescent="0.2">
      <c r="A844">
        <v>11</v>
      </c>
      <c r="B844">
        <v>0.4</v>
      </c>
      <c r="C844" t="s">
        <v>0</v>
      </c>
      <c r="D844" t="s">
        <v>4</v>
      </c>
      <c r="E844">
        <v>34.878236593940301</v>
      </c>
      <c r="F844">
        <v>34.764859338966602</v>
      </c>
      <c r="G844">
        <v>35.361412216373402</v>
      </c>
      <c r="H844">
        <f>AVERAGE(E844:G844)</f>
        <v>35.001502716426764</v>
      </c>
    </row>
    <row r="845" spans="1:8" x14ac:dyDescent="0.2">
      <c r="A845">
        <v>11</v>
      </c>
      <c r="B845">
        <v>0.4</v>
      </c>
      <c r="C845" t="s">
        <v>0</v>
      </c>
      <c r="D845" t="s">
        <v>5</v>
      </c>
      <c r="E845">
        <v>34.574825413211101</v>
      </c>
      <c r="F845">
        <v>35.851485972374597</v>
      </c>
      <c r="G845">
        <v>35.385767905346398</v>
      </c>
      <c r="H845">
        <f>AVERAGE(E845:G845)</f>
        <v>35.270693096977368</v>
      </c>
    </row>
    <row r="846" spans="1:8" x14ac:dyDescent="0.2">
      <c r="A846">
        <v>11</v>
      </c>
      <c r="B846">
        <v>0.4</v>
      </c>
      <c r="C846" t="s">
        <v>6</v>
      </c>
      <c r="D846" t="s">
        <v>1</v>
      </c>
      <c r="E846">
        <v>37.354516565038203</v>
      </c>
      <c r="F846">
        <v>37.350957342866799</v>
      </c>
      <c r="G846">
        <v>37.459284178089</v>
      </c>
      <c r="H846">
        <f>AVERAGE(E846:G846)</f>
        <v>37.388252695331339</v>
      </c>
    </row>
    <row r="847" spans="1:8" x14ac:dyDescent="0.2">
      <c r="A847">
        <v>11</v>
      </c>
      <c r="B847">
        <v>0.4</v>
      </c>
      <c r="C847" t="s">
        <v>6</v>
      </c>
      <c r="D847" t="s">
        <v>2</v>
      </c>
      <c r="E847">
        <v>64.379303607451902</v>
      </c>
      <c r="F847">
        <v>62.132880845471803</v>
      </c>
      <c r="G847">
        <v>68.680011788010702</v>
      </c>
      <c r="H847">
        <f>AVERAGE(E847:G847)</f>
        <v>65.064065413644798</v>
      </c>
    </row>
    <row r="848" spans="1:8" x14ac:dyDescent="0.2">
      <c r="A848">
        <v>11</v>
      </c>
      <c r="B848">
        <v>0.4</v>
      </c>
      <c r="C848" t="s">
        <v>6</v>
      </c>
      <c r="D848" t="s">
        <v>4</v>
      </c>
      <c r="E848">
        <v>62.732490981529502</v>
      </c>
      <c r="F848">
        <v>62.7968729093134</v>
      </c>
      <c r="G848">
        <v>62.759069725638199</v>
      </c>
      <c r="H848">
        <f>AVERAGE(E848:G848)</f>
        <v>62.762811205493698</v>
      </c>
    </row>
    <row r="849" spans="1:8" x14ac:dyDescent="0.2">
      <c r="A849">
        <v>11</v>
      </c>
      <c r="B849">
        <v>0.4</v>
      </c>
      <c r="C849" t="s">
        <v>6</v>
      </c>
      <c r="D849" t="s">
        <v>5</v>
      </c>
      <c r="E849">
        <v>36.885010806595297</v>
      </c>
      <c r="F849">
        <v>36.750166234713497</v>
      </c>
      <c r="G849">
        <v>36.783107018203303</v>
      </c>
      <c r="H849">
        <f>AVERAGE(E849:G849)</f>
        <v>36.806094686504032</v>
      </c>
    </row>
    <row r="850" spans="1:8" x14ac:dyDescent="0.2">
      <c r="A850">
        <v>11</v>
      </c>
      <c r="B850">
        <v>0.4</v>
      </c>
      <c r="C850" t="s">
        <v>7</v>
      </c>
      <c r="D850" t="s">
        <v>1</v>
      </c>
      <c r="E850">
        <v>39.838993635745702</v>
      </c>
      <c r="F850">
        <v>39.970175537451297</v>
      </c>
      <c r="G850">
        <v>40.706136822253399</v>
      </c>
      <c r="H850">
        <f>AVERAGE(E850:G850)</f>
        <v>40.171768665150132</v>
      </c>
    </row>
    <row r="851" spans="1:8" x14ac:dyDescent="0.2">
      <c r="A851">
        <v>11</v>
      </c>
      <c r="B851">
        <v>0.4</v>
      </c>
      <c r="C851" t="s">
        <v>7</v>
      </c>
      <c r="D851" t="s">
        <v>2</v>
      </c>
      <c r="E851">
        <v>66.348616736679801</v>
      </c>
      <c r="F851">
        <v>61.6000125245871</v>
      </c>
      <c r="G851">
        <v>57.225942644502602</v>
      </c>
      <c r="H851">
        <f>AVERAGE(E851:G851)</f>
        <v>61.724857301923173</v>
      </c>
    </row>
    <row r="852" spans="1:8" x14ac:dyDescent="0.2">
      <c r="A852">
        <v>11</v>
      </c>
      <c r="B852">
        <v>0.4</v>
      </c>
      <c r="C852" t="s">
        <v>7</v>
      </c>
      <c r="D852" t="s">
        <v>4</v>
      </c>
      <c r="E852">
        <v>47.735713247836799</v>
      </c>
      <c r="F852">
        <v>49.290267319533903</v>
      </c>
      <c r="G852">
        <v>47.433713353967804</v>
      </c>
      <c r="H852">
        <f>AVERAGE(E852:G852)</f>
        <v>48.153231307112833</v>
      </c>
    </row>
    <row r="853" spans="1:8" x14ac:dyDescent="0.2">
      <c r="A853">
        <v>11</v>
      </c>
      <c r="B853">
        <v>0.4</v>
      </c>
      <c r="C853" t="s">
        <v>7</v>
      </c>
      <c r="D853" t="s">
        <v>5</v>
      </c>
      <c r="E853">
        <v>36.875359716256703</v>
      </c>
      <c r="F853">
        <v>37.336792176177099</v>
      </c>
      <c r="G853">
        <v>40.1852345478244</v>
      </c>
      <c r="H853">
        <f>AVERAGE(E853:G853)</f>
        <v>38.132462146752736</v>
      </c>
    </row>
    <row r="854" spans="1:8" x14ac:dyDescent="0.2">
      <c r="A854">
        <v>11</v>
      </c>
      <c r="B854">
        <v>0.45</v>
      </c>
      <c r="C854" t="s">
        <v>0</v>
      </c>
      <c r="D854" t="s">
        <v>1</v>
      </c>
      <c r="E854">
        <v>35.054023620336203</v>
      </c>
      <c r="F854">
        <v>35.5473950261119</v>
      </c>
      <c r="G854">
        <v>33.653474607458499</v>
      </c>
      <c r="H854">
        <f>AVERAGE(E854:G854)</f>
        <v>34.751631084635534</v>
      </c>
    </row>
    <row r="855" spans="1:8" x14ac:dyDescent="0.2">
      <c r="A855">
        <v>11</v>
      </c>
      <c r="B855">
        <v>0.45</v>
      </c>
      <c r="C855" t="s">
        <v>0</v>
      </c>
      <c r="D855" t="s">
        <v>2</v>
      </c>
      <c r="E855">
        <v>34.956356424728099</v>
      </c>
      <c r="F855">
        <v>34.741904714538897</v>
      </c>
      <c r="G855">
        <v>34.0532445181979</v>
      </c>
      <c r="H855">
        <f>AVERAGE(E855:G855)</f>
        <v>34.58383521915497</v>
      </c>
    </row>
    <row r="856" spans="1:8" x14ac:dyDescent="0.2">
      <c r="A856">
        <v>11</v>
      </c>
      <c r="B856">
        <v>0.45</v>
      </c>
      <c r="C856" t="s">
        <v>0</v>
      </c>
      <c r="D856" t="s">
        <v>4</v>
      </c>
      <c r="E856">
        <v>35.042815623672404</v>
      </c>
      <c r="F856">
        <v>33.925300263371</v>
      </c>
      <c r="G856">
        <v>35.340670222171802</v>
      </c>
      <c r="H856">
        <f>AVERAGE(E856:G856)</f>
        <v>34.769595369738404</v>
      </c>
    </row>
    <row r="857" spans="1:8" x14ac:dyDescent="0.2">
      <c r="A857">
        <v>11</v>
      </c>
      <c r="B857">
        <v>0.45</v>
      </c>
      <c r="C857" t="s">
        <v>0</v>
      </c>
      <c r="D857" t="s">
        <v>5</v>
      </c>
      <c r="E857">
        <v>35.780302816806</v>
      </c>
      <c r="F857">
        <v>35.291481000407998</v>
      </c>
      <c r="G857">
        <v>34.946269781578501</v>
      </c>
      <c r="H857">
        <f>AVERAGE(E857:G857)</f>
        <v>35.339351199597502</v>
      </c>
    </row>
    <row r="858" spans="1:8" x14ac:dyDescent="0.2">
      <c r="A858">
        <v>11</v>
      </c>
      <c r="B858">
        <v>0.45</v>
      </c>
      <c r="C858" t="s">
        <v>6</v>
      </c>
      <c r="D858" t="s">
        <v>1</v>
      </c>
      <c r="E858">
        <v>37.0981375502936</v>
      </c>
      <c r="F858">
        <v>37.204793699830901</v>
      </c>
      <c r="G858">
        <v>37.225204137417698</v>
      </c>
      <c r="H858">
        <f>AVERAGE(E858:G858)</f>
        <v>37.176045129180729</v>
      </c>
    </row>
    <row r="859" spans="1:8" x14ac:dyDescent="0.2">
      <c r="A859">
        <v>11</v>
      </c>
      <c r="B859">
        <v>0.45</v>
      </c>
      <c r="C859" t="s">
        <v>6</v>
      </c>
      <c r="D859" t="s">
        <v>2</v>
      </c>
      <c r="E859">
        <v>61.727636887053301</v>
      </c>
      <c r="F859">
        <v>61.959328332879501</v>
      </c>
      <c r="G859">
        <v>61.8400495455368</v>
      </c>
      <c r="H859">
        <f>AVERAGE(E859:G859)</f>
        <v>61.842338255156534</v>
      </c>
    </row>
    <row r="860" spans="1:8" x14ac:dyDescent="0.2">
      <c r="A860">
        <v>11</v>
      </c>
      <c r="B860">
        <v>0.45</v>
      </c>
      <c r="C860" t="s">
        <v>6</v>
      </c>
      <c r="D860" t="s">
        <v>4</v>
      </c>
      <c r="E860">
        <v>64.0454493732271</v>
      </c>
      <c r="F860">
        <v>63.720310684814102</v>
      </c>
      <c r="G860">
        <v>63.663270712002401</v>
      </c>
      <c r="H860">
        <f>AVERAGE(E860:G860)</f>
        <v>63.809676923347865</v>
      </c>
    </row>
    <row r="861" spans="1:8" x14ac:dyDescent="0.2">
      <c r="A861">
        <v>11</v>
      </c>
      <c r="B861">
        <v>0.45</v>
      </c>
      <c r="C861" t="s">
        <v>6</v>
      </c>
      <c r="D861" t="s">
        <v>5</v>
      </c>
      <c r="E861">
        <v>36.748842443256301</v>
      </c>
      <c r="F861">
        <v>36.746759042484797</v>
      </c>
      <c r="G861">
        <v>37.0053200065678</v>
      </c>
      <c r="H861">
        <f>AVERAGE(E861:G861)</f>
        <v>36.833640497436299</v>
      </c>
    </row>
    <row r="862" spans="1:8" x14ac:dyDescent="0.2">
      <c r="A862">
        <v>11</v>
      </c>
      <c r="B862">
        <v>0.45</v>
      </c>
      <c r="C862" t="s">
        <v>7</v>
      </c>
      <c r="D862" t="s">
        <v>1</v>
      </c>
      <c r="E862">
        <v>35.318694858745403</v>
      </c>
      <c r="F862">
        <v>38.912862775285703</v>
      </c>
      <c r="G862">
        <v>43.588350641058099</v>
      </c>
      <c r="H862">
        <f>AVERAGE(E862:G862)</f>
        <v>39.273302758363066</v>
      </c>
    </row>
    <row r="863" spans="1:8" x14ac:dyDescent="0.2">
      <c r="A863">
        <v>11</v>
      </c>
      <c r="B863">
        <v>0.45</v>
      </c>
      <c r="C863" t="s">
        <v>7</v>
      </c>
      <c r="D863" t="s">
        <v>2</v>
      </c>
      <c r="E863">
        <v>63.346562284004598</v>
      </c>
      <c r="F863" t="s">
        <v>3</v>
      </c>
      <c r="G863">
        <v>51.668526414279697</v>
      </c>
      <c r="H863">
        <f>AVERAGE(E863:G863)</f>
        <v>57.507544349142151</v>
      </c>
    </row>
    <row r="864" spans="1:8" x14ac:dyDescent="0.2">
      <c r="A864">
        <v>11</v>
      </c>
      <c r="B864">
        <v>0.45</v>
      </c>
      <c r="C864" t="s">
        <v>7</v>
      </c>
      <c r="D864" t="s">
        <v>4</v>
      </c>
      <c r="E864">
        <v>63.635805768078498</v>
      </c>
      <c r="F864">
        <v>64.080549325362298</v>
      </c>
      <c r="G864" t="s">
        <v>3</v>
      </c>
      <c r="H864">
        <f>AVERAGE(E864:G864)</f>
        <v>63.858177546720398</v>
      </c>
    </row>
    <row r="865" spans="1:8" x14ac:dyDescent="0.2">
      <c r="A865">
        <v>11</v>
      </c>
      <c r="B865">
        <v>0.45</v>
      </c>
      <c r="C865" t="s">
        <v>7</v>
      </c>
      <c r="D865" t="s">
        <v>5</v>
      </c>
      <c r="E865">
        <v>40.5637932070156</v>
      </c>
      <c r="F865">
        <v>40.744086722358098</v>
      </c>
      <c r="G865">
        <v>37.319931575956701</v>
      </c>
      <c r="H865">
        <f>AVERAGE(E865:G865)</f>
        <v>39.542603835110135</v>
      </c>
    </row>
    <row r="866" spans="1:8" x14ac:dyDescent="0.2">
      <c r="A866">
        <v>12</v>
      </c>
      <c r="B866">
        <v>0.05</v>
      </c>
      <c r="C866" t="s">
        <v>0</v>
      </c>
      <c r="D866" t="s">
        <v>1</v>
      </c>
      <c r="E866">
        <v>52.037927340450899</v>
      </c>
      <c r="F866">
        <v>52.7025238835406</v>
      </c>
      <c r="G866">
        <v>52.3205605288219</v>
      </c>
      <c r="H866">
        <f>AVERAGE(E866:G866)</f>
        <v>52.353670584271129</v>
      </c>
    </row>
    <row r="867" spans="1:8" x14ac:dyDescent="0.2">
      <c r="A867">
        <v>12</v>
      </c>
      <c r="B867">
        <v>0.05</v>
      </c>
      <c r="C867" t="s">
        <v>0</v>
      </c>
      <c r="D867" t="s">
        <v>2</v>
      </c>
      <c r="E867">
        <v>34.683673826302602</v>
      </c>
      <c r="F867">
        <v>34.706308475807703</v>
      </c>
      <c r="G867">
        <v>32.736772132532998</v>
      </c>
      <c r="H867">
        <f>AVERAGE(E867:G867)</f>
        <v>34.042251478214432</v>
      </c>
    </row>
    <row r="868" spans="1:8" x14ac:dyDescent="0.2">
      <c r="A868">
        <v>12</v>
      </c>
      <c r="B868">
        <v>0.05</v>
      </c>
      <c r="C868" t="s">
        <v>0</v>
      </c>
      <c r="D868" t="s">
        <v>4</v>
      </c>
      <c r="E868">
        <v>34.216286509333301</v>
      </c>
      <c r="F868">
        <v>34.306016568660297</v>
      </c>
      <c r="G868">
        <v>34.039068260336698</v>
      </c>
      <c r="H868">
        <f>AVERAGE(E868:G868)</f>
        <v>34.187123779443432</v>
      </c>
    </row>
    <row r="869" spans="1:8" x14ac:dyDescent="0.2">
      <c r="A869">
        <v>12</v>
      </c>
      <c r="B869">
        <v>0.05</v>
      </c>
      <c r="C869" t="s">
        <v>0</v>
      </c>
      <c r="D869" t="s">
        <v>5</v>
      </c>
      <c r="E869">
        <v>50.776089013395399</v>
      </c>
      <c r="F869">
        <v>51.135054769700801</v>
      </c>
      <c r="G869">
        <v>52.167912042873901</v>
      </c>
      <c r="H869">
        <f>AVERAGE(E869:G869)</f>
        <v>51.359685275323365</v>
      </c>
    </row>
    <row r="870" spans="1:8" x14ac:dyDescent="0.2">
      <c r="A870">
        <v>12</v>
      </c>
      <c r="B870">
        <v>0.05</v>
      </c>
      <c r="C870" t="s">
        <v>6</v>
      </c>
      <c r="D870" t="s">
        <v>1</v>
      </c>
      <c r="E870">
        <v>34.149678895860397</v>
      </c>
      <c r="F870">
        <v>34.1342762528962</v>
      </c>
      <c r="G870">
        <v>34.717055839059398</v>
      </c>
      <c r="H870">
        <f>AVERAGE(E870:G870)</f>
        <v>34.333670329272003</v>
      </c>
    </row>
    <row r="871" spans="1:8" x14ac:dyDescent="0.2">
      <c r="A871">
        <v>12</v>
      </c>
      <c r="B871">
        <v>0.05</v>
      </c>
      <c r="C871" t="s">
        <v>6</v>
      </c>
      <c r="D871" t="s">
        <v>2</v>
      </c>
      <c r="E871">
        <v>35.614574882830802</v>
      </c>
      <c r="F871">
        <v>37.874884201898098</v>
      </c>
      <c r="G871">
        <v>35.637726274502498</v>
      </c>
      <c r="H871">
        <f>AVERAGE(E871:G871)</f>
        <v>36.375728453077137</v>
      </c>
    </row>
    <row r="872" spans="1:8" x14ac:dyDescent="0.2">
      <c r="A872">
        <v>12</v>
      </c>
      <c r="B872">
        <v>0.05</v>
      </c>
      <c r="C872" t="s">
        <v>6</v>
      </c>
      <c r="D872" t="s">
        <v>4</v>
      </c>
      <c r="E872">
        <v>36.567004488737297</v>
      </c>
      <c r="F872">
        <v>36.448329617627003</v>
      </c>
      <c r="G872">
        <v>36.531855287539599</v>
      </c>
      <c r="H872">
        <f>AVERAGE(E872:G872)</f>
        <v>36.515729797967964</v>
      </c>
    </row>
    <row r="873" spans="1:8" x14ac:dyDescent="0.2">
      <c r="A873">
        <v>12</v>
      </c>
      <c r="B873">
        <v>0.05</v>
      </c>
      <c r="C873" t="s">
        <v>6</v>
      </c>
      <c r="D873" t="s">
        <v>5</v>
      </c>
      <c r="E873">
        <v>35.262842439740503</v>
      </c>
      <c r="F873">
        <v>35.1654933698576</v>
      </c>
      <c r="G873">
        <v>35.127650206331197</v>
      </c>
      <c r="H873">
        <f>AVERAGE(E873:G873)</f>
        <v>35.185328671976436</v>
      </c>
    </row>
    <row r="874" spans="1:8" x14ac:dyDescent="0.2">
      <c r="A874">
        <v>12</v>
      </c>
      <c r="B874">
        <v>0.05</v>
      </c>
      <c r="C874" t="s">
        <v>7</v>
      </c>
      <c r="D874" t="s">
        <v>1</v>
      </c>
      <c r="E874">
        <v>33.620176502831697</v>
      </c>
      <c r="F874">
        <v>34.024181636309102</v>
      </c>
      <c r="G874">
        <v>33.234483766592298</v>
      </c>
      <c r="H874">
        <f>AVERAGE(E874:G874)</f>
        <v>33.626280635244363</v>
      </c>
    </row>
    <row r="875" spans="1:8" x14ac:dyDescent="0.2">
      <c r="A875">
        <v>12</v>
      </c>
      <c r="B875">
        <v>0.05</v>
      </c>
      <c r="C875" t="s">
        <v>7</v>
      </c>
      <c r="D875" t="s">
        <v>2</v>
      </c>
      <c r="E875">
        <v>33.927070977618499</v>
      </c>
      <c r="F875">
        <v>33.910166595730502</v>
      </c>
      <c r="G875" t="s">
        <v>3</v>
      </c>
      <c r="H875">
        <f>AVERAGE(E875:G875)</f>
        <v>33.9186187866745</v>
      </c>
    </row>
    <row r="876" spans="1:8" x14ac:dyDescent="0.2">
      <c r="A876">
        <v>12</v>
      </c>
      <c r="B876">
        <v>0.05</v>
      </c>
      <c r="C876" t="s">
        <v>7</v>
      </c>
      <c r="D876" t="s">
        <v>4</v>
      </c>
      <c r="E876">
        <v>39.278209845023603</v>
      </c>
      <c r="F876">
        <v>38.5108396183442</v>
      </c>
      <c r="G876">
        <v>37.761283662053998</v>
      </c>
      <c r="H876">
        <f>AVERAGE(E876:G876)</f>
        <v>38.516777708473931</v>
      </c>
    </row>
    <row r="877" spans="1:8" x14ac:dyDescent="0.2">
      <c r="A877">
        <v>12</v>
      </c>
      <c r="B877">
        <v>0.05</v>
      </c>
      <c r="C877" t="s">
        <v>7</v>
      </c>
      <c r="D877" t="s">
        <v>5</v>
      </c>
      <c r="E877">
        <v>35.2669020150664</v>
      </c>
      <c r="F877">
        <v>35.388878443419401</v>
      </c>
      <c r="G877">
        <v>35.785064757682299</v>
      </c>
      <c r="H877">
        <f>AVERAGE(E877:G877)</f>
        <v>35.480281738722702</v>
      </c>
    </row>
    <row r="878" spans="1:8" x14ac:dyDescent="0.2">
      <c r="A878">
        <v>12</v>
      </c>
      <c r="B878">
        <v>0.1</v>
      </c>
      <c r="C878" t="s">
        <v>0</v>
      </c>
      <c r="D878" t="s">
        <v>1</v>
      </c>
      <c r="E878">
        <v>34.121149788213899</v>
      </c>
      <c r="F878">
        <v>34.171645811020397</v>
      </c>
      <c r="G878">
        <v>35.156334321010398</v>
      </c>
      <c r="H878">
        <f>AVERAGE(E878:G878)</f>
        <v>34.483043306748236</v>
      </c>
    </row>
    <row r="879" spans="1:8" x14ac:dyDescent="0.2">
      <c r="A879">
        <v>12</v>
      </c>
      <c r="B879">
        <v>0.1</v>
      </c>
      <c r="C879" t="s">
        <v>0</v>
      </c>
      <c r="D879" t="s">
        <v>2</v>
      </c>
      <c r="E879">
        <v>35.175833803865203</v>
      </c>
      <c r="F879">
        <v>34.862093471666299</v>
      </c>
      <c r="G879">
        <v>35.021763713484802</v>
      </c>
      <c r="H879">
        <f>AVERAGE(E879:G879)</f>
        <v>35.019896996338765</v>
      </c>
    </row>
    <row r="880" spans="1:8" x14ac:dyDescent="0.2">
      <c r="A880">
        <v>12</v>
      </c>
      <c r="B880">
        <v>0.1</v>
      </c>
      <c r="C880" t="s">
        <v>0</v>
      </c>
      <c r="D880" t="s">
        <v>4</v>
      </c>
      <c r="E880">
        <v>34.399695063536903</v>
      </c>
      <c r="F880">
        <v>35.618942552859401</v>
      </c>
      <c r="G880">
        <v>33.805940939529201</v>
      </c>
      <c r="H880">
        <f>AVERAGE(E880:G880)</f>
        <v>34.608192851975168</v>
      </c>
    </row>
    <row r="881" spans="1:8" x14ac:dyDescent="0.2">
      <c r="A881">
        <v>12</v>
      </c>
      <c r="B881">
        <v>0.1</v>
      </c>
      <c r="C881" t="s">
        <v>0</v>
      </c>
      <c r="D881" t="s">
        <v>5</v>
      </c>
      <c r="E881">
        <v>34.3178615309414</v>
      </c>
      <c r="F881">
        <v>34.542154227325497</v>
      </c>
      <c r="G881">
        <v>35.940872435359097</v>
      </c>
      <c r="H881">
        <f>AVERAGE(E881:G881)</f>
        <v>34.933629397875329</v>
      </c>
    </row>
    <row r="882" spans="1:8" x14ac:dyDescent="0.2">
      <c r="A882">
        <v>12</v>
      </c>
      <c r="B882">
        <v>0.1</v>
      </c>
      <c r="C882" t="s">
        <v>6</v>
      </c>
      <c r="D882" t="s">
        <v>1</v>
      </c>
      <c r="E882">
        <v>35.495505646576397</v>
      </c>
      <c r="F882">
        <v>35.8024132358467</v>
      </c>
      <c r="G882">
        <v>35.406403344100603</v>
      </c>
      <c r="H882">
        <f>AVERAGE(E882:G882)</f>
        <v>35.568107408841229</v>
      </c>
    </row>
    <row r="883" spans="1:8" x14ac:dyDescent="0.2">
      <c r="A883">
        <v>12</v>
      </c>
      <c r="B883">
        <v>0.1</v>
      </c>
      <c r="C883" t="s">
        <v>6</v>
      </c>
      <c r="D883" t="s">
        <v>2</v>
      </c>
      <c r="E883">
        <v>37.531950744315402</v>
      </c>
      <c r="F883">
        <v>37.286165870081398</v>
      </c>
      <c r="G883">
        <v>37.293945609995703</v>
      </c>
      <c r="H883">
        <f>AVERAGE(E883:G883)</f>
        <v>37.370687408130834</v>
      </c>
    </row>
    <row r="884" spans="1:8" x14ac:dyDescent="0.2">
      <c r="A884">
        <v>12</v>
      </c>
      <c r="B884">
        <v>0.1</v>
      </c>
      <c r="C884" t="s">
        <v>6</v>
      </c>
      <c r="D884" t="s">
        <v>4</v>
      </c>
      <c r="E884">
        <v>37.948789227008803</v>
      </c>
      <c r="F884">
        <v>37.886891640972202</v>
      </c>
      <c r="G884">
        <v>37.870088830425203</v>
      </c>
      <c r="H884">
        <f>AVERAGE(E884:G884)</f>
        <v>37.901923232802069</v>
      </c>
    </row>
    <row r="885" spans="1:8" x14ac:dyDescent="0.2">
      <c r="A885">
        <v>12</v>
      </c>
      <c r="B885">
        <v>0.1</v>
      </c>
      <c r="C885" t="s">
        <v>6</v>
      </c>
      <c r="D885" t="s">
        <v>5</v>
      </c>
      <c r="E885">
        <v>36.609788308786101</v>
      </c>
      <c r="F885">
        <v>36.603996140716703</v>
      </c>
      <c r="G885">
        <v>36.601687145803901</v>
      </c>
      <c r="H885">
        <f>AVERAGE(E885:G885)</f>
        <v>36.60515719843557</v>
      </c>
    </row>
    <row r="886" spans="1:8" x14ac:dyDescent="0.2">
      <c r="A886">
        <v>12</v>
      </c>
      <c r="B886">
        <v>0.1</v>
      </c>
      <c r="C886" t="s">
        <v>7</v>
      </c>
      <c r="D886" t="s">
        <v>1</v>
      </c>
      <c r="E886">
        <v>35.420164739128602</v>
      </c>
      <c r="F886">
        <v>35.178201650357401</v>
      </c>
      <c r="G886">
        <v>35.286053617921503</v>
      </c>
      <c r="H886">
        <f>AVERAGE(E886:G886)</f>
        <v>35.294806669135831</v>
      </c>
    </row>
    <row r="887" spans="1:8" x14ac:dyDescent="0.2">
      <c r="A887">
        <v>12</v>
      </c>
      <c r="B887">
        <v>0.1</v>
      </c>
      <c r="C887" t="s">
        <v>7</v>
      </c>
      <c r="D887" t="s">
        <v>2</v>
      </c>
      <c r="E887" t="s">
        <v>3</v>
      </c>
      <c r="F887">
        <v>34.724481572140803</v>
      </c>
      <c r="G887">
        <v>33.970846064458797</v>
      </c>
      <c r="H887">
        <f>AVERAGE(E887:G887)</f>
        <v>34.3476638182998</v>
      </c>
    </row>
    <row r="888" spans="1:8" x14ac:dyDescent="0.2">
      <c r="A888">
        <v>12</v>
      </c>
      <c r="B888">
        <v>0.1</v>
      </c>
      <c r="C888" t="s">
        <v>7</v>
      </c>
      <c r="D888" t="s">
        <v>4</v>
      </c>
      <c r="E888">
        <v>38.691392229769498</v>
      </c>
      <c r="F888">
        <v>35.606524765630397</v>
      </c>
      <c r="G888">
        <v>36.4113598781775</v>
      </c>
      <c r="H888">
        <f>AVERAGE(E888:G888)</f>
        <v>36.903092291192472</v>
      </c>
    </row>
    <row r="889" spans="1:8" x14ac:dyDescent="0.2">
      <c r="A889">
        <v>12</v>
      </c>
      <c r="B889">
        <v>0.1</v>
      </c>
      <c r="C889" t="s">
        <v>7</v>
      </c>
      <c r="D889" t="s">
        <v>5</v>
      </c>
      <c r="E889">
        <v>35.018757337638803</v>
      </c>
      <c r="F889">
        <v>34.677304343382801</v>
      </c>
      <c r="G889">
        <v>35.103161316719799</v>
      </c>
      <c r="H889">
        <f>AVERAGE(E889:G889)</f>
        <v>34.933074332580468</v>
      </c>
    </row>
    <row r="890" spans="1:8" x14ac:dyDescent="0.2">
      <c r="A890">
        <v>12</v>
      </c>
      <c r="B890">
        <v>0.15</v>
      </c>
      <c r="C890" t="s">
        <v>0</v>
      </c>
      <c r="D890" t="s">
        <v>1</v>
      </c>
      <c r="E890">
        <v>35.044735641381799</v>
      </c>
      <c r="F890">
        <v>34.336622582886399</v>
      </c>
      <c r="G890">
        <v>33.897033183420298</v>
      </c>
      <c r="H890">
        <f>AVERAGE(E890:G890)</f>
        <v>34.426130469229498</v>
      </c>
    </row>
    <row r="891" spans="1:8" x14ac:dyDescent="0.2">
      <c r="A891">
        <v>12</v>
      </c>
      <c r="B891">
        <v>0.15</v>
      </c>
      <c r="C891" t="s">
        <v>0</v>
      </c>
      <c r="D891" t="s">
        <v>2</v>
      </c>
      <c r="E891">
        <v>35.566104957713897</v>
      </c>
      <c r="F891">
        <v>35.187754665913701</v>
      </c>
      <c r="G891">
        <v>35.369475955233597</v>
      </c>
      <c r="H891">
        <f>AVERAGE(E891:G891)</f>
        <v>35.374445192953729</v>
      </c>
    </row>
    <row r="892" spans="1:8" x14ac:dyDescent="0.2">
      <c r="A892">
        <v>12</v>
      </c>
      <c r="B892">
        <v>0.15</v>
      </c>
      <c r="C892" t="s">
        <v>0</v>
      </c>
      <c r="D892" t="s">
        <v>4</v>
      </c>
      <c r="E892">
        <v>35.152401573693197</v>
      </c>
      <c r="F892">
        <v>35.249340747467201</v>
      </c>
      <c r="G892">
        <v>34.628204101791503</v>
      </c>
      <c r="H892">
        <f>AVERAGE(E892:G892)</f>
        <v>35.009982140983965</v>
      </c>
    </row>
    <row r="893" spans="1:8" x14ac:dyDescent="0.2">
      <c r="A893">
        <v>12</v>
      </c>
      <c r="B893">
        <v>0.15</v>
      </c>
      <c r="C893" t="s">
        <v>0</v>
      </c>
      <c r="D893" t="s">
        <v>5</v>
      </c>
      <c r="E893">
        <v>34.813141140516102</v>
      </c>
      <c r="F893">
        <v>35.021999534592801</v>
      </c>
      <c r="G893">
        <v>34.608249413783298</v>
      </c>
      <c r="H893">
        <f>AVERAGE(E893:G893)</f>
        <v>34.814463362964069</v>
      </c>
    </row>
    <row r="894" spans="1:8" x14ac:dyDescent="0.2">
      <c r="A894">
        <v>12</v>
      </c>
      <c r="B894">
        <v>0.15</v>
      </c>
      <c r="C894" t="s">
        <v>6</v>
      </c>
      <c r="D894" t="s">
        <v>1</v>
      </c>
      <c r="E894">
        <v>36.752014362308401</v>
      </c>
      <c r="F894">
        <v>37.109006937234597</v>
      </c>
      <c r="G894">
        <v>36.802091861072597</v>
      </c>
      <c r="H894">
        <f>AVERAGE(E894:G894)</f>
        <v>36.887704386871867</v>
      </c>
    </row>
    <row r="895" spans="1:8" x14ac:dyDescent="0.2">
      <c r="A895">
        <v>12</v>
      </c>
      <c r="B895">
        <v>0.15</v>
      </c>
      <c r="C895" t="s">
        <v>6</v>
      </c>
      <c r="D895" t="s">
        <v>2</v>
      </c>
      <c r="E895">
        <v>37.7968791581375</v>
      </c>
      <c r="F895">
        <v>37.888804183184199</v>
      </c>
      <c r="G895">
        <v>37.524355967848997</v>
      </c>
      <c r="H895">
        <f>AVERAGE(E895:G895)</f>
        <v>37.736679769723565</v>
      </c>
    </row>
    <row r="896" spans="1:8" x14ac:dyDescent="0.2">
      <c r="A896">
        <v>12</v>
      </c>
      <c r="B896">
        <v>0.15</v>
      </c>
      <c r="C896" t="s">
        <v>6</v>
      </c>
      <c r="D896" t="s">
        <v>4</v>
      </c>
      <c r="E896">
        <v>37.686011411001203</v>
      </c>
      <c r="F896">
        <v>37.129508504514902</v>
      </c>
      <c r="G896">
        <v>37.087160887347302</v>
      </c>
      <c r="H896">
        <f>AVERAGE(E896:G896)</f>
        <v>37.300893600954474</v>
      </c>
    </row>
    <row r="897" spans="1:8" x14ac:dyDescent="0.2">
      <c r="A897">
        <v>12</v>
      </c>
      <c r="B897">
        <v>0.15</v>
      </c>
      <c r="C897" t="s">
        <v>6</v>
      </c>
      <c r="D897" t="s">
        <v>5</v>
      </c>
      <c r="E897">
        <v>37.419916654943499</v>
      </c>
      <c r="F897">
        <v>37.498661345842997</v>
      </c>
      <c r="G897">
        <v>37.545383487316798</v>
      </c>
      <c r="H897">
        <f>AVERAGE(E897:G897)</f>
        <v>37.487987162701096</v>
      </c>
    </row>
    <row r="898" spans="1:8" x14ac:dyDescent="0.2">
      <c r="A898">
        <v>12</v>
      </c>
      <c r="B898">
        <v>0.15</v>
      </c>
      <c r="C898" t="s">
        <v>7</v>
      </c>
      <c r="D898" t="s">
        <v>1</v>
      </c>
      <c r="E898">
        <v>33.372994388708499</v>
      </c>
      <c r="F898">
        <v>33.505256917431602</v>
      </c>
      <c r="G898">
        <v>35.255870287601702</v>
      </c>
      <c r="H898">
        <f>AVERAGE(E898:G898)</f>
        <v>34.044707197913937</v>
      </c>
    </row>
    <row r="899" spans="1:8" x14ac:dyDescent="0.2">
      <c r="A899">
        <v>12</v>
      </c>
      <c r="B899">
        <v>0.15</v>
      </c>
      <c r="C899" t="s">
        <v>7</v>
      </c>
      <c r="D899" t="s">
        <v>2</v>
      </c>
      <c r="E899">
        <v>36.460834220423997</v>
      </c>
      <c r="F899">
        <v>35.149133864321897</v>
      </c>
      <c r="G899">
        <v>35.5267173801521</v>
      </c>
      <c r="H899">
        <f>AVERAGE(E899:G899)</f>
        <v>35.712228488299331</v>
      </c>
    </row>
    <row r="900" spans="1:8" x14ac:dyDescent="0.2">
      <c r="A900">
        <v>12</v>
      </c>
      <c r="B900">
        <v>0.15</v>
      </c>
      <c r="C900" t="s">
        <v>7</v>
      </c>
      <c r="D900" t="s">
        <v>4</v>
      </c>
      <c r="E900">
        <v>34.618300394292497</v>
      </c>
      <c r="F900">
        <v>36.109398207929303</v>
      </c>
      <c r="G900">
        <v>36.604506703347901</v>
      </c>
      <c r="H900">
        <f>AVERAGE(E900:G900)</f>
        <v>35.777401768523241</v>
      </c>
    </row>
    <row r="901" spans="1:8" x14ac:dyDescent="0.2">
      <c r="A901">
        <v>12</v>
      </c>
      <c r="B901">
        <v>0.15</v>
      </c>
      <c r="C901" t="s">
        <v>7</v>
      </c>
      <c r="D901" t="s">
        <v>5</v>
      </c>
      <c r="E901">
        <v>35.710589709110501</v>
      </c>
      <c r="F901">
        <v>34.172875736840901</v>
      </c>
      <c r="G901">
        <v>38.369861179754899</v>
      </c>
      <c r="H901">
        <f>AVERAGE(E901:G901)</f>
        <v>36.084442208568767</v>
      </c>
    </row>
    <row r="902" spans="1:8" x14ac:dyDescent="0.2">
      <c r="A902">
        <v>12</v>
      </c>
      <c r="B902">
        <v>0.2</v>
      </c>
      <c r="C902" t="s">
        <v>0</v>
      </c>
      <c r="D902" t="s">
        <v>1</v>
      </c>
      <c r="E902">
        <v>35.509292843657498</v>
      </c>
      <c r="F902">
        <v>34.861151227176698</v>
      </c>
      <c r="G902">
        <v>34.486581157190003</v>
      </c>
      <c r="H902">
        <f>AVERAGE(E902:G902)</f>
        <v>34.952341742674733</v>
      </c>
    </row>
    <row r="903" spans="1:8" x14ac:dyDescent="0.2">
      <c r="A903">
        <v>12</v>
      </c>
      <c r="B903">
        <v>0.2</v>
      </c>
      <c r="C903" t="s">
        <v>0</v>
      </c>
      <c r="D903" t="s">
        <v>2</v>
      </c>
      <c r="E903">
        <v>35.569983212094897</v>
      </c>
      <c r="F903">
        <v>35.147890192507703</v>
      </c>
      <c r="G903">
        <v>35.349758216622398</v>
      </c>
      <c r="H903">
        <f>AVERAGE(E903:G903)</f>
        <v>35.355877207074997</v>
      </c>
    </row>
    <row r="904" spans="1:8" x14ac:dyDescent="0.2">
      <c r="A904">
        <v>12</v>
      </c>
      <c r="B904">
        <v>0.2</v>
      </c>
      <c r="C904" t="s">
        <v>0</v>
      </c>
      <c r="D904" t="s">
        <v>4</v>
      </c>
      <c r="E904">
        <v>35.475496750366098</v>
      </c>
      <c r="F904">
        <v>34.9814113856985</v>
      </c>
      <c r="G904">
        <v>35.138531892402</v>
      </c>
      <c r="H904">
        <f>AVERAGE(E904:G904)</f>
        <v>35.198480009488868</v>
      </c>
    </row>
    <row r="905" spans="1:8" x14ac:dyDescent="0.2">
      <c r="A905">
        <v>12</v>
      </c>
      <c r="B905">
        <v>0.2</v>
      </c>
      <c r="C905" t="s">
        <v>0</v>
      </c>
      <c r="D905" t="s">
        <v>5</v>
      </c>
      <c r="E905">
        <v>34.470758403827801</v>
      </c>
      <c r="F905">
        <v>35.145755155249603</v>
      </c>
      <c r="G905">
        <v>35.104208378429803</v>
      </c>
      <c r="H905">
        <f>AVERAGE(E905:G905)</f>
        <v>34.906907312502405</v>
      </c>
    </row>
    <row r="906" spans="1:8" x14ac:dyDescent="0.2">
      <c r="A906">
        <v>12</v>
      </c>
      <c r="B906">
        <v>0.2</v>
      </c>
      <c r="C906" t="s">
        <v>6</v>
      </c>
      <c r="D906" t="s">
        <v>1</v>
      </c>
      <c r="E906">
        <v>37.251623927272703</v>
      </c>
      <c r="F906">
        <v>37.5006336247367</v>
      </c>
      <c r="G906">
        <v>36.7505743165989</v>
      </c>
      <c r="H906">
        <f>AVERAGE(E906:G906)</f>
        <v>37.167610622869439</v>
      </c>
    </row>
    <row r="907" spans="1:8" x14ac:dyDescent="0.2">
      <c r="A907">
        <v>12</v>
      </c>
      <c r="B907">
        <v>0.2</v>
      </c>
      <c r="C907" t="s">
        <v>6</v>
      </c>
      <c r="D907" t="s">
        <v>2</v>
      </c>
      <c r="E907" t="s">
        <v>3</v>
      </c>
      <c r="F907">
        <v>37.520971043524398</v>
      </c>
      <c r="G907">
        <v>37.610229211984603</v>
      </c>
      <c r="H907">
        <f>AVERAGE(E907:G907)</f>
        <v>37.5656001277545</v>
      </c>
    </row>
    <row r="908" spans="1:8" x14ac:dyDescent="0.2">
      <c r="A908">
        <v>12</v>
      </c>
      <c r="B908">
        <v>0.2</v>
      </c>
      <c r="C908" t="s">
        <v>6</v>
      </c>
      <c r="D908" t="s">
        <v>4</v>
      </c>
      <c r="E908">
        <v>37.311137744108201</v>
      </c>
      <c r="F908">
        <v>37.5573191761762</v>
      </c>
      <c r="G908">
        <v>37.2715421644874</v>
      </c>
      <c r="H908">
        <f>AVERAGE(E908:G908)</f>
        <v>37.379999694923931</v>
      </c>
    </row>
    <row r="909" spans="1:8" x14ac:dyDescent="0.2">
      <c r="A909">
        <v>12</v>
      </c>
      <c r="B909">
        <v>0.2</v>
      </c>
      <c r="C909" t="s">
        <v>6</v>
      </c>
      <c r="D909" t="s">
        <v>5</v>
      </c>
      <c r="E909">
        <v>37.522363777313501</v>
      </c>
      <c r="F909">
        <v>37.863095155551903</v>
      </c>
      <c r="G909">
        <v>37.807088847453898</v>
      </c>
      <c r="H909">
        <f>AVERAGE(E909:G909)</f>
        <v>37.730849260106432</v>
      </c>
    </row>
    <row r="910" spans="1:8" x14ac:dyDescent="0.2">
      <c r="A910">
        <v>12</v>
      </c>
      <c r="B910">
        <v>0.2</v>
      </c>
      <c r="C910" t="s">
        <v>7</v>
      </c>
      <c r="D910" t="s">
        <v>1</v>
      </c>
      <c r="E910">
        <v>35.848347288707302</v>
      </c>
      <c r="F910">
        <v>37.734501534856498</v>
      </c>
      <c r="G910">
        <v>34.987225202018401</v>
      </c>
      <c r="H910">
        <f>AVERAGE(E910:G910)</f>
        <v>36.190024675194074</v>
      </c>
    </row>
    <row r="911" spans="1:8" x14ac:dyDescent="0.2">
      <c r="A911">
        <v>12</v>
      </c>
      <c r="B911">
        <v>0.2</v>
      </c>
      <c r="C911" t="s">
        <v>7</v>
      </c>
      <c r="D911" t="s">
        <v>2</v>
      </c>
      <c r="E911">
        <v>41.721952421504298</v>
      </c>
      <c r="F911">
        <v>39.021723292209501</v>
      </c>
      <c r="G911">
        <v>40.858320148986301</v>
      </c>
      <c r="H911">
        <f>AVERAGE(E911:G911)</f>
        <v>40.533998620900036</v>
      </c>
    </row>
    <row r="912" spans="1:8" x14ac:dyDescent="0.2">
      <c r="A912">
        <v>12</v>
      </c>
      <c r="B912">
        <v>0.2</v>
      </c>
      <c r="C912" t="s">
        <v>7</v>
      </c>
      <c r="D912" t="s">
        <v>4</v>
      </c>
      <c r="E912">
        <v>34.1956182364044</v>
      </c>
      <c r="F912">
        <v>37.8206438607791</v>
      </c>
      <c r="G912">
        <v>36.473643799637898</v>
      </c>
      <c r="H912">
        <f>AVERAGE(E912:G912)</f>
        <v>36.163301965607133</v>
      </c>
    </row>
    <row r="913" spans="1:8" x14ac:dyDescent="0.2">
      <c r="A913">
        <v>12</v>
      </c>
      <c r="B913">
        <v>0.2</v>
      </c>
      <c r="C913" t="s">
        <v>7</v>
      </c>
      <c r="D913" t="s">
        <v>5</v>
      </c>
      <c r="E913">
        <v>34.177640197877999</v>
      </c>
      <c r="F913">
        <v>41.6638594139052</v>
      </c>
      <c r="G913">
        <v>38.588460909575304</v>
      </c>
      <c r="H913">
        <f>AVERAGE(E913:G913)</f>
        <v>38.143320173786172</v>
      </c>
    </row>
    <row r="914" spans="1:8" x14ac:dyDescent="0.2">
      <c r="A914">
        <v>12</v>
      </c>
      <c r="B914">
        <v>0.25</v>
      </c>
      <c r="C914" t="s">
        <v>0</v>
      </c>
      <c r="D914" t="s">
        <v>1</v>
      </c>
      <c r="E914">
        <v>33.964851193626302</v>
      </c>
      <c r="F914">
        <v>34.537650995350504</v>
      </c>
      <c r="G914">
        <v>34.608376168339802</v>
      </c>
      <c r="H914">
        <f>AVERAGE(E914:G914)</f>
        <v>34.3702927857722</v>
      </c>
    </row>
    <row r="915" spans="1:8" x14ac:dyDescent="0.2">
      <c r="A915">
        <v>12</v>
      </c>
      <c r="B915">
        <v>0.25</v>
      </c>
      <c r="C915" t="s">
        <v>0</v>
      </c>
      <c r="D915" t="s">
        <v>2</v>
      </c>
      <c r="E915">
        <v>34.792662622401799</v>
      </c>
      <c r="F915">
        <v>35.019029392631502</v>
      </c>
      <c r="G915">
        <v>34.930338598723601</v>
      </c>
      <c r="H915">
        <f>AVERAGE(E915:G915)</f>
        <v>34.91401020458563</v>
      </c>
    </row>
    <row r="916" spans="1:8" x14ac:dyDescent="0.2">
      <c r="A916">
        <v>12</v>
      </c>
      <c r="B916">
        <v>0.25</v>
      </c>
      <c r="C916" t="s">
        <v>0</v>
      </c>
      <c r="D916" t="s">
        <v>4</v>
      </c>
      <c r="E916">
        <v>34.083368594290199</v>
      </c>
      <c r="F916">
        <v>35.461047239675402</v>
      </c>
      <c r="G916">
        <v>34.612644670718602</v>
      </c>
      <c r="H916">
        <f>AVERAGE(E916:G916)</f>
        <v>34.71902016822807</v>
      </c>
    </row>
    <row r="917" spans="1:8" x14ac:dyDescent="0.2">
      <c r="A917">
        <v>12</v>
      </c>
      <c r="B917">
        <v>0.25</v>
      </c>
      <c r="C917" t="s">
        <v>0</v>
      </c>
      <c r="D917" t="s">
        <v>5</v>
      </c>
      <c r="E917">
        <v>35.063380141010903</v>
      </c>
      <c r="F917">
        <v>34.5794113098043</v>
      </c>
      <c r="G917">
        <v>34.003178233772601</v>
      </c>
      <c r="H917">
        <f>AVERAGE(E917:G917)</f>
        <v>34.548656561529263</v>
      </c>
    </row>
    <row r="918" spans="1:8" x14ac:dyDescent="0.2">
      <c r="A918">
        <v>12</v>
      </c>
      <c r="B918">
        <v>0.25</v>
      </c>
      <c r="C918" t="s">
        <v>6</v>
      </c>
      <c r="D918" t="s">
        <v>1</v>
      </c>
      <c r="E918">
        <v>37.878248914125599</v>
      </c>
      <c r="F918">
        <v>37.773819385748297</v>
      </c>
      <c r="G918">
        <v>37.781091386226798</v>
      </c>
      <c r="H918">
        <f>AVERAGE(E918:G918)</f>
        <v>37.811053228700224</v>
      </c>
    </row>
    <row r="919" spans="1:8" x14ac:dyDescent="0.2">
      <c r="A919">
        <v>12</v>
      </c>
      <c r="B919">
        <v>0.25</v>
      </c>
      <c r="C919" t="s">
        <v>6</v>
      </c>
      <c r="D919" t="s">
        <v>2</v>
      </c>
      <c r="E919">
        <v>36.866979842262701</v>
      </c>
      <c r="F919">
        <v>36.981156394954901</v>
      </c>
      <c r="G919">
        <v>36.930585807319801</v>
      </c>
      <c r="H919">
        <f>AVERAGE(E919:G919)</f>
        <v>36.926240681512468</v>
      </c>
    </row>
    <row r="920" spans="1:8" x14ac:dyDescent="0.2">
      <c r="A920">
        <v>12</v>
      </c>
      <c r="B920">
        <v>0.25</v>
      </c>
      <c r="C920" t="s">
        <v>6</v>
      </c>
      <c r="D920" t="s">
        <v>4</v>
      </c>
      <c r="E920">
        <v>37.8839092497998</v>
      </c>
      <c r="F920">
        <v>37.965300244115802</v>
      </c>
      <c r="G920">
        <v>37.771510136563698</v>
      </c>
      <c r="H920">
        <f>AVERAGE(E920:G920)</f>
        <v>37.873573210159769</v>
      </c>
    </row>
    <row r="921" spans="1:8" x14ac:dyDescent="0.2">
      <c r="A921">
        <v>12</v>
      </c>
      <c r="B921">
        <v>0.25</v>
      </c>
      <c r="C921" t="s">
        <v>6</v>
      </c>
      <c r="D921" t="s">
        <v>5</v>
      </c>
      <c r="E921">
        <v>37.117946964931498</v>
      </c>
      <c r="F921">
        <v>37.329779288410698</v>
      </c>
      <c r="G921">
        <v>37.360090894689101</v>
      </c>
      <c r="H921">
        <f>AVERAGE(E921:G921)</f>
        <v>37.269272382677094</v>
      </c>
    </row>
    <row r="922" spans="1:8" x14ac:dyDescent="0.2">
      <c r="A922">
        <v>12</v>
      </c>
      <c r="B922">
        <v>0.25</v>
      </c>
      <c r="C922" t="s">
        <v>7</v>
      </c>
      <c r="D922" t="s">
        <v>1</v>
      </c>
      <c r="E922">
        <v>35.721177630921602</v>
      </c>
      <c r="F922">
        <v>35.8450983589088</v>
      </c>
      <c r="G922">
        <v>34.188898411076501</v>
      </c>
      <c r="H922">
        <f>AVERAGE(E922:G922)</f>
        <v>35.251724800302298</v>
      </c>
    </row>
    <row r="923" spans="1:8" x14ac:dyDescent="0.2">
      <c r="A923">
        <v>12</v>
      </c>
      <c r="B923">
        <v>0.25</v>
      </c>
      <c r="C923" t="s">
        <v>7</v>
      </c>
      <c r="D923" t="s">
        <v>2</v>
      </c>
      <c r="E923">
        <v>40.349082703711296</v>
      </c>
      <c r="F923" t="s">
        <v>3</v>
      </c>
      <c r="G923">
        <v>37.522018240004897</v>
      </c>
      <c r="H923">
        <f>AVERAGE(E923:G923)</f>
        <v>38.935550471858093</v>
      </c>
    </row>
    <row r="924" spans="1:8" x14ac:dyDescent="0.2">
      <c r="A924">
        <v>12</v>
      </c>
      <c r="B924">
        <v>0.25</v>
      </c>
      <c r="C924" t="s">
        <v>7</v>
      </c>
      <c r="D924" t="s">
        <v>4</v>
      </c>
      <c r="E924">
        <v>33.486987076036698</v>
      </c>
      <c r="F924">
        <v>34.255145791299903</v>
      </c>
      <c r="G924" t="s">
        <v>3</v>
      </c>
      <c r="H924">
        <f>AVERAGE(E924:G924)</f>
        <v>33.871066433668304</v>
      </c>
    </row>
    <row r="925" spans="1:8" x14ac:dyDescent="0.2">
      <c r="A925">
        <v>12</v>
      </c>
      <c r="B925">
        <v>0.25</v>
      </c>
      <c r="C925" t="s">
        <v>7</v>
      </c>
      <c r="D925" t="s">
        <v>5</v>
      </c>
      <c r="E925">
        <v>38.1725394040566</v>
      </c>
      <c r="F925" t="s">
        <v>3</v>
      </c>
      <c r="G925">
        <v>37.453887797109097</v>
      </c>
      <c r="H925">
        <f>AVERAGE(E925:G925)</f>
        <v>37.813213600582849</v>
      </c>
    </row>
    <row r="926" spans="1:8" x14ac:dyDescent="0.2">
      <c r="A926">
        <v>12</v>
      </c>
      <c r="B926">
        <v>0.3</v>
      </c>
      <c r="C926" t="s">
        <v>0</v>
      </c>
      <c r="D926" t="s">
        <v>1</v>
      </c>
      <c r="E926">
        <v>34.692249270398399</v>
      </c>
      <c r="F926">
        <v>34.700289994664303</v>
      </c>
      <c r="G926">
        <v>35.394578994975902</v>
      </c>
      <c r="H926">
        <f>AVERAGE(E926:G926)</f>
        <v>34.92903942001287</v>
      </c>
    </row>
    <row r="927" spans="1:8" x14ac:dyDescent="0.2">
      <c r="A927">
        <v>12</v>
      </c>
      <c r="B927">
        <v>0.3</v>
      </c>
      <c r="C927" t="s">
        <v>0</v>
      </c>
      <c r="D927" t="s">
        <v>2</v>
      </c>
      <c r="E927">
        <v>33.942567865072697</v>
      </c>
      <c r="F927">
        <v>34.297033653436301</v>
      </c>
      <c r="G927">
        <v>34.804193767601802</v>
      </c>
      <c r="H927">
        <f>AVERAGE(E927:G927)</f>
        <v>34.347931762036936</v>
      </c>
    </row>
    <row r="928" spans="1:8" x14ac:dyDescent="0.2">
      <c r="A928">
        <v>12</v>
      </c>
      <c r="B928">
        <v>0.3</v>
      </c>
      <c r="C928" t="s">
        <v>0</v>
      </c>
      <c r="D928" t="s">
        <v>4</v>
      </c>
      <c r="E928">
        <v>35.124975285624899</v>
      </c>
      <c r="F928">
        <v>35.414413515670198</v>
      </c>
      <c r="G928">
        <v>34.539098719069997</v>
      </c>
      <c r="H928">
        <f>AVERAGE(E928:G928)</f>
        <v>35.026162506788367</v>
      </c>
    </row>
    <row r="929" spans="1:8" x14ac:dyDescent="0.2">
      <c r="A929">
        <v>12</v>
      </c>
      <c r="B929">
        <v>0.3</v>
      </c>
      <c r="C929" t="s">
        <v>0</v>
      </c>
      <c r="D929" t="s">
        <v>5</v>
      </c>
      <c r="E929">
        <v>33.335630619722103</v>
      </c>
      <c r="F929">
        <v>34.911881843648501</v>
      </c>
      <c r="G929">
        <v>35.494486238500897</v>
      </c>
      <c r="H929">
        <f>AVERAGE(E929:G929)</f>
        <v>34.580666233957167</v>
      </c>
    </row>
    <row r="930" spans="1:8" x14ac:dyDescent="0.2">
      <c r="A930">
        <v>12</v>
      </c>
      <c r="B930">
        <v>0.3</v>
      </c>
      <c r="C930" t="s">
        <v>6</v>
      </c>
      <c r="D930" t="s">
        <v>1</v>
      </c>
      <c r="E930">
        <v>37.719151235428697</v>
      </c>
      <c r="F930">
        <v>37.927313916949998</v>
      </c>
      <c r="G930">
        <v>37.716022647527303</v>
      </c>
      <c r="H930">
        <f>AVERAGE(E930:G930)</f>
        <v>37.787495933302004</v>
      </c>
    </row>
    <row r="931" spans="1:8" x14ac:dyDescent="0.2">
      <c r="A931">
        <v>12</v>
      </c>
      <c r="B931">
        <v>0.3</v>
      </c>
      <c r="C931" t="s">
        <v>6</v>
      </c>
      <c r="D931" t="s">
        <v>2</v>
      </c>
      <c r="E931">
        <v>60.2662168409543</v>
      </c>
      <c r="F931">
        <v>60.126956926864899</v>
      </c>
      <c r="G931">
        <v>60.277115751521301</v>
      </c>
      <c r="H931">
        <f>AVERAGE(E931:G931)</f>
        <v>60.223429839780174</v>
      </c>
    </row>
    <row r="932" spans="1:8" x14ac:dyDescent="0.2">
      <c r="A932">
        <v>12</v>
      </c>
      <c r="B932">
        <v>0.3</v>
      </c>
      <c r="C932" t="s">
        <v>6</v>
      </c>
      <c r="D932" t="s">
        <v>4</v>
      </c>
      <c r="E932" t="s">
        <v>3</v>
      </c>
      <c r="F932">
        <v>38.042550707931802</v>
      </c>
      <c r="G932">
        <v>48.007547039568102</v>
      </c>
      <c r="H932">
        <f>AVERAGE(E932:G932)</f>
        <v>43.025048873749952</v>
      </c>
    </row>
    <row r="933" spans="1:8" x14ac:dyDescent="0.2">
      <c r="A933">
        <v>12</v>
      </c>
      <c r="B933">
        <v>0.3</v>
      </c>
      <c r="C933" t="s">
        <v>6</v>
      </c>
      <c r="D933" t="s">
        <v>5</v>
      </c>
      <c r="E933">
        <v>36.877894743093499</v>
      </c>
      <c r="F933">
        <v>36.895175193779302</v>
      </c>
      <c r="G933">
        <v>36.972755020144902</v>
      </c>
      <c r="H933">
        <f>AVERAGE(E933:G933)</f>
        <v>36.915274985672568</v>
      </c>
    </row>
    <row r="934" spans="1:8" x14ac:dyDescent="0.2">
      <c r="A934">
        <v>12</v>
      </c>
      <c r="B934">
        <v>0.3</v>
      </c>
      <c r="C934" t="s">
        <v>7</v>
      </c>
      <c r="D934" t="s">
        <v>1</v>
      </c>
      <c r="E934">
        <v>37.216891710731097</v>
      </c>
      <c r="F934">
        <v>35.001016536594101</v>
      </c>
      <c r="G934">
        <v>37.467750919772897</v>
      </c>
      <c r="H934">
        <f>AVERAGE(E934:G934)</f>
        <v>36.561886389032701</v>
      </c>
    </row>
    <row r="935" spans="1:8" x14ac:dyDescent="0.2">
      <c r="A935">
        <v>12</v>
      </c>
      <c r="B935">
        <v>0.3</v>
      </c>
      <c r="C935" t="s">
        <v>7</v>
      </c>
      <c r="D935" t="s">
        <v>2</v>
      </c>
      <c r="E935" t="s">
        <v>3</v>
      </c>
      <c r="F935">
        <v>45.654329679337302</v>
      </c>
      <c r="G935">
        <v>45.098805580577299</v>
      </c>
      <c r="H935">
        <f>AVERAGE(E935:G935)</f>
        <v>45.3765676299573</v>
      </c>
    </row>
    <row r="936" spans="1:8" x14ac:dyDescent="0.2">
      <c r="A936">
        <v>12</v>
      </c>
      <c r="B936">
        <v>0.3</v>
      </c>
      <c r="C936" t="s">
        <v>7</v>
      </c>
      <c r="D936" t="s">
        <v>4</v>
      </c>
      <c r="E936">
        <v>35.126919061922401</v>
      </c>
      <c r="F936">
        <v>36.236666695863001</v>
      </c>
      <c r="G936" t="s">
        <v>3</v>
      </c>
      <c r="H936">
        <f>AVERAGE(E936:G936)</f>
        <v>35.681792878892701</v>
      </c>
    </row>
    <row r="937" spans="1:8" x14ac:dyDescent="0.2">
      <c r="A937">
        <v>12</v>
      </c>
      <c r="B937">
        <v>0.3</v>
      </c>
      <c r="C937" t="s">
        <v>7</v>
      </c>
      <c r="D937" t="s">
        <v>5</v>
      </c>
      <c r="E937">
        <v>39.7610185363379</v>
      </c>
      <c r="F937">
        <v>34.8075414743126</v>
      </c>
      <c r="G937" t="s">
        <v>3</v>
      </c>
      <c r="H937">
        <f>AVERAGE(E937:G937)</f>
        <v>37.28428000532525</v>
      </c>
    </row>
    <row r="938" spans="1:8" x14ac:dyDescent="0.2">
      <c r="A938">
        <v>12</v>
      </c>
      <c r="B938">
        <v>0.35</v>
      </c>
      <c r="C938" t="s">
        <v>0</v>
      </c>
      <c r="D938" t="s">
        <v>1</v>
      </c>
      <c r="E938">
        <v>34.587412466260901</v>
      </c>
      <c r="F938">
        <v>34.155142019800103</v>
      </c>
      <c r="G938">
        <v>34.199454523072298</v>
      </c>
      <c r="H938">
        <f>AVERAGE(E938:G938)</f>
        <v>34.314003003044434</v>
      </c>
    </row>
    <row r="939" spans="1:8" x14ac:dyDescent="0.2">
      <c r="A939">
        <v>12</v>
      </c>
      <c r="B939">
        <v>0.35</v>
      </c>
      <c r="C939" t="s">
        <v>0</v>
      </c>
      <c r="D939" t="s">
        <v>2</v>
      </c>
      <c r="E939">
        <v>35.983349232860697</v>
      </c>
      <c r="F939">
        <v>35.360004832874701</v>
      </c>
      <c r="G939">
        <v>33.742888270214401</v>
      </c>
      <c r="H939">
        <f>AVERAGE(E939:G939)</f>
        <v>35.028747445316604</v>
      </c>
    </row>
    <row r="940" spans="1:8" x14ac:dyDescent="0.2">
      <c r="A940">
        <v>12</v>
      </c>
      <c r="B940">
        <v>0.35</v>
      </c>
      <c r="C940" t="s">
        <v>0</v>
      </c>
      <c r="D940" t="s">
        <v>4</v>
      </c>
      <c r="E940">
        <v>33.8804934356031</v>
      </c>
      <c r="F940">
        <v>35.072058064386702</v>
      </c>
      <c r="G940">
        <v>35.736215386681401</v>
      </c>
      <c r="H940">
        <f>AVERAGE(E940:G940)</f>
        <v>34.896255628890401</v>
      </c>
    </row>
    <row r="941" spans="1:8" x14ac:dyDescent="0.2">
      <c r="A941">
        <v>12</v>
      </c>
      <c r="B941">
        <v>0.35</v>
      </c>
      <c r="C941" t="s">
        <v>0</v>
      </c>
      <c r="D941" t="s">
        <v>5</v>
      </c>
      <c r="E941">
        <v>34.761127766435102</v>
      </c>
      <c r="F941">
        <v>34.2894030210566</v>
      </c>
      <c r="G941">
        <v>35.171366173912503</v>
      </c>
      <c r="H941">
        <f>AVERAGE(E941:G941)</f>
        <v>34.740632320468073</v>
      </c>
    </row>
    <row r="942" spans="1:8" x14ac:dyDescent="0.2">
      <c r="A942">
        <v>12</v>
      </c>
      <c r="B942">
        <v>0.35</v>
      </c>
      <c r="C942" t="s">
        <v>6</v>
      </c>
      <c r="D942" t="s">
        <v>1</v>
      </c>
      <c r="E942">
        <v>37.658390348173803</v>
      </c>
      <c r="F942">
        <v>37.744792886137802</v>
      </c>
      <c r="G942">
        <v>37.883288185243799</v>
      </c>
      <c r="H942">
        <f>AVERAGE(E942:G942)</f>
        <v>37.762157139851801</v>
      </c>
    </row>
    <row r="943" spans="1:8" x14ac:dyDescent="0.2">
      <c r="A943">
        <v>12</v>
      </c>
      <c r="B943">
        <v>0.35</v>
      </c>
      <c r="C943" t="s">
        <v>6</v>
      </c>
      <c r="D943" t="s">
        <v>2</v>
      </c>
      <c r="E943">
        <v>63.818997936519501</v>
      </c>
      <c r="F943">
        <v>63.795520732867999</v>
      </c>
      <c r="G943">
        <v>63.760356419737697</v>
      </c>
      <c r="H943">
        <f>AVERAGE(E943:G943)</f>
        <v>63.791625029708399</v>
      </c>
    </row>
    <row r="944" spans="1:8" x14ac:dyDescent="0.2">
      <c r="A944">
        <v>12</v>
      </c>
      <c r="B944">
        <v>0.35</v>
      </c>
      <c r="C944" t="s">
        <v>6</v>
      </c>
      <c r="D944" t="s">
        <v>4</v>
      </c>
      <c r="E944" t="s">
        <v>3</v>
      </c>
      <c r="F944">
        <v>47.5065738912079</v>
      </c>
      <c r="G944">
        <v>48.298600248779799</v>
      </c>
      <c r="H944">
        <f>AVERAGE(E944:G944)</f>
        <v>47.902587069993849</v>
      </c>
    </row>
    <row r="945" spans="1:8" x14ac:dyDescent="0.2">
      <c r="A945">
        <v>12</v>
      </c>
      <c r="B945">
        <v>0.35</v>
      </c>
      <c r="C945" t="s">
        <v>6</v>
      </c>
      <c r="D945" t="s">
        <v>5</v>
      </c>
      <c r="E945">
        <v>36.7844711877487</v>
      </c>
      <c r="F945">
        <v>36.910569926775402</v>
      </c>
      <c r="G945">
        <v>36.864339067596802</v>
      </c>
      <c r="H945">
        <f>AVERAGE(E945:G945)</f>
        <v>36.853126727373635</v>
      </c>
    </row>
    <row r="946" spans="1:8" x14ac:dyDescent="0.2">
      <c r="A946">
        <v>12</v>
      </c>
      <c r="B946">
        <v>0.35</v>
      </c>
      <c r="C946" t="s">
        <v>7</v>
      </c>
      <c r="D946" t="s">
        <v>1</v>
      </c>
      <c r="E946">
        <v>38.277825570098102</v>
      </c>
      <c r="F946">
        <v>40.590005793534303</v>
      </c>
      <c r="G946">
        <v>39.345258253925003</v>
      </c>
      <c r="H946">
        <f>AVERAGE(E946:G946)</f>
        <v>39.404363205852469</v>
      </c>
    </row>
    <row r="947" spans="1:8" x14ac:dyDescent="0.2">
      <c r="A947">
        <v>12</v>
      </c>
      <c r="B947">
        <v>0.35</v>
      </c>
      <c r="C947" t="s">
        <v>7</v>
      </c>
      <c r="D947" t="s">
        <v>2</v>
      </c>
      <c r="E947">
        <v>48.413735831103303</v>
      </c>
      <c r="F947">
        <v>46.548103256360399</v>
      </c>
      <c r="G947">
        <v>51.821962790973899</v>
      </c>
      <c r="H947">
        <f>AVERAGE(E947:G947)</f>
        <v>48.927933959479198</v>
      </c>
    </row>
    <row r="948" spans="1:8" x14ac:dyDescent="0.2">
      <c r="A948">
        <v>12</v>
      </c>
      <c r="B948">
        <v>0.35</v>
      </c>
      <c r="C948" t="s">
        <v>7</v>
      </c>
      <c r="D948" t="s">
        <v>4</v>
      </c>
      <c r="E948" t="s">
        <v>3</v>
      </c>
      <c r="F948">
        <v>41.3805160584471</v>
      </c>
      <c r="G948">
        <v>39.9131115631615</v>
      </c>
      <c r="H948">
        <f>AVERAGE(E948:G948)</f>
        <v>40.646813810804304</v>
      </c>
    </row>
    <row r="949" spans="1:8" x14ac:dyDescent="0.2">
      <c r="A949">
        <v>12</v>
      </c>
      <c r="B949">
        <v>0.35</v>
      </c>
      <c r="C949" t="s">
        <v>7</v>
      </c>
      <c r="D949" t="s">
        <v>5</v>
      </c>
      <c r="E949">
        <v>35.435531817723401</v>
      </c>
      <c r="F949">
        <v>38.104300775785198</v>
      </c>
      <c r="G949" t="s">
        <v>3</v>
      </c>
      <c r="H949">
        <f>AVERAGE(E949:G949)</f>
        <v>36.769916296754303</v>
      </c>
    </row>
    <row r="950" spans="1:8" x14ac:dyDescent="0.2">
      <c r="A950">
        <v>12</v>
      </c>
      <c r="B950">
        <v>0.4</v>
      </c>
      <c r="C950" t="s">
        <v>0</v>
      </c>
      <c r="D950" t="s">
        <v>1</v>
      </c>
      <c r="E950">
        <v>34.316454016565402</v>
      </c>
      <c r="F950">
        <v>34.458209984772097</v>
      </c>
      <c r="G950">
        <v>34.2998229173647</v>
      </c>
      <c r="H950">
        <f>AVERAGE(E950:G950)</f>
        <v>34.358162306234071</v>
      </c>
    </row>
    <row r="951" spans="1:8" x14ac:dyDescent="0.2">
      <c r="A951">
        <v>12</v>
      </c>
      <c r="B951">
        <v>0.4</v>
      </c>
      <c r="C951" t="s">
        <v>0</v>
      </c>
      <c r="D951" t="s">
        <v>2</v>
      </c>
      <c r="E951">
        <v>34.1033655725752</v>
      </c>
      <c r="F951">
        <v>34.578011796745201</v>
      </c>
      <c r="G951">
        <v>34.869026688651502</v>
      </c>
      <c r="H951">
        <f>AVERAGE(E951:G951)</f>
        <v>34.516801352657303</v>
      </c>
    </row>
    <row r="952" spans="1:8" x14ac:dyDescent="0.2">
      <c r="A952">
        <v>12</v>
      </c>
      <c r="B952">
        <v>0.4</v>
      </c>
      <c r="C952" t="s">
        <v>0</v>
      </c>
      <c r="D952" t="s">
        <v>4</v>
      </c>
      <c r="E952">
        <v>34.941076422868299</v>
      </c>
      <c r="F952">
        <v>34.716831925850997</v>
      </c>
      <c r="G952">
        <v>34.992976046678002</v>
      </c>
      <c r="H952">
        <f>AVERAGE(E952:G952)</f>
        <v>34.883628131799099</v>
      </c>
    </row>
    <row r="953" spans="1:8" x14ac:dyDescent="0.2">
      <c r="A953">
        <v>12</v>
      </c>
      <c r="B953">
        <v>0.4</v>
      </c>
      <c r="C953" t="s">
        <v>0</v>
      </c>
      <c r="D953" t="s">
        <v>5</v>
      </c>
      <c r="E953">
        <v>33.938594250070601</v>
      </c>
      <c r="F953">
        <v>35.310477214857798</v>
      </c>
      <c r="G953">
        <v>34.647713147493398</v>
      </c>
      <c r="H953">
        <f>AVERAGE(E953:G953)</f>
        <v>34.63226153747393</v>
      </c>
    </row>
    <row r="954" spans="1:8" x14ac:dyDescent="0.2">
      <c r="A954">
        <v>12</v>
      </c>
      <c r="B954">
        <v>0.4</v>
      </c>
      <c r="C954" t="s">
        <v>6</v>
      </c>
      <c r="D954" t="s">
        <v>1</v>
      </c>
      <c r="E954">
        <v>37.619473231645003</v>
      </c>
      <c r="F954">
        <v>37.419194140792598</v>
      </c>
      <c r="G954">
        <v>37.505656154542301</v>
      </c>
      <c r="H954">
        <f>AVERAGE(E954:G954)</f>
        <v>37.514774508993298</v>
      </c>
    </row>
    <row r="955" spans="1:8" x14ac:dyDescent="0.2">
      <c r="A955">
        <v>12</v>
      </c>
      <c r="B955">
        <v>0.4</v>
      </c>
      <c r="C955" t="s">
        <v>6</v>
      </c>
      <c r="D955" t="s">
        <v>2</v>
      </c>
      <c r="E955">
        <v>63.069871715116001</v>
      </c>
      <c r="F955">
        <v>64.2947592199789</v>
      </c>
      <c r="G955">
        <v>61.759729842702498</v>
      </c>
      <c r="H955">
        <f>AVERAGE(E955:G955)</f>
        <v>63.041453592599133</v>
      </c>
    </row>
    <row r="956" spans="1:8" x14ac:dyDescent="0.2">
      <c r="A956">
        <v>12</v>
      </c>
      <c r="B956">
        <v>0.4</v>
      </c>
      <c r="C956" t="s">
        <v>6</v>
      </c>
      <c r="D956" t="s">
        <v>4</v>
      </c>
      <c r="E956">
        <v>59.887837974871601</v>
      </c>
      <c r="F956">
        <v>63.020732835130403</v>
      </c>
      <c r="G956">
        <v>63.018470455422197</v>
      </c>
      <c r="H956">
        <f>AVERAGE(E956:G956)</f>
        <v>61.975680421808072</v>
      </c>
    </row>
    <row r="957" spans="1:8" x14ac:dyDescent="0.2">
      <c r="A957">
        <v>12</v>
      </c>
      <c r="B957">
        <v>0.4</v>
      </c>
      <c r="C957" t="s">
        <v>6</v>
      </c>
      <c r="D957" t="s">
        <v>5</v>
      </c>
      <c r="E957">
        <v>37.039965098131802</v>
      </c>
      <c r="F957">
        <v>36.827754850177399</v>
      </c>
      <c r="G957">
        <v>37.0532707943727</v>
      </c>
      <c r="H957">
        <f>AVERAGE(E957:G957)</f>
        <v>36.97366358089397</v>
      </c>
    </row>
    <row r="958" spans="1:8" x14ac:dyDescent="0.2">
      <c r="A958">
        <v>12</v>
      </c>
      <c r="B958">
        <v>0.4</v>
      </c>
      <c r="C958" t="s">
        <v>7</v>
      </c>
      <c r="D958" t="s">
        <v>1</v>
      </c>
      <c r="E958">
        <v>41.489470227229098</v>
      </c>
      <c r="F958" t="s">
        <v>3</v>
      </c>
      <c r="G958">
        <v>40.122879888133298</v>
      </c>
      <c r="H958">
        <f>AVERAGE(E958:G958)</f>
        <v>40.806175057681202</v>
      </c>
    </row>
    <row r="959" spans="1:8" x14ac:dyDescent="0.2">
      <c r="A959">
        <v>12</v>
      </c>
      <c r="B959">
        <v>0.4</v>
      </c>
      <c r="C959" t="s">
        <v>7</v>
      </c>
      <c r="D959" t="s">
        <v>2</v>
      </c>
      <c r="E959" t="s">
        <v>3</v>
      </c>
      <c r="F959">
        <v>161.609789279918</v>
      </c>
      <c r="G959">
        <v>53.714896252603403</v>
      </c>
      <c r="H959">
        <f>AVERAGE(E959:G959)</f>
        <v>107.66234276626071</v>
      </c>
    </row>
    <row r="960" spans="1:8" x14ac:dyDescent="0.2">
      <c r="A960">
        <v>12</v>
      </c>
      <c r="B960">
        <v>0.4</v>
      </c>
      <c r="C960" t="s">
        <v>7</v>
      </c>
      <c r="D960" t="s">
        <v>4</v>
      </c>
      <c r="E960">
        <v>45.127592103576703</v>
      </c>
      <c r="F960">
        <v>47.211184920202697</v>
      </c>
      <c r="G960">
        <v>45.9047643060266</v>
      </c>
      <c r="H960">
        <f>AVERAGE(E960:G960)</f>
        <v>46.081180443268664</v>
      </c>
    </row>
    <row r="961" spans="1:8" x14ac:dyDescent="0.2">
      <c r="A961">
        <v>12</v>
      </c>
      <c r="B961">
        <v>0.4</v>
      </c>
      <c r="C961" t="s">
        <v>7</v>
      </c>
      <c r="D961" t="s">
        <v>5</v>
      </c>
      <c r="E961">
        <v>39.529449429882703</v>
      </c>
      <c r="F961">
        <v>34.749686650599699</v>
      </c>
      <c r="G961">
        <v>39.815589249135897</v>
      </c>
      <c r="H961">
        <f>AVERAGE(E961:G961)</f>
        <v>38.031575109872769</v>
      </c>
    </row>
    <row r="962" spans="1:8" x14ac:dyDescent="0.2">
      <c r="A962">
        <v>12</v>
      </c>
      <c r="B962">
        <v>0.45</v>
      </c>
      <c r="C962" t="s">
        <v>0</v>
      </c>
      <c r="D962" t="s">
        <v>1</v>
      </c>
      <c r="E962">
        <v>34.594564013577198</v>
      </c>
      <c r="F962">
        <v>34.147797008956999</v>
      </c>
      <c r="G962">
        <v>34.714392752575797</v>
      </c>
      <c r="H962">
        <f>AVERAGE(E962:G962)</f>
        <v>34.485584591703336</v>
      </c>
    </row>
    <row r="963" spans="1:8" x14ac:dyDescent="0.2">
      <c r="A963">
        <v>12</v>
      </c>
      <c r="B963">
        <v>0.45</v>
      </c>
      <c r="C963" t="s">
        <v>0</v>
      </c>
      <c r="D963" t="s">
        <v>2</v>
      </c>
      <c r="E963">
        <v>34.8639693356414</v>
      </c>
      <c r="F963">
        <v>34.635705180989397</v>
      </c>
      <c r="G963">
        <v>34.623084679625798</v>
      </c>
      <c r="H963">
        <f>AVERAGE(E963:G963)</f>
        <v>34.707586398752198</v>
      </c>
    </row>
    <row r="964" spans="1:8" x14ac:dyDescent="0.2">
      <c r="A964">
        <v>12</v>
      </c>
      <c r="B964">
        <v>0.45</v>
      </c>
      <c r="C964" t="s">
        <v>0</v>
      </c>
      <c r="D964" t="s">
        <v>4</v>
      </c>
      <c r="E964">
        <v>35.0634907079314</v>
      </c>
      <c r="F964">
        <v>35.279417335299001</v>
      </c>
      <c r="G964">
        <v>35.3345433718954</v>
      </c>
      <c r="H964">
        <f>AVERAGE(E964:G964)</f>
        <v>35.22581713837527</v>
      </c>
    </row>
    <row r="965" spans="1:8" x14ac:dyDescent="0.2">
      <c r="A965">
        <v>12</v>
      </c>
      <c r="B965">
        <v>0.45</v>
      </c>
      <c r="C965" t="s">
        <v>0</v>
      </c>
      <c r="D965" t="s">
        <v>5</v>
      </c>
      <c r="E965">
        <v>34.383702041309597</v>
      </c>
      <c r="F965">
        <v>35.0370437614244</v>
      </c>
      <c r="G965">
        <v>34.563084664614998</v>
      </c>
      <c r="H965">
        <f>AVERAGE(E965:G965)</f>
        <v>34.661276822449658</v>
      </c>
    </row>
    <row r="966" spans="1:8" x14ac:dyDescent="0.2">
      <c r="A966">
        <v>12</v>
      </c>
      <c r="B966">
        <v>0.45</v>
      </c>
      <c r="C966" t="s">
        <v>6</v>
      </c>
      <c r="D966" t="s">
        <v>1</v>
      </c>
      <c r="E966">
        <v>37.258649964481599</v>
      </c>
      <c r="F966">
        <v>37.086060377752403</v>
      </c>
      <c r="G966">
        <v>37.128640441557302</v>
      </c>
      <c r="H966">
        <f>AVERAGE(E966:G966)</f>
        <v>37.157783594597106</v>
      </c>
    </row>
    <row r="967" spans="1:8" x14ac:dyDescent="0.2">
      <c r="A967">
        <v>12</v>
      </c>
      <c r="B967">
        <v>0.45</v>
      </c>
      <c r="C967" t="s">
        <v>6</v>
      </c>
      <c r="D967" t="s">
        <v>2</v>
      </c>
      <c r="E967">
        <v>61.682089061105501</v>
      </c>
      <c r="F967">
        <v>61.810567749441297</v>
      </c>
      <c r="G967">
        <v>61.807995638161202</v>
      </c>
      <c r="H967">
        <f>AVERAGE(E967:G967)</f>
        <v>61.766884149569336</v>
      </c>
    </row>
    <row r="968" spans="1:8" x14ac:dyDescent="0.2">
      <c r="A968">
        <v>12</v>
      </c>
      <c r="B968">
        <v>0.45</v>
      </c>
      <c r="C968" t="s">
        <v>6</v>
      </c>
      <c r="D968" t="s">
        <v>4</v>
      </c>
      <c r="E968">
        <v>63.890836438780703</v>
      </c>
      <c r="F968">
        <v>64.172289889317796</v>
      </c>
      <c r="G968" t="s">
        <v>3</v>
      </c>
      <c r="H968">
        <f>AVERAGE(E968:G968)</f>
        <v>64.031563164049246</v>
      </c>
    </row>
    <row r="969" spans="1:8" x14ac:dyDescent="0.2">
      <c r="A969">
        <v>12</v>
      </c>
      <c r="B969">
        <v>0.45</v>
      </c>
      <c r="C969" t="s">
        <v>6</v>
      </c>
      <c r="D969" t="s">
        <v>5</v>
      </c>
      <c r="E969">
        <v>36.7334164195372</v>
      </c>
      <c r="F969">
        <v>36.745300963174898</v>
      </c>
      <c r="G969">
        <v>36.752993806348101</v>
      </c>
      <c r="H969">
        <f>AVERAGE(E969:G969)</f>
        <v>36.743903729686728</v>
      </c>
    </row>
    <row r="970" spans="1:8" x14ac:dyDescent="0.2">
      <c r="A970">
        <v>12</v>
      </c>
      <c r="B970">
        <v>0.45</v>
      </c>
      <c r="C970" t="s">
        <v>7</v>
      </c>
      <c r="D970" t="s">
        <v>1</v>
      </c>
      <c r="E970">
        <v>38.002847781115499</v>
      </c>
      <c r="F970">
        <v>36.985289672751598</v>
      </c>
      <c r="G970">
        <v>39.848732784446597</v>
      </c>
      <c r="H970">
        <f>AVERAGE(E970:G970)</f>
        <v>38.278956746104562</v>
      </c>
    </row>
    <row r="971" spans="1:8" x14ac:dyDescent="0.2">
      <c r="A971">
        <v>12</v>
      </c>
      <c r="B971">
        <v>0.45</v>
      </c>
      <c r="C971" t="s">
        <v>7</v>
      </c>
      <c r="D971" t="s">
        <v>2</v>
      </c>
      <c r="E971">
        <v>56.4045423569154</v>
      </c>
      <c r="F971">
        <v>49.120082254400998</v>
      </c>
      <c r="G971">
        <v>53.440479720247602</v>
      </c>
      <c r="H971">
        <f>AVERAGE(E971:G971)</f>
        <v>52.988368110521328</v>
      </c>
    </row>
    <row r="972" spans="1:8" x14ac:dyDescent="0.2">
      <c r="A972">
        <v>12</v>
      </c>
      <c r="B972">
        <v>0.45</v>
      </c>
      <c r="C972" t="s">
        <v>7</v>
      </c>
      <c r="D972" t="s">
        <v>4</v>
      </c>
      <c r="E972" t="s">
        <v>3</v>
      </c>
      <c r="F972">
        <v>60.6169213798225</v>
      </c>
      <c r="G972">
        <v>56.907023675096298</v>
      </c>
      <c r="H972">
        <f>AVERAGE(E972:G972)</f>
        <v>58.761972527459399</v>
      </c>
    </row>
    <row r="973" spans="1:8" x14ac:dyDescent="0.2">
      <c r="A973">
        <v>12</v>
      </c>
      <c r="B973">
        <v>0.45</v>
      </c>
      <c r="C973" t="s">
        <v>7</v>
      </c>
      <c r="D973" t="s">
        <v>5</v>
      </c>
      <c r="E973">
        <v>35.396357743053997</v>
      </c>
      <c r="F973">
        <v>34.4631822281941</v>
      </c>
      <c r="G973">
        <v>39.002437585716599</v>
      </c>
      <c r="H973">
        <f>AVERAGE(E973:G973)</f>
        <v>36.287325852321565</v>
      </c>
    </row>
    <row r="974" spans="1:8" x14ac:dyDescent="0.2">
      <c r="A974">
        <v>13</v>
      </c>
      <c r="B974">
        <v>0.05</v>
      </c>
      <c r="C974" t="s">
        <v>0</v>
      </c>
      <c r="D974" t="s">
        <v>1</v>
      </c>
      <c r="E974">
        <v>52.1424133135354</v>
      </c>
      <c r="F974">
        <v>52.233458382967299</v>
      </c>
      <c r="G974">
        <v>52.425824920608797</v>
      </c>
      <c r="H974">
        <f>AVERAGE(E974:G974)</f>
        <v>52.267232205703834</v>
      </c>
    </row>
    <row r="975" spans="1:8" x14ac:dyDescent="0.2">
      <c r="A975">
        <v>13</v>
      </c>
      <c r="B975">
        <v>0.05</v>
      </c>
      <c r="C975" t="s">
        <v>0</v>
      </c>
      <c r="D975" t="s">
        <v>2</v>
      </c>
      <c r="E975">
        <v>34.7021801670153</v>
      </c>
      <c r="F975">
        <v>34.7507098675161</v>
      </c>
      <c r="G975">
        <v>34.958652725846697</v>
      </c>
      <c r="H975">
        <f>AVERAGE(E975:G975)</f>
        <v>34.803847586792699</v>
      </c>
    </row>
    <row r="976" spans="1:8" x14ac:dyDescent="0.2">
      <c r="A976">
        <v>13</v>
      </c>
      <c r="B976">
        <v>0.05</v>
      </c>
      <c r="C976" t="s">
        <v>0</v>
      </c>
      <c r="D976" t="s">
        <v>4</v>
      </c>
      <c r="E976">
        <v>34.032362056657298</v>
      </c>
      <c r="F976">
        <v>36.019980631361598</v>
      </c>
      <c r="G976">
        <v>34.186944514129898</v>
      </c>
      <c r="H976">
        <f>AVERAGE(E976:G976)</f>
        <v>34.746429067382934</v>
      </c>
    </row>
    <row r="977" spans="1:8" x14ac:dyDescent="0.2">
      <c r="A977">
        <v>13</v>
      </c>
      <c r="B977">
        <v>0.05</v>
      </c>
      <c r="C977" t="s">
        <v>0</v>
      </c>
      <c r="D977" t="s">
        <v>5</v>
      </c>
      <c r="E977">
        <v>49.092273207506601</v>
      </c>
      <c r="F977">
        <v>51.547623560444798</v>
      </c>
      <c r="G977">
        <v>50.765296166074997</v>
      </c>
      <c r="H977">
        <f>AVERAGE(E977:G977)</f>
        <v>50.468397644675463</v>
      </c>
    </row>
    <row r="978" spans="1:8" x14ac:dyDescent="0.2">
      <c r="A978">
        <v>13</v>
      </c>
      <c r="B978">
        <v>0.05</v>
      </c>
      <c r="C978" t="s">
        <v>6</v>
      </c>
      <c r="D978" t="s">
        <v>1</v>
      </c>
      <c r="E978">
        <v>34.041190189037899</v>
      </c>
      <c r="F978">
        <v>34.013415374165099</v>
      </c>
      <c r="G978">
        <v>33.969286859677403</v>
      </c>
      <c r="H978">
        <f>AVERAGE(E978:G978)</f>
        <v>34.007964140960134</v>
      </c>
    </row>
    <row r="979" spans="1:8" x14ac:dyDescent="0.2">
      <c r="A979">
        <v>13</v>
      </c>
      <c r="B979">
        <v>0.05</v>
      </c>
      <c r="C979" t="s">
        <v>6</v>
      </c>
      <c r="D979" t="s">
        <v>2</v>
      </c>
      <c r="E979">
        <v>35.350573494026897</v>
      </c>
      <c r="F979">
        <v>35.511554254900098</v>
      </c>
      <c r="G979">
        <v>35.706713494135798</v>
      </c>
      <c r="H979">
        <f>AVERAGE(E979:G979)</f>
        <v>35.522947081020931</v>
      </c>
    </row>
    <row r="980" spans="1:8" x14ac:dyDescent="0.2">
      <c r="A980">
        <v>13</v>
      </c>
      <c r="B980">
        <v>0.05</v>
      </c>
      <c r="C980" t="s">
        <v>6</v>
      </c>
      <c r="D980" t="s">
        <v>4</v>
      </c>
      <c r="E980">
        <v>36.509588498048501</v>
      </c>
      <c r="F980">
        <v>36.612518933799599</v>
      </c>
      <c r="G980">
        <v>36.442070006477699</v>
      </c>
      <c r="H980">
        <f>AVERAGE(E980:G980)</f>
        <v>36.521392479441936</v>
      </c>
    </row>
    <row r="981" spans="1:8" x14ac:dyDescent="0.2">
      <c r="A981">
        <v>13</v>
      </c>
      <c r="B981">
        <v>0.05</v>
      </c>
      <c r="C981" t="s">
        <v>6</v>
      </c>
      <c r="D981" t="s">
        <v>5</v>
      </c>
      <c r="E981">
        <v>35.208635209649998</v>
      </c>
      <c r="F981">
        <v>35.229695047719801</v>
      </c>
      <c r="G981">
        <v>34.983386942508297</v>
      </c>
      <c r="H981">
        <f>AVERAGE(E981:G981)</f>
        <v>35.14057239995936</v>
      </c>
    </row>
    <row r="982" spans="1:8" x14ac:dyDescent="0.2">
      <c r="A982">
        <v>13</v>
      </c>
      <c r="B982">
        <v>0.05</v>
      </c>
      <c r="C982" t="s">
        <v>7</v>
      </c>
      <c r="D982" t="s">
        <v>1</v>
      </c>
      <c r="E982">
        <v>36.903486086300603</v>
      </c>
      <c r="F982">
        <v>34.986326441926003</v>
      </c>
      <c r="G982">
        <v>36.936633649328499</v>
      </c>
      <c r="H982">
        <f>AVERAGE(E982:G982)</f>
        <v>36.27548205918503</v>
      </c>
    </row>
    <row r="983" spans="1:8" x14ac:dyDescent="0.2">
      <c r="A983">
        <v>13</v>
      </c>
      <c r="B983">
        <v>0.05</v>
      </c>
      <c r="C983" t="s">
        <v>7</v>
      </c>
      <c r="D983" t="s">
        <v>2</v>
      </c>
      <c r="E983">
        <v>35.110078966546503</v>
      </c>
      <c r="F983">
        <v>33.904525500902601</v>
      </c>
      <c r="G983">
        <v>32.101979170029502</v>
      </c>
      <c r="H983">
        <f>AVERAGE(E983:G983)</f>
        <v>33.70552787915954</v>
      </c>
    </row>
    <row r="984" spans="1:8" x14ac:dyDescent="0.2">
      <c r="A984">
        <v>13</v>
      </c>
      <c r="B984">
        <v>0.05</v>
      </c>
      <c r="C984" t="s">
        <v>7</v>
      </c>
      <c r="D984" t="s">
        <v>4</v>
      </c>
      <c r="E984">
        <v>35.543518099574399</v>
      </c>
      <c r="F984">
        <v>34.986459249680401</v>
      </c>
      <c r="G984">
        <v>33.717881167082602</v>
      </c>
      <c r="H984">
        <f>AVERAGE(E984:G984)</f>
        <v>34.74928617211247</v>
      </c>
    </row>
    <row r="985" spans="1:8" x14ac:dyDescent="0.2">
      <c r="A985">
        <v>13</v>
      </c>
      <c r="B985">
        <v>0.05</v>
      </c>
      <c r="C985" t="s">
        <v>7</v>
      </c>
      <c r="D985" t="s">
        <v>5</v>
      </c>
      <c r="E985">
        <v>40.339106893227097</v>
      </c>
      <c r="F985">
        <v>36.543438072279102</v>
      </c>
      <c r="G985">
        <v>34.272213545672898</v>
      </c>
      <c r="H985">
        <f>AVERAGE(E985:G985)</f>
        <v>37.05158617039303</v>
      </c>
    </row>
    <row r="986" spans="1:8" x14ac:dyDescent="0.2">
      <c r="A986">
        <v>13</v>
      </c>
      <c r="B986">
        <v>0.1</v>
      </c>
      <c r="C986" t="s">
        <v>0</v>
      </c>
      <c r="D986" t="s">
        <v>1</v>
      </c>
      <c r="E986">
        <v>35.522801750563801</v>
      </c>
      <c r="F986">
        <v>34.6171223314374</v>
      </c>
      <c r="G986">
        <v>35.014361904660497</v>
      </c>
      <c r="H986">
        <f>AVERAGE(E986:G986)</f>
        <v>35.051428662220566</v>
      </c>
    </row>
    <row r="987" spans="1:8" x14ac:dyDescent="0.2">
      <c r="A987">
        <v>13</v>
      </c>
      <c r="B987">
        <v>0.1</v>
      </c>
      <c r="C987" t="s">
        <v>0</v>
      </c>
      <c r="D987" t="s">
        <v>2</v>
      </c>
      <c r="E987">
        <v>35.487918771026301</v>
      </c>
      <c r="F987">
        <v>34.656833586546398</v>
      </c>
      <c r="G987">
        <v>35.159744647262897</v>
      </c>
      <c r="H987">
        <f>AVERAGE(E987:G987)</f>
        <v>35.101499001611863</v>
      </c>
    </row>
    <row r="988" spans="1:8" x14ac:dyDescent="0.2">
      <c r="A988">
        <v>13</v>
      </c>
      <c r="B988">
        <v>0.1</v>
      </c>
      <c r="C988" t="s">
        <v>0</v>
      </c>
      <c r="D988" t="s">
        <v>4</v>
      </c>
      <c r="E988">
        <v>34.556687727482199</v>
      </c>
      <c r="F988">
        <v>33.471082276588596</v>
      </c>
      <c r="G988">
        <v>34.793569806654297</v>
      </c>
      <c r="H988">
        <f>AVERAGE(E988:G988)</f>
        <v>34.273779936908362</v>
      </c>
    </row>
    <row r="989" spans="1:8" x14ac:dyDescent="0.2">
      <c r="A989">
        <v>13</v>
      </c>
      <c r="B989">
        <v>0.1</v>
      </c>
      <c r="C989" t="s">
        <v>0</v>
      </c>
      <c r="D989" t="s">
        <v>5</v>
      </c>
      <c r="E989">
        <v>34.371650872543903</v>
      </c>
      <c r="F989">
        <v>34.646466758874602</v>
      </c>
      <c r="G989">
        <v>35.4029990676609</v>
      </c>
      <c r="H989">
        <f>AVERAGE(E989:G989)</f>
        <v>34.807038899693133</v>
      </c>
    </row>
    <row r="990" spans="1:8" x14ac:dyDescent="0.2">
      <c r="A990">
        <v>13</v>
      </c>
      <c r="B990">
        <v>0.1</v>
      </c>
      <c r="C990" t="s">
        <v>6</v>
      </c>
      <c r="D990" t="s">
        <v>1</v>
      </c>
      <c r="E990">
        <v>35.520210901495901</v>
      </c>
      <c r="F990">
        <v>35.616835590445604</v>
      </c>
      <c r="G990">
        <v>35.353334603599897</v>
      </c>
      <c r="H990">
        <f>AVERAGE(E990:G990)</f>
        <v>35.496793698513805</v>
      </c>
    </row>
    <row r="991" spans="1:8" x14ac:dyDescent="0.2">
      <c r="A991">
        <v>13</v>
      </c>
      <c r="B991">
        <v>0.1</v>
      </c>
      <c r="C991" t="s">
        <v>6</v>
      </c>
      <c r="D991" t="s">
        <v>2</v>
      </c>
      <c r="E991">
        <v>37.327824386484103</v>
      </c>
      <c r="F991">
        <v>37.467189589707402</v>
      </c>
      <c r="G991">
        <v>37.313708287795301</v>
      </c>
      <c r="H991">
        <f>AVERAGE(E991:G991)</f>
        <v>37.369574087995602</v>
      </c>
    </row>
    <row r="992" spans="1:8" x14ac:dyDescent="0.2">
      <c r="A992">
        <v>13</v>
      </c>
      <c r="B992">
        <v>0.1</v>
      </c>
      <c r="C992" t="s">
        <v>6</v>
      </c>
      <c r="D992" t="s">
        <v>4</v>
      </c>
      <c r="E992">
        <v>37.757018330620397</v>
      </c>
      <c r="F992">
        <v>37.717291195903201</v>
      </c>
      <c r="G992">
        <v>37.845495834428299</v>
      </c>
      <c r="H992">
        <f>AVERAGE(E992:G992)</f>
        <v>37.773268453650637</v>
      </c>
    </row>
    <row r="993" spans="1:8" x14ac:dyDescent="0.2">
      <c r="A993">
        <v>13</v>
      </c>
      <c r="B993">
        <v>0.1</v>
      </c>
      <c r="C993" t="s">
        <v>6</v>
      </c>
      <c r="D993" t="s">
        <v>5</v>
      </c>
      <c r="E993">
        <v>36.582769255177503</v>
      </c>
      <c r="F993">
        <v>36.5587472246524</v>
      </c>
      <c r="G993">
        <v>36.601514673518601</v>
      </c>
      <c r="H993">
        <f>AVERAGE(E993:G993)</f>
        <v>36.581010384449506</v>
      </c>
    </row>
    <row r="994" spans="1:8" x14ac:dyDescent="0.2">
      <c r="A994">
        <v>13</v>
      </c>
      <c r="B994">
        <v>0.1</v>
      </c>
      <c r="C994" t="s">
        <v>7</v>
      </c>
      <c r="D994" t="s">
        <v>1</v>
      </c>
      <c r="E994">
        <v>33.148740783208602</v>
      </c>
      <c r="F994" t="s">
        <v>3</v>
      </c>
      <c r="G994">
        <v>34.873401601246101</v>
      </c>
      <c r="H994">
        <f>AVERAGE(E994:G994)</f>
        <v>34.011071192227348</v>
      </c>
    </row>
    <row r="995" spans="1:8" x14ac:dyDescent="0.2">
      <c r="A995">
        <v>13</v>
      </c>
      <c r="B995">
        <v>0.1</v>
      </c>
      <c r="C995" t="s">
        <v>7</v>
      </c>
      <c r="D995" t="s">
        <v>2</v>
      </c>
      <c r="E995">
        <v>34.7866350227007</v>
      </c>
      <c r="F995">
        <v>34.446479510954497</v>
      </c>
      <c r="G995">
        <v>34.810372299570801</v>
      </c>
      <c r="H995">
        <f>AVERAGE(E995:G995)</f>
        <v>34.681162277741997</v>
      </c>
    </row>
    <row r="996" spans="1:8" x14ac:dyDescent="0.2">
      <c r="A996">
        <v>13</v>
      </c>
      <c r="B996">
        <v>0.1</v>
      </c>
      <c r="C996" t="s">
        <v>7</v>
      </c>
      <c r="D996" t="s">
        <v>4</v>
      </c>
      <c r="E996">
        <v>32.6220226430815</v>
      </c>
      <c r="F996" t="s">
        <v>3</v>
      </c>
      <c r="G996">
        <v>33.423411712060101</v>
      </c>
      <c r="H996">
        <f>AVERAGE(E996:G996)</f>
        <v>33.022717177570797</v>
      </c>
    </row>
    <row r="997" spans="1:8" x14ac:dyDescent="0.2">
      <c r="A997">
        <v>13</v>
      </c>
      <c r="B997">
        <v>0.1</v>
      </c>
      <c r="C997" t="s">
        <v>7</v>
      </c>
      <c r="D997" t="s">
        <v>5</v>
      </c>
      <c r="E997">
        <v>36.128615600937401</v>
      </c>
      <c r="F997">
        <v>38.018764481868899</v>
      </c>
      <c r="G997">
        <v>36.345172238558703</v>
      </c>
      <c r="H997">
        <f>AVERAGE(E997:G997)</f>
        <v>36.830850773788335</v>
      </c>
    </row>
    <row r="998" spans="1:8" x14ac:dyDescent="0.2">
      <c r="A998">
        <v>13</v>
      </c>
      <c r="B998">
        <v>0.15</v>
      </c>
      <c r="C998" t="s">
        <v>0</v>
      </c>
      <c r="D998" t="s">
        <v>1</v>
      </c>
      <c r="E998">
        <v>34.427037919502602</v>
      </c>
      <c r="F998">
        <v>34.772004864566398</v>
      </c>
      <c r="G998">
        <v>34.773518356533302</v>
      </c>
      <c r="H998">
        <f>AVERAGE(E998:G998)</f>
        <v>34.657520380200772</v>
      </c>
    </row>
    <row r="999" spans="1:8" x14ac:dyDescent="0.2">
      <c r="A999">
        <v>13</v>
      </c>
      <c r="B999">
        <v>0.15</v>
      </c>
      <c r="C999" t="s">
        <v>0</v>
      </c>
      <c r="D999" t="s">
        <v>2</v>
      </c>
      <c r="E999">
        <v>35.301755331137301</v>
      </c>
      <c r="F999">
        <v>34.569683082527803</v>
      </c>
      <c r="G999">
        <v>34.648130762891498</v>
      </c>
      <c r="H999">
        <f>AVERAGE(E999:G999)</f>
        <v>34.839856392185531</v>
      </c>
    </row>
    <row r="1000" spans="1:8" x14ac:dyDescent="0.2">
      <c r="A1000">
        <v>13</v>
      </c>
      <c r="B1000">
        <v>0.15</v>
      </c>
      <c r="C1000" t="s">
        <v>0</v>
      </c>
      <c r="D1000" t="s">
        <v>4</v>
      </c>
      <c r="E1000">
        <v>34.360836398648203</v>
      </c>
      <c r="F1000">
        <v>34.245442923673203</v>
      </c>
      <c r="G1000">
        <v>35.049876917821798</v>
      </c>
      <c r="H1000">
        <f>AVERAGE(E1000:G1000)</f>
        <v>34.55205208004773</v>
      </c>
    </row>
    <row r="1001" spans="1:8" x14ac:dyDescent="0.2">
      <c r="A1001">
        <v>13</v>
      </c>
      <c r="B1001">
        <v>0.15</v>
      </c>
      <c r="C1001" t="s">
        <v>0</v>
      </c>
      <c r="D1001" t="s">
        <v>5</v>
      </c>
      <c r="E1001">
        <v>35.032356259959499</v>
      </c>
      <c r="F1001">
        <v>35.030574515974003</v>
      </c>
      <c r="G1001">
        <v>35.124462429318299</v>
      </c>
      <c r="H1001">
        <f>AVERAGE(E1001:G1001)</f>
        <v>35.062464401750596</v>
      </c>
    </row>
    <row r="1002" spans="1:8" x14ac:dyDescent="0.2">
      <c r="A1002">
        <v>13</v>
      </c>
      <c r="B1002">
        <v>0.15</v>
      </c>
      <c r="C1002" t="s">
        <v>6</v>
      </c>
      <c r="D1002" t="s">
        <v>1</v>
      </c>
      <c r="E1002">
        <v>36.655068540071497</v>
      </c>
      <c r="F1002">
        <v>36.642492801811301</v>
      </c>
      <c r="G1002">
        <v>36.8012193304858</v>
      </c>
      <c r="H1002">
        <f>AVERAGE(E1002:G1002)</f>
        <v>36.699593557456204</v>
      </c>
    </row>
    <row r="1003" spans="1:8" x14ac:dyDescent="0.2">
      <c r="A1003">
        <v>13</v>
      </c>
      <c r="B1003">
        <v>0.15</v>
      </c>
      <c r="C1003" t="s">
        <v>6</v>
      </c>
      <c r="D1003" t="s">
        <v>2</v>
      </c>
      <c r="E1003">
        <v>37.654942328272398</v>
      </c>
      <c r="F1003">
        <v>37.874841785639397</v>
      </c>
      <c r="G1003">
        <v>37.853976761743802</v>
      </c>
      <c r="H1003">
        <f>AVERAGE(E1003:G1003)</f>
        <v>37.794586958551868</v>
      </c>
    </row>
    <row r="1004" spans="1:8" x14ac:dyDescent="0.2">
      <c r="A1004">
        <v>13</v>
      </c>
      <c r="B1004">
        <v>0.15</v>
      </c>
      <c r="C1004" t="s">
        <v>6</v>
      </c>
      <c r="D1004" t="s">
        <v>4</v>
      </c>
      <c r="E1004">
        <v>37.7741285485669</v>
      </c>
      <c r="F1004">
        <v>37.822584662245198</v>
      </c>
      <c r="G1004">
        <v>37.509894615539402</v>
      </c>
      <c r="H1004">
        <f>AVERAGE(E1004:G1004)</f>
        <v>37.702202608783836</v>
      </c>
    </row>
    <row r="1005" spans="1:8" x14ac:dyDescent="0.2">
      <c r="A1005">
        <v>13</v>
      </c>
      <c r="B1005">
        <v>0.15</v>
      </c>
      <c r="C1005" t="s">
        <v>6</v>
      </c>
      <c r="D1005" t="s">
        <v>5</v>
      </c>
      <c r="E1005">
        <v>37.863627704141003</v>
      </c>
      <c r="F1005">
        <v>37.502973997839199</v>
      </c>
      <c r="G1005">
        <v>37.528900908419303</v>
      </c>
      <c r="H1005">
        <f>AVERAGE(E1005:G1005)</f>
        <v>37.631834203466504</v>
      </c>
    </row>
    <row r="1006" spans="1:8" x14ac:dyDescent="0.2">
      <c r="A1006">
        <v>13</v>
      </c>
      <c r="B1006">
        <v>0.15</v>
      </c>
      <c r="C1006" t="s">
        <v>7</v>
      </c>
      <c r="D1006" t="s">
        <v>1</v>
      </c>
      <c r="E1006" t="s">
        <v>3</v>
      </c>
      <c r="F1006">
        <v>34.547499106712003</v>
      </c>
      <c r="G1006">
        <v>33.2847827264317</v>
      </c>
      <c r="H1006">
        <f>AVERAGE(E1006:G1006)</f>
        <v>33.916140916571848</v>
      </c>
    </row>
    <row r="1007" spans="1:8" x14ac:dyDescent="0.2">
      <c r="A1007">
        <v>13</v>
      </c>
      <c r="B1007">
        <v>0.15</v>
      </c>
      <c r="C1007" t="s">
        <v>7</v>
      </c>
      <c r="D1007" t="s">
        <v>2</v>
      </c>
      <c r="E1007">
        <v>35.296318615680903</v>
      </c>
      <c r="F1007">
        <v>38.683969746015599</v>
      </c>
      <c r="G1007">
        <v>36.0893385745469</v>
      </c>
      <c r="H1007">
        <f>AVERAGE(E1007:G1007)</f>
        <v>36.689875645414467</v>
      </c>
    </row>
    <row r="1008" spans="1:8" x14ac:dyDescent="0.2">
      <c r="A1008">
        <v>13</v>
      </c>
      <c r="B1008">
        <v>0.15</v>
      </c>
      <c r="C1008" t="s">
        <v>7</v>
      </c>
      <c r="D1008" t="s">
        <v>4</v>
      </c>
      <c r="E1008">
        <v>36.896975395651303</v>
      </c>
      <c r="F1008">
        <v>31.856260800515901</v>
      </c>
      <c r="G1008">
        <v>35.357010407657803</v>
      </c>
      <c r="H1008">
        <f>AVERAGE(E1008:G1008)</f>
        <v>34.703415534608332</v>
      </c>
    </row>
    <row r="1009" spans="1:8" x14ac:dyDescent="0.2">
      <c r="A1009">
        <v>13</v>
      </c>
      <c r="B1009">
        <v>0.15</v>
      </c>
      <c r="C1009" t="s">
        <v>7</v>
      </c>
      <c r="D1009" t="s">
        <v>5</v>
      </c>
      <c r="E1009">
        <v>34.4726952021824</v>
      </c>
      <c r="F1009">
        <v>36.097728427019703</v>
      </c>
      <c r="G1009">
        <v>38.923143001490303</v>
      </c>
      <c r="H1009">
        <f>AVERAGE(E1009:G1009)</f>
        <v>36.497855543564135</v>
      </c>
    </row>
    <row r="1010" spans="1:8" x14ac:dyDescent="0.2">
      <c r="A1010">
        <v>13</v>
      </c>
      <c r="B1010">
        <v>0.2</v>
      </c>
      <c r="C1010" t="s">
        <v>0</v>
      </c>
      <c r="D1010" t="s">
        <v>1</v>
      </c>
      <c r="E1010">
        <v>34.974513684215999</v>
      </c>
      <c r="F1010">
        <v>35.286955656783498</v>
      </c>
      <c r="G1010">
        <v>33.878473408434402</v>
      </c>
      <c r="H1010">
        <f>AVERAGE(E1010:G1010)</f>
        <v>34.713314249811297</v>
      </c>
    </row>
    <row r="1011" spans="1:8" x14ac:dyDescent="0.2">
      <c r="A1011">
        <v>13</v>
      </c>
      <c r="B1011">
        <v>0.2</v>
      </c>
      <c r="C1011" t="s">
        <v>0</v>
      </c>
      <c r="D1011" t="s">
        <v>2</v>
      </c>
      <c r="E1011">
        <v>35.436177084409501</v>
      </c>
      <c r="F1011">
        <v>34.516847968310998</v>
      </c>
      <c r="G1011">
        <v>33.932229383996798</v>
      </c>
      <c r="H1011">
        <f>AVERAGE(E1011:G1011)</f>
        <v>34.628418145572432</v>
      </c>
    </row>
    <row r="1012" spans="1:8" x14ac:dyDescent="0.2">
      <c r="A1012">
        <v>13</v>
      </c>
      <c r="B1012">
        <v>0.2</v>
      </c>
      <c r="C1012" t="s">
        <v>0</v>
      </c>
      <c r="D1012" t="s">
        <v>4</v>
      </c>
      <c r="E1012">
        <v>35.233059678291603</v>
      </c>
      <c r="F1012">
        <v>34.872122954430701</v>
      </c>
      <c r="G1012">
        <v>34.775601835326903</v>
      </c>
      <c r="H1012">
        <f>AVERAGE(E1012:G1012)</f>
        <v>34.960261489349733</v>
      </c>
    </row>
    <row r="1013" spans="1:8" x14ac:dyDescent="0.2">
      <c r="A1013">
        <v>13</v>
      </c>
      <c r="B1013">
        <v>0.2</v>
      </c>
      <c r="C1013" t="s">
        <v>0</v>
      </c>
      <c r="D1013" t="s">
        <v>5</v>
      </c>
      <c r="E1013">
        <v>35.028172700943003</v>
      </c>
      <c r="F1013">
        <v>35.074344771953001</v>
      </c>
      <c r="G1013">
        <v>33.730052269265002</v>
      </c>
      <c r="H1013">
        <f>AVERAGE(E1013:G1013)</f>
        <v>34.610856580720338</v>
      </c>
    </row>
    <row r="1014" spans="1:8" x14ac:dyDescent="0.2">
      <c r="A1014">
        <v>13</v>
      </c>
      <c r="B1014">
        <v>0.2</v>
      </c>
      <c r="C1014" t="s">
        <v>6</v>
      </c>
      <c r="D1014" t="s">
        <v>1</v>
      </c>
      <c r="E1014">
        <v>37.733597590322802</v>
      </c>
      <c r="F1014">
        <v>37.568841852316702</v>
      </c>
      <c r="G1014">
        <v>37.317191438045398</v>
      </c>
      <c r="H1014">
        <f>AVERAGE(E1014:G1014)</f>
        <v>37.539876960228298</v>
      </c>
    </row>
    <row r="1015" spans="1:8" x14ac:dyDescent="0.2">
      <c r="A1015">
        <v>13</v>
      </c>
      <c r="B1015">
        <v>0.2</v>
      </c>
      <c r="C1015" t="s">
        <v>6</v>
      </c>
      <c r="D1015" t="s">
        <v>2</v>
      </c>
      <c r="E1015">
        <v>37.650457428628101</v>
      </c>
      <c r="F1015">
        <v>37.642443600731497</v>
      </c>
      <c r="G1015">
        <v>37.515090418579398</v>
      </c>
      <c r="H1015">
        <f>AVERAGE(E1015:G1015)</f>
        <v>37.602663815979668</v>
      </c>
    </row>
    <row r="1016" spans="1:8" x14ac:dyDescent="0.2">
      <c r="A1016">
        <v>13</v>
      </c>
      <c r="B1016">
        <v>0.2</v>
      </c>
      <c r="C1016" t="s">
        <v>6</v>
      </c>
      <c r="D1016" t="s">
        <v>4</v>
      </c>
      <c r="E1016">
        <v>37.285183899566299</v>
      </c>
      <c r="F1016">
        <v>37.479076128234702</v>
      </c>
      <c r="G1016">
        <v>37.317122028339099</v>
      </c>
      <c r="H1016">
        <f>AVERAGE(E1016:G1016)</f>
        <v>37.360460685380033</v>
      </c>
    </row>
    <row r="1017" spans="1:8" x14ac:dyDescent="0.2">
      <c r="A1017">
        <v>13</v>
      </c>
      <c r="B1017">
        <v>0.2</v>
      </c>
      <c r="C1017" t="s">
        <v>6</v>
      </c>
      <c r="D1017" t="s">
        <v>5</v>
      </c>
      <c r="E1017">
        <v>37.688681214586801</v>
      </c>
      <c r="F1017">
        <v>37.8307110927514</v>
      </c>
      <c r="G1017">
        <v>37.8087795244763</v>
      </c>
      <c r="H1017">
        <f>AVERAGE(E1017:G1017)</f>
        <v>37.776057277271498</v>
      </c>
    </row>
    <row r="1018" spans="1:8" x14ac:dyDescent="0.2">
      <c r="A1018">
        <v>13</v>
      </c>
      <c r="B1018">
        <v>0.2</v>
      </c>
      <c r="C1018" t="s">
        <v>7</v>
      </c>
      <c r="D1018" t="s">
        <v>1</v>
      </c>
      <c r="E1018">
        <v>30.062982331246602</v>
      </c>
      <c r="F1018">
        <v>33.4466569988857</v>
      </c>
      <c r="G1018">
        <v>35.764397739665498</v>
      </c>
      <c r="H1018">
        <f>AVERAGE(E1018:G1018)</f>
        <v>33.091345689932602</v>
      </c>
    </row>
    <row r="1019" spans="1:8" x14ac:dyDescent="0.2">
      <c r="A1019">
        <v>13</v>
      </c>
      <c r="B1019">
        <v>0.2</v>
      </c>
      <c r="C1019" t="s">
        <v>7</v>
      </c>
      <c r="D1019" t="s">
        <v>2</v>
      </c>
      <c r="E1019">
        <v>39.2540651300626</v>
      </c>
      <c r="F1019">
        <v>43.220960166626398</v>
      </c>
      <c r="G1019">
        <v>41.2880796035735</v>
      </c>
      <c r="H1019">
        <f>AVERAGE(E1019:G1019)</f>
        <v>41.254368300087499</v>
      </c>
    </row>
    <row r="1020" spans="1:8" x14ac:dyDescent="0.2">
      <c r="A1020">
        <v>13</v>
      </c>
      <c r="B1020">
        <v>0.2</v>
      </c>
      <c r="C1020" t="s">
        <v>7</v>
      </c>
      <c r="D1020" t="s">
        <v>4</v>
      </c>
      <c r="E1020">
        <v>41.748282917804303</v>
      </c>
      <c r="F1020">
        <v>40.699673025549401</v>
      </c>
      <c r="G1020">
        <v>38.976326942414403</v>
      </c>
      <c r="H1020">
        <f>AVERAGE(E1020:G1020)</f>
        <v>40.474760961922705</v>
      </c>
    </row>
    <row r="1021" spans="1:8" x14ac:dyDescent="0.2">
      <c r="A1021">
        <v>13</v>
      </c>
      <c r="B1021">
        <v>0.2</v>
      </c>
      <c r="C1021" t="s">
        <v>7</v>
      </c>
      <c r="D1021" t="s">
        <v>5</v>
      </c>
      <c r="E1021">
        <v>34.408243367707897</v>
      </c>
      <c r="F1021">
        <v>35.935967503379302</v>
      </c>
      <c r="G1021">
        <v>37.916961729589197</v>
      </c>
      <c r="H1021">
        <f>AVERAGE(E1021:G1021)</f>
        <v>36.087057533558799</v>
      </c>
    </row>
    <row r="1022" spans="1:8" x14ac:dyDescent="0.2">
      <c r="A1022">
        <v>13</v>
      </c>
      <c r="B1022">
        <v>0.25</v>
      </c>
      <c r="C1022" t="s">
        <v>0</v>
      </c>
      <c r="D1022" t="s">
        <v>1</v>
      </c>
      <c r="E1022">
        <v>34.637494980654502</v>
      </c>
      <c r="F1022">
        <v>33.564586472327697</v>
      </c>
      <c r="G1022">
        <v>33.686738357637601</v>
      </c>
      <c r="H1022">
        <f>AVERAGE(E1022:G1022)</f>
        <v>33.962939936873262</v>
      </c>
    </row>
    <row r="1023" spans="1:8" x14ac:dyDescent="0.2">
      <c r="A1023">
        <v>13</v>
      </c>
      <c r="B1023">
        <v>0.25</v>
      </c>
      <c r="C1023" t="s">
        <v>0</v>
      </c>
      <c r="D1023" t="s">
        <v>2</v>
      </c>
      <c r="E1023">
        <v>34.932320287152301</v>
      </c>
      <c r="F1023">
        <v>34.9235290109294</v>
      </c>
      <c r="G1023">
        <v>35.116536157542903</v>
      </c>
      <c r="H1023">
        <f>AVERAGE(E1023:G1023)</f>
        <v>34.990795151874863</v>
      </c>
    </row>
    <row r="1024" spans="1:8" x14ac:dyDescent="0.2">
      <c r="A1024">
        <v>13</v>
      </c>
      <c r="B1024">
        <v>0.25</v>
      </c>
      <c r="C1024" t="s">
        <v>0</v>
      </c>
      <c r="D1024" t="s">
        <v>4</v>
      </c>
      <c r="E1024">
        <v>35.356061478354597</v>
      </c>
      <c r="F1024">
        <v>34.765496080168496</v>
      </c>
      <c r="G1024">
        <v>34.920575043903703</v>
      </c>
      <c r="H1024">
        <f>AVERAGE(E1024:G1024)</f>
        <v>35.014044200808932</v>
      </c>
    </row>
    <row r="1025" spans="1:8" x14ac:dyDescent="0.2">
      <c r="A1025">
        <v>13</v>
      </c>
      <c r="B1025">
        <v>0.25</v>
      </c>
      <c r="C1025" t="s">
        <v>0</v>
      </c>
      <c r="D1025" t="s">
        <v>5</v>
      </c>
      <c r="E1025">
        <v>34.491462469799998</v>
      </c>
      <c r="F1025">
        <v>35.239999521932397</v>
      </c>
      <c r="G1025">
        <v>33.8296994324973</v>
      </c>
      <c r="H1025">
        <f>AVERAGE(E1025:G1025)</f>
        <v>34.520387141409905</v>
      </c>
    </row>
    <row r="1026" spans="1:8" x14ac:dyDescent="0.2">
      <c r="A1026">
        <v>13</v>
      </c>
      <c r="B1026">
        <v>0.25</v>
      </c>
      <c r="C1026" t="s">
        <v>6</v>
      </c>
      <c r="D1026" t="s">
        <v>1</v>
      </c>
      <c r="E1026">
        <v>37.861066972285499</v>
      </c>
      <c r="F1026">
        <v>37.914399191297399</v>
      </c>
      <c r="G1026">
        <v>37.529659840714402</v>
      </c>
      <c r="H1026">
        <f>AVERAGE(E1026:G1026)</f>
        <v>37.768375334765771</v>
      </c>
    </row>
    <row r="1027" spans="1:8" x14ac:dyDescent="0.2">
      <c r="A1027">
        <v>13</v>
      </c>
      <c r="B1027">
        <v>0.25</v>
      </c>
      <c r="C1027" t="s">
        <v>6</v>
      </c>
      <c r="D1027" t="s">
        <v>2</v>
      </c>
      <c r="E1027">
        <v>36.893193175514398</v>
      </c>
      <c r="F1027">
        <v>36.877567268012598</v>
      </c>
      <c r="G1027">
        <v>36.896542218933298</v>
      </c>
      <c r="H1027">
        <f>AVERAGE(E1027:G1027)</f>
        <v>36.889100887486762</v>
      </c>
    </row>
    <row r="1028" spans="1:8" x14ac:dyDescent="0.2">
      <c r="A1028">
        <v>13</v>
      </c>
      <c r="B1028">
        <v>0.25</v>
      </c>
      <c r="C1028" t="s">
        <v>6</v>
      </c>
      <c r="D1028" t="s">
        <v>4</v>
      </c>
      <c r="E1028">
        <v>38.517472907503198</v>
      </c>
      <c r="F1028">
        <v>37.779726050219303</v>
      </c>
      <c r="G1028">
        <v>37.767112128609902</v>
      </c>
      <c r="H1028">
        <f>AVERAGE(E1028:G1028)</f>
        <v>38.021437028777463</v>
      </c>
    </row>
    <row r="1029" spans="1:8" x14ac:dyDescent="0.2">
      <c r="A1029">
        <v>13</v>
      </c>
      <c r="B1029">
        <v>0.25</v>
      </c>
      <c r="C1029" t="s">
        <v>6</v>
      </c>
      <c r="D1029" t="s">
        <v>5</v>
      </c>
      <c r="E1029">
        <v>37.7826287593495</v>
      </c>
      <c r="F1029">
        <v>36.716151436098002</v>
      </c>
      <c r="G1029">
        <v>36.7139906698145</v>
      </c>
      <c r="H1029">
        <f>AVERAGE(E1029:G1029)</f>
        <v>37.070923621753998</v>
      </c>
    </row>
    <row r="1030" spans="1:8" x14ac:dyDescent="0.2">
      <c r="A1030">
        <v>13</v>
      </c>
      <c r="B1030">
        <v>0.25</v>
      </c>
      <c r="C1030" t="s">
        <v>7</v>
      </c>
      <c r="D1030" t="s">
        <v>1</v>
      </c>
      <c r="E1030">
        <v>34.057598361290196</v>
      </c>
      <c r="F1030">
        <v>32.905231000187598</v>
      </c>
      <c r="G1030">
        <v>32.472544850258103</v>
      </c>
      <c r="H1030">
        <f>AVERAGE(E1030:G1030)</f>
        <v>33.145124737245297</v>
      </c>
    </row>
    <row r="1031" spans="1:8" x14ac:dyDescent="0.2">
      <c r="A1031">
        <v>13</v>
      </c>
      <c r="B1031">
        <v>0.25</v>
      </c>
      <c r="C1031" t="s">
        <v>7</v>
      </c>
      <c r="D1031" t="s">
        <v>2</v>
      </c>
      <c r="E1031">
        <v>35.665399631483702</v>
      </c>
      <c r="F1031">
        <v>37.398459939114801</v>
      </c>
      <c r="G1031">
        <v>36.825093494194398</v>
      </c>
      <c r="H1031">
        <f>AVERAGE(E1031:G1031)</f>
        <v>36.629651021597631</v>
      </c>
    </row>
    <row r="1032" spans="1:8" x14ac:dyDescent="0.2">
      <c r="A1032">
        <v>13</v>
      </c>
      <c r="B1032">
        <v>0.25</v>
      </c>
      <c r="C1032" t="s">
        <v>7</v>
      </c>
      <c r="D1032" t="s">
        <v>4</v>
      </c>
      <c r="E1032">
        <v>37.855641919121098</v>
      </c>
      <c r="F1032" t="s">
        <v>3</v>
      </c>
      <c r="G1032">
        <v>37.669298635466099</v>
      </c>
      <c r="H1032">
        <f>AVERAGE(E1032:G1032)</f>
        <v>37.762470277293602</v>
      </c>
    </row>
    <row r="1033" spans="1:8" x14ac:dyDescent="0.2">
      <c r="A1033">
        <v>13</v>
      </c>
      <c r="B1033">
        <v>0.25</v>
      </c>
      <c r="C1033" t="s">
        <v>7</v>
      </c>
      <c r="D1033" t="s">
        <v>5</v>
      </c>
      <c r="E1033">
        <v>34.667060501973701</v>
      </c>
      <c r="F1033">
        <v>37.872126261338799</v>
      </c>
      <c r="G1033">
        <v>35.987448888308698</v>
      </c>
      <c r="H1033">
        <f>AVERAGE(E1033:G1033)</f>
        <v>36.175545217207066</v>
      </c>
    </row>
    <row r="1034" spans="1:8" x14ac:dyDescent="0.2">
      <c r="A1034">
        <v>13</v>
      </c>
      <c r="B1034">
        <v>0.3</v>
      </c>
      <c r="C1034" t="s">
        <v>0</v>
      </c>
      <c r="D1034" t="s">
        <v>1</v>
      </c>
      <c r="E1034">
        <v>32.888592195694699</v>
      </c>
      <c r="F1034">
        <v>35.5117122088839</v>
      </c>
      <c r="G1034">
        <v>34.951638906606</v>
      </c>
      <c r="H1034">
        <f>AVERAGE(E1034:G1034)</f>
        <v>34.450647770394873</v>
      </c>
    </row>
    <row r="1035" spans="1:8" x14ac:dyDescent="0.2">
      <c r="A1035">
        <v>13</v>
      </c>
      <c r="B1035">
        <v>0.3</v>
      </c>
      <c r="C1035" t="s">
        <v>0</v>
      </c>
      <c r="D1035" t="s">
        <v>2</v>
      </c>
      <c r="E1035">
        <v>35.547064991854597</v>
      </c>
      <c r="F1035">
        <v>35.2372686079988</v>
      </c>
      <c r="G1035">
        <v>34.851175858572702</v>
      </c>
      <c r="H1035">
        <f>AVERAGE(E1035:G1035)</f>
        <v>35.211836486142033</v>
      </c>
    </row>
    <row r="1036" spans="1:8" x14ac:dyDescent="0.2">
      <c r="A1036">
        <v>13</v>
      </c>
      <c r="B1036">
        <v>0.3</v>
      </c>
      <c r="C1036" t="s">
        <v>0</v>
      </c>
      <c r="D1036" t="s">
        <v>4</v>
      </c>
      <c r="E1036">
        <v>35.112682705492297</v>
      </c>
      <c r="F1036">
        <v>35.227283227155702</v>
      </c>
      <c r="G1036">
        <v>34.628527339762201</v>
      </c>
      <c r="H1036">
        <f>AVERAGE(E1036:G1036)</f>
        <v>34.989497757470069</v>
      </c>
    </row>
    <row r="1037" spans="1:8" x14ac:dyDescent="0.2">
      <c r="A1037">
        <v>13</v>
      </c>
      <c r="B1037">
        <v>0.3</v>
      </c>
      <c r="C1037" t="s">
        <v>0</v>
      </c>
      <c r="D1037" t="s">
        <v>5</v>
      </c>
      <c r="E1037">
        <v>33.507522927598302</v>
      </c>
      <c r="F1037">
        <v>35.0207322239634</v>
      </c>
      <c r="G1037">
        <v>35.074030244652299</v>
      </c>
      <c r="H1037">
        <f>AVERAGE(E1037:G1037)</f>
        <v>34.534095132071336</v>
      </c>
    </row>
    <row r="1038" spans="1:8" x14ac:dyDescent="0.2">
      <c r="A1038">
        <v>13</v>
      </c>
      <c r="B1038">
        <v>0.3</v>
      </c>
      <c r="C1038" t="s">
        <v>6</v>
      </c>
      <c r="D1038" t="s">
        <v>1</v>
      </c>
      <c r="E1038">
        <v>37.967084819258403</v>
      </c>
      <c r="F1038">
        <v>37.902794005907303</v>
      </c>
      <c r="G1038">
        <v>37.744192644182299</v>
      </c>
      <c r="H1038">
        <f>AVERAGE(E1038:G1038)</f>
        <v>37.871357156449335</v>
      </c>
    </row>
    <row r="1039" spans="1:8" x14ac:dyDescent="0.2">
      <c r="A1039">
        <v>13</v>
      </c>
      <c r="B1039">
        <v>0.3</v>
      </c>
      <c r="C1039" t="s">
        <v>6</v>
      </c>
      <c r="D1039" t="s">
        <v>2</v>
      </c>
      <c r="E1039" t="s">
        <v>3</v>
      </c>
      <c r="F1039">
        <v>60.308237462095597</v>
      </c>
      <c r="G1039">
        <v>60.304292132106902</v>
      </c>
      <c r="H1039">
        <f>AVERAGE(E1039:G1039)</f>
        <v>60.30626479710125</v>
      </c>
    </row>
    <row r="1040" spans="1:8" x14ac:dyDescent="0.2">
      <c r="A1040">
        <v>13</v>
      </c>
      <c r="B1040">
        <v>0.3</v>
      </c>
      <c r="C1040" t="s">
        <v>6</v>
      </c>
      <c r="D1040" t="s">
        <v>4</v>
      </c>
      <c r="E1040">
        <v>40.873199540215502</v>
      </c>
      <c r="F1040" t="s">
        <v>3</v>
      </c>
      <c r="G1040">
        <v>44.142213656750101</v>
      </c>
      <c r="H1040">
        <f>AVERAGE(E1040:G1040)</f>
        <v>42.507706598482798</v>
      </c>
    </row>
    <row r="1041" spans="1:8" x14ac:dyDescent="0.2">
      <c r="A1041">
        <v>13</v>
      </c>
      <c r="B1041">
        <v>0.3</v>
      </c>
      <c r="C1041" t="s">
        <v>6</v>
      </c>
      <c r="D1041" t="s">
        <v>5</v>
      </c>
      <c r="E1041">
        <v>37.0006882338702</v>
      </c>
      <c r="F1041">
        <v>36.737443144246498</v>
      </c>
      <c r="G1041">
        <v>36.693081619926602</v>
      </c>
      <c r="H1041">
        <f>AVERAGE(E1041:G1041)</f>
        <v>36.810404332681095</v>
      </c>
    </row>
    <row r="1042" spans="1:8" x14ac:dyDescent="0.2">
      <c r="A1042">
        <v>13</v>
      </c>
      <c r="B1042">
        <v>0.3</v>
      </c>
      <c r="C1042" t="s">
        <v>7</v>
      </c>
      <c r="D1042" t="s">
        <v>1</v>
      </c>
      <c r="E1042">
        <v>35.597180581433904</v>
      </c>
      <c r="F1042">
        <v>35.713348663932599</v>
      </c>
      <c r="G1042">
        <v>36.630775498857098</v>
      </c>
      <c r="H1042">
        <f>AVERAGE(E1042:G1042)</f>
        <v>35.980434914741203</v>
      </c>
    </row>
    <row r="1043" spans="1:8" x14ac:dyDescent="0.2">
      <c r="A1043">
        <v>13</v>
      </c>
      <c r="B1043">
        <v>0.3</v>
      </c>
      <c r="C1043" t="s">
        <v>7</v>
      </c>
      <c r="D1043" t="s">
        <v>2</v>
      </c>
      <c r="E1043">
        <v>40.323857958303897</v>
      </c>
      <c r="F1043">
        <v>40.181188241010403</v>
      </c>
      <c r="G1043">
        <v>44.036831469697603</v>
      </c>
      <c r="H1043">
        <f>AVERAGE(E1043:G1043)</f>
        <v>41.513959223003972</v>
      </c>
    </row>
    <row r="1044" spans="1:8" x14ac:dyDescent="0.2">
      <c r="A1044">
        <v>13</v>
      </c>
      <c r="B1044">
        <v>0.3</v>
      </c>
      <c r="C1044" t="s">
        <v>7</v>
      </c>
      <c r="D1044" t="s">
        <v>4</v>
      </c>
      <c r="E1044">
        <v>37.771825622085302</v>
      </c>
      <c r="F1044">
        <v>35.232416132157297</v>
      </c>
      <c r="G1044" t="s">
        <v>3</v>
      </c>
      <c r="H1044">
        <f>AVERAGE(E1044:G1044)</f>
        <v>36.5021208771213</v>
      </c>
    </row>
    <row r="1045" spans="1:8" x14ac:dyDescent="0.2">
      <c r="A1045">
        <v>13</v>
      </c>
      <c r="B1045">
        <v>0.3</v>
      </c>
      <c r="C1045" t="s">
        <v>7</v>
      </c>
      <c r="D1045" t="s">
        <v>5</v>
      </c>
      <c r="E1045">
        <v>40.063765491817101</v>
      </c>
      <c r="F1045">
        <v>39.981319053886303</v>
      </c>
      <c r="G1045">
        <v>35.250458382969299</v>
      </c>
      <c r="H1045">
        <f>AVERAGE(E1045:G1045)</f>
        <v>38.431847642890901</v>
      </c>
    </row>
    <row r="1046" spans="1:8" x14ac:dyDescent="0.2">
      <c r="A1046">
        <v>13</v>
      </c>
      <c r="B1046">
        <v>0.35</v>
      </c>
      <c r="C1046" t="s">
        <v>0</v>
      </c>
      <c r="D1046" t="s">
        <v>1</v>
      </c>
      <c r="E1046">
        <v>34.877644054549201</v>
      </c>
      <c r="F1046">
        <v>35.501214879701202</v>
      </c>
      <c r="G1046">
        <v>35.403973896177703</v>
      </c>
      <c r="H1046">
        <f>AVERAGE(E1046:G1046)</f>
        <v>35.260944276809369</v>
      </c>
    </row>
    <row r="1047" spans="1:8" x14ac:dyDescent="0.2">
      <c r="A1047">
        <v>13</v>
      </c>
      <c r="B1047">
        <v>0.35</v>
      </c>
      <c r="C1047" t="s">
        <v>0</v>
      </c>
      <c r="D1047" t="s">
        <v>2</v>
      </c>
      <c r="E1047">
        <v>35.724596029948898</v>
      </c>
      <c r="F1047">
        <v>34.980424460721501</v>
      </c>
      <c r="G1047">
        <v>35.0826312680909</v>
      </c>
      <c r="H1047">
        <f>AVERAGE(E1047:G1047)</f>
        <v>35.262550586253759</v>
      </c>
    </row>
    <row r="1048" spans="1:8" x14ac:dyDescent="0.2">
      <c r="A1048">
        <v>13</v>
      </c>
      <c r="B1048">
        <v>0.35</v>
      </c>
      <c r="C1048" t="s">
        <v>0</v>
      </c>
      <c r="D1048" t="s">
        <v>4</v>
      </c>
      <c r="E1048">
        <v>34.906465861432501</v>
      </c>
      <c r="F1048">
        <v>35.075824732072697</v>
      </c>
      <c r="G1048">
        <v>35.175099079511</v>
      </c>
      <c r="H1048">
        <f>AVERAGE(E1048:G1048)</f>
        <v>35.05246322433873</v>
      </c>
    </row>
    <row r="1049" spans="1:8" x14ac:dyDescent="0.2">
      <c r="A1049">
        <v>13</v>
      </c>
      <c r="B1049">
        <v>0.35</v>
      </c>
      <c r="C1049" t="s">
        <v>0</v>
      </c>
      <c r="D1049" t="s">
        <v>5</v>
      </c>
      <c r="E1049">
        <v>35.497270204282501</v>
      </c>
      <c r="F1049">
        <v>35.032768170539001</v>
      </c>
      <c r="G1049">
        <v>35.034561694253597</v>
      </c>
      <c r="H1049">
        <f>AVERAGE(E1049:G1049)</f>
        <v>35.188200023025033</v>
      </c>
    </row>
    <row r="1050" spans="1:8" x14ac:dyDescent="0.2">
      <c r="A1050">
        <v>13</v>
      </c>
      <c r="B1050">
        <v>0.35</v>
      </c>
      <c r="C1050" t="s">
        <v>6</v>
      </c>
      <c r="D1050" t="s">
        <v>1</v>
      </c>
      <c r="E1050">
        <v>37.848505989198898</v>
      </c>
      <c r="F1050">
        <v>37.644603021150203</v>
      </c>
      <c r="G1050">
        <v>37.594066973548998</v>
      </c>
      <c r="H1050">
        <f>AVERAGE(E1050:G1050)</f>
        <v>37.695725327966038</v>
      </c>
    </row>
    <row r="1051" spans="1:8" x14ac:dyDescent="0.2">
      <c r="A1051">
        <v>13</v>
      </c>
      <c r="B1051">
        <v>0.35</v>
      </c>
      <c r="C1051" t="s">
        <v>6</v>
      </c>
      <c r="D1051" t="s">
        <v>2</v>
      </c>
      <c r="E1051">
        <v>63.881966909520102</v>
      </c>
      <c r="F1051">
        <v>63.662428542905097</v>
      </c>
      <c r="G1051">
        <v>63.779298524098799</v>
      </c>
      <c r="H1051">
        <f>AVERAGE(E1051:G1051)</f>
        <v>63.774564658841335</v>
      </c>
    </row>
    <row r="1052" spans="1:8" x14ac:dyDescent="0.2">
      <c r="A1052">
        <v>13</v>
      </c>
      <c r="B1052">
        <v>0.35</v>
      </c>
      <c r="C1052" t="s">
        <v>6</v>
      </c>
      <c r="D1052" t="s">
        <v>4</v>
      </c>
      <c r="E1052">
        <v>45.740991325568899</v>
      </c>
      <c r="F1052">
        <v>48.223759525279299</v>
      </c>
      <c r="G1052">
        <v>48.153231894237102</v>
      </c>
      <c r="H1052">
        <f>AVERAGE(E1052:G1052)</f>
        <v>47.372660915028433</v>
      </c>
    </row>
    <row r="1053" spans="1:8" x14ac:dyDescent="0.2">
      <c r="A1053">
        <v>13</v>
      </c>
      <c r="B1053">
        <v>0.35</v>
      </c>
      <c r="C1053" t="s">
        <v>6</v>
      </c>
      <c r="D1053" t="s">
        <v>5</v>
      </c>
      <c r="E1053">
        <v>36.768021625166803</v>
      </c>
      <c r="F1053">
        <v>36.858182671843302</v>
      </c>
      <c r="G1053">
        <v>37.031914645895903</v>
      </c>
      <c r="H1053">
        <f>AVERAGE(E1053:G1053)</f>
        <v>36.886039647635336</v>
      </c>
    </row>
    <row r="1054" spans="1:8" x14ac:dyDescent="0.2">
      <c r="A1054">
        <v>13</v>
      </c>
      <c r="B1054">
        <v>0.35</v>
      </c>
      <c r="C1054" t="s">
        <v>7</v>
      </c>
      <c r="D1054" t="s">
        <v>1</v>
      </c>
      <c r="E1054" t="s">
        <v>3</v>
      </c>
      <c r="F1054">
        <v>35.187371474463802</v>
      </c>
      <c r="G1054">
        <v>35.405765663576503</v>
      </c>
      <c r="H1054">
        <f>AVERAGE(E1054:G1054)</f>
        <v>35.296568569020152</v>
      </c>
    </row>
    <row r="1055" spans="1:8" x14ac:dyDescent="0.2">
      <c r="A1055">
        <v>13</v>
      </c>
      <c r="B1055">
        <v>0.35</v>
      </c>
      <c r="C1055" t="s">
        <v>7</v>
      </c>
      <c r="D1055" t="s">
        <v>2</v>
      </c>
      <c r="E1055">
        <v>55.728527135992401</v>
      </c>
      <c r="F1055">
        <v>59.818990173384499</v>
      </c>
      <c r="G1055">
        <v>53.510557165686798</v>
      </c>
      <c r="H1055">
        <f>AVERAGE(E1055:G1055)</f>
        <v>56.352691491687899</v>
      </c>
    </row>
    <row r="1056" spans="1:8" x14ac:dyDescent="0.2">
      <c r="A1056">
        <v>13</v>
      </c>
      <c r="B1056">
        <v>0.35</v>
      </c>
      <c r="C1056" t="s">
        <v>7</v>
      </c>
      <c r="D1056" t="s">
        <v>4</v>
      </c>
      <c r="E1056">
        <v>42.023565687709898</v>
      </c>
      <c r="F1056" t="s">
        <v>3</v>
      </c>
      <c r="G1056">
        <v>43.782881944024197</v>
      </c>
      <c r="H1056">
        <f>AVERAGE(E1056:G1056)</f>
        <v>42.903223815867051</v>
      </c>
    </row>
    <row r="1057" spans="1:8" x14ac:dyDescent="0.2">
      <c r="A1057">
        <v>13</v>
      </c>
      <c r="B1057">
        <v>0.35</v>
      </c>
      <c r="C1057" t="s">
        <v>7</v>
      </c>
      <c r="D1057" t="s">
        <v>5</v>
      </c>
      <c r="E1057">
        <v>39.839501890137598</v>
      </c>
      <c r="F1057">
        <v>33.740705992456903</v>
      </c>
      <c r="G1057">
        <v>37.3792282642709</v>
      </c>
      <c r="H1057">
        <f>AVERAGE(E1057:G1057)</f>
        <v>36.986478715621793</v>
      </c>
    </row>
    <row r="1058" spans="1:8" x14ac:dyDescent="0.2">
      <c r="A1058">
        <v>13</v>
      </c>
      <c r="B1058">
        <v>0.4</v>
      </c>
      <c r="C1058" t="s">
        <v>0</v>
      </c>
      <c r="D1058" t="s">
        <v>1</v>
      </c>
      <c r="E1058">
        <v>34.543417204836601</v>
      </c>
      <c r="F1058">
        <v>34.455065821210297</v>
      </c>
      <c r="G1058">
        <v>34.433848253296901</v>
      </c>
      <c r="H1058">
        <f>AVERAGE(E1058:G1058)</f>
        <v>34.477443759781266</v>
      </c>
    </row>
    <row r="1059" spans="1:8" x14ac:dyDescent="0.2">
      <c r="A1059">
        <v>13</v>
      </c>
      <c r="B1059">
        <v>0.4</v>
      </c>
      <c r="C1059" t="s">
        <v>0</v>
      </c>
      <c r="D1059" t="s">
        <v>2</v>
      </c>
      <c r="E1059">
        <v>35.274627288043803</v>
      </c>
      <c r="F1059">
        <v>34.8754640142593</v>
      </c>
      <c r="G1059">
        <v>35.917308320798</v>
      </c>
      <c r="H1059">
        <f>AVERAGE(E1059:G1059)</f>
        <v>35.355799874367037</v>
      </c>
    </row>
    <row r="1060" spans="1:8" x14ac:dyDescent="0.2">
      <c r="A1060">
        <v>13</v>
      </c>
      <c r="B1060">
        <v>0.4</v>
      </c>
      <c r="C1060" t="s">
        <v>0</v>
      </c>
      <c r="D1060" t="s">
        <v>4</v>
      </c>
      <c r="E1060">
        <v>33.9315862314443</v>
      </c>
      <c r="F1060">
        <v>36.035163750564003</v>
      </c>
      <c r="G1060">
        <v>34.438724667327897</v>
      </c>
      <c r="H1060">
        <f>AVERAGE(E1060:G1060)</f>
        <v>34.801824883112069</v>
      </c>
    </row>
    <row r="1061" spans="1:8" x14ac:dyDescent="0.2">
      <c r="A1061">
        <v>13</v>
      </c>
      <c r="B1061">
        <v>0.4</v>
      </c>
      <c r="C1061" t="s">
        <v>0</v>
      </c>
      <c r="D1061" t="s">
        <v>5</v>
      </c>
      <c r="E1061">
        <v>35.59525751556</v>
      </c>
      <c r="F1061">
        <v>34.660123633294603</v>
      </c>
      <c r="G1061">
        <v>35.459928042200197</v>
      </c>
      <c r="H1061">
        <f>AVERAGE(E1061:G1061)</f>
        <v>35.238436397018269</v>
      </c>
    </row>
    <row r="1062" spans="1:8" x14ac:dyDescent="0.2">
      <c r="A1062">
        <v>13</v>
      </c>
      <c r="B1062">
        <v>0.4</v>
      </c>
      <c r="C1062" t="s">
        <v>6</v>
      </c>
      <c r="D1062" t="s">
        <v>1</v>
      </c>
      <c r="E1062">
        <v>37.4033614622466</v>
      </c>
      <c r="F1062">
        <v>37.463487378673598</v>
      </c>
      <c r="G1062">
        <v>37.535704135855603</v>
      </c>
      <c r="H1062">
        <f>AVERAGE(E1062:G1062)</f>
        <v>37.467517658925267</v>
      </c>
    </row>
    <row r="1063" spans="1:8" x14ac:dyDescent="0.2">
      <c r="A1063">
        <v>13</v>
      </c>
      <c r="B1063">
        <v>0.4</v>
      </c>
      <c r="C1063" t="s">
        <v>6</v>
      </c>
      <c r="D1063" t="s">
        <v>2</v>
      </c>
      <c r="E1063">
        <v>65.999756401295897</v>
      </c>
      <c r="F1063">
        <v>65.766191814282493</v>
      </c>
      <c r="G1063">
        <v>62.5196184395176</v>
      </c>
      <c r="H1063">
        <f>AVERAGE(E1063:G1063)</f>
        <v>64.761855551698659</v>
      </c>
    </row>
    <row r="1064" spans="1:8" x14ac:dyDescent="0.2">
      <c r="A1064">
        <v>13</v>
      </c>
      <c r="B1064">
        <v>0.4</v>
      </c>
      <c r="C1064" t="s">
        <v>6</v>
      </c>
      <c r="D1064" t="s">
        <v>4</v>
      </c>
      <c r="E1064">
        <v>62.071787113396297</v>
      </c>
      <c r="F1064">
        <v>62.857884116763202</v>
      </c>
      <c r="G1064">
        <v>62.770052290107401</v>
      </c>
      <c r="H1064">
        <f>AVERAGE(E1064:G1064)</f>
        <v>62.566574506755636</v>
      </c>
    </row>
    <row r="1065" spans="1:8" x14ac:dyDescent="0.2">
      <c r="A1065">
        <v>13</v>
      </c>
      <c r="B1065">
        <v>0.4</v>
      </c>
      <c r="C1065" t="s">
        <v>6</v>
      </c>
      <c r="D1065" t="s">
        <v>5</v>
      </c>
      <c r="E1065">
        <v>36.864234071827703</v>
      </c>
      <c r="F1065">
        <v>37.140804406946302</v>
      </c>
      <c r="G1065">
        <v>36.778794771626799</v>
      </c>
      <c r="H1065">
        <f>AVERAGE(E1065:G1065)</f>
        <v>36.927944416800266</v>
      </c>
    </row>
    <row r="1066" spans="1:8" x14ac:dyDescent="0.2">
      <c r="A1066">
        <v>13</v>
      </c>
      <c r="B1066">
        <v>0.4</v>
      </c>
      <c r="C1066" t="s">
        <v>7</v>
      </c>
      <c r="D1066" t="s">
        <v>1</v>
      </c>
      <c r="E1066">
        <v>37.672451012161297</v>
      </c>
      <c r="F1066">
        <v>39.3780179930937</v>
      </c>
      <c r="G1066">
        <v>40.551768260984801</v>
      </c>
      <c r="H1066">
        <f>AVERAGE(E1066:G1066)</f>
        <v>39.200745755413266</v>
      </c>
    </row>
    <row r="1067" spans="1:8" x14ac:dyDescent="0.2">
      <c r="A1067">
        <v>13</v>
      </c>
      <c r="B1067">
        <v>0.4</v>
      </c>
      <c r="C1067" t="s">
        <v>7</v>
      </c>
      <c r="D1067" t="s">
        <v>2</v>
      </c>
      <c r="E1067">
        <v>64.633092663274297</v>
      </c>
      <c r="F1067" t="s">
        <v>3</v>
      </c>
      <c r="G1067">
        <v>71.554350917498297</v>
      </c>
      <c r="H1067">
        <f>AVERAGE(E1067:G1067)</f>
        <v>68.093721790386297</v>
      </c>
    </row>
    <row r="1068" spans="1:8" x14ac:dyDescent="0.2">
      <c r="A1068">
        <v>13</v>
      </c>
      <c r="B1068">
        <v>0.4</v>
      </c>
      <c r="C1068" t="s">
        <v>7</v>
      </c>
      <c r="D1068" t="s">
        <v>4</v>
      </c>
      <c r="E1068" t="s">
        <v>3</v>
      </c>
      <c r="F1068">
        <v>40.481228385474502</v>
      </c>
      <c r="G1068">
        <v>47.583426654117901</v>
      </c>
      <c r="H1068">
        <f>AVERAGE(E1068:G1068)</f>
        <v>44.032327519796198</v>
      </c>
    </row>
    <row r="1069" spans="1:8" x14ac:dyDescent="0.2">
      <c r="A1069">
        <v>13</v>
      </c>
      <c r="B1069">
        <v>0.4</v>
      </c>
      <c r="C1069" t="s">
        <v>7</v>
      </c>
      <c r="D1069" t="s">
        <v>5</v>
      </c>
      <c r="E1069">
        <v>38.205493409485697</v>
      </c>
      <c r="F1069">
        <v>37.8176601216907</v>
      </c>
      <c r="G1069">
        <v>39.908555868632099</v>
      </c>
      <c r="H1069">
        <f>AVERAGE(E1069:G1069)</f>
        <v>38.643903133269504</v>
      </c>
    </row>
    <row r="1070" spans="1:8" x14ac:dyDescent="0.2">
      <c r="A1070">
        <v>13</v>
      </c>
      <c r="B1070">
        <v>0.45</v>
      </c>
      <c r="C1070" t="s">
        <v>0</v>
      </c>
      <c r="D1070" t="s">
        <v>1</v>
      </c>
      <c r="E1070">
        <v>34.770365317162501</v>
      </c>
      <c r="F1070">
        <v>34.568298898424203</v>
      </c>
      <c r="G1070">
        <v>34.101909379372103</v>
      </c>
      <c r="H1070">
        <f>AVERAGE(E1070:G1070)</f>
        <v>34.480191198319602</v>
      </c>
    </row>
    <row r="1071" spans="1:8" x14ac:dyDescent="0.2">
      <c r="A1071">
        <v>13</v>
      </c>
      <c r="B1071">
        <v>0.45</v>
      </c>
      <c r="C1071" t="s">
        <v>0</v>
      </c>
      <c r="D1071" t="s">
        <v>2</v>
      </c>
      <c r="E1071">
        <v>34.904390836474199</v>
      </c>
      <c r="F1071">
        <v>34.866118247638497</v>
      </c>
      <c r="G1071">
        <v>33.812595232713001</v>
      </c>
      <c r="H1071">
        <f>AVERAGE(E1071:G1071)</f>
        <v>34.527701438941897</v>
      </c>
    </row>
    <row r="1072" spans="1:8" x14ac:dyDescent="0.2">
      <c r="A1072">
        <v>13</v>
      </c>
      <c r="B1072">
        <v>0.45</v>
      </c>
      <c r="C1072" t="s">
        <v>0</v>
      </c>
      <c r="D1072" t="s">
        <v>4</v>
      </c>
      <c r="E1072">
        <v>34.7985778267361</v>
      </c>
      <c r="F1072">
        <v>34.874930067681603</v>
      </c>
      <c r="G1072">
        <v>35.639411880244801</v>
      </c>
      <c r="H1072">
        <f>AVERAGE(E1072:G1072)</f>
        <v>35.10430659155417</v>
      </c>
    </row>
    <row r="1073" spans="1:8" x14ac:dyDescent="0.2">
      <c r="A1073">
        <v>13</v>
      </c>
      <c r="B1073">
        <v>0.45</v>
      </c>
      <c r="C1073" t="s">
        <v>0</v>
      </c>
      <c r="D1073" t="s">
        <v>5</v>
      </c>
      <c r="E1073">
        <v>35.4349734614227</v>
      </c>
      <c r="F1073">
        <v>35.079865522158997</v>
      </c>
      <c r="G1073">
        <v>34.969505095786097</v>
      </c>
      <c r="H1073">
        <f>AVERAGE(E1073:G1073)</f>
        <v>35.161448026455929</v>
      </c>
    </row>
    <row r="1074" spans="1:8" x14ac:dyDescent="0.2">
      <c r="A1074">
        <v>13</v>
      </c>
      <c r="B1074">
        <v>0.45</v>
      </c>
      <c r="C1074" t="s">
        <v>6</v>
      </c>
      <c r="D1074" t="s">
        <v>1</v>
      </c>
      <c r="E1074">
        <v>37.0319624938451</v>
      </c>
      <c r="F1074">
        <v>37.154674651202399</v>
      </c>
      <c r="G1074">
        <v>37.165240098925501</v>
      </c>
      <c r="H1074">
        <f>AVERAGE(E1074:G1074)</f>
        <v>37.117292414657669</v>
      </c>
    </row>
    <row r="1075" spans="1:8" x14ac:dyDescent="0.2">
      <c r="A1075">
        <v>13</v>
      </c>
      <c r="B1075">
        <v>0.45</v>
      </c>
      <c r="C1075" t="s">
        <v>6</v>
      </c>
      <c r="D1075" t="s">
        <v>2</v>
      </c>
      <c r="E1075">
        <v>61.738743573235197</v>
      </c>
      <c r="F1075">
        <v>61.638378279481003</v>
      </c>
      <c r="G1075">
        <v>61.642835763180301</v>
      </c>
      <c r="H1075">
        <f>AVERAGE(E1075:G1075)</f>
        <v>61.673319205298831</v>
      </c>
    </row>
    <row r="1076" spans="1:8" x14ac:dyDescent="0.2">
      <c r="A1076">
        <v>13</v>
      </c>
      <c r="B1076">
        <v>0.45</v>
      </c>
      <c r="C1076" t="s">
        <v>6</v>
      </c>
      <c r="D1076" t="s">
        <v>4</v>
      </c>
      <c r="E1076">
        <v>64.063409484940607</v>
      </c>
      <c r="F1076">
        <v>64.142395797158102</v>
      </c>
      <c r="G1076">
        <v>63.950784027138802</v>
      </c>
      <c r="H1076">
        <f>AVERAGE(E1076:G1076)</f>
        <v>64.052196436412501</v>
      </c>
    </row>
    <row r="1077" spans="1:8" x14ac:dyDescent="0.2">
      <c r="A1077">
        <v>13</v>
      </c>
      <c r="B1077">
        <v>0.45</v>
      </c>
      <c r="C1077" t="s">
        <v>6</v>
      </c>
      <c r="D1077" t="s">
        <v>5</v>
      </c>
      <c r="E1077">
        <v>36.922334504856202</v>
      </c>
      <c r="F1077">
        <v>36.882060442312202</v>
      </c>
      <c r="G1077">
        <v>36.923314439490099</v>
      </c>
      <c r="H1077">
        <f>AVERAGE(E1077:G1077)</f>
        <v>36.909236462219503</v>
      </c>
    </row>
    <row r="1078" spans="1:8" x14ac:dyDescent="0.2">
      <c r="A1078">
        <v>13</v>
      </c>
      <c r="B1078">
        <v>0.45</v>
      </c>
      <c r="C1078" t="s">
        <v>7</v>
      </c>
      <c r="D1078" t="s">
        <v>1</v>
      </c>
      <c r="E1078">
        <v>37.463376306810503</v>
      </c>
      <c r="F1078">
        <v>34.807644945750098</v>
      </c>
      <c r="G1078">
        <v>35.611688181188697</v>
      </c>
      <c r="H1078">
        <f>AVERAGE(E1078:G1078)</f>
        <v>35.960903144583099</v>
      </c>
    </row>
    <row r="1079" spans="1:8" x14ac:dyDescent="0.2">
      <c r="A1079">
        <v>13</v>
      </c>
      <c r="B1079">
        <v>0.45</v>
      </c>
      <c r="C1079" t="s">
        <v>7</v>
      </c>
      <c r="D1079" t="s">
        <v>2</v>
      </c>
      <c r="E1079" t="s">
        <v>3</v>
      </c>
      <c r="F1079">
        <v>62.214842269218202</v>
      </c>
      <c r="G1079">
        <v>56.373108329303903</v>
      </c>
      <c r="H1079">
        <f>AVERAGE(E1079:G1079)</f>
        <v>59.293975299261049</v>
      </c>
    </row>
    <row r="1080" spans="1:8" x14ac:dyDescent="0.2">
      <c r="A1080">
        <v>13</v>
      </c>
      <c r="B1080">
        <v>0.45</v>
      </c>
      <c r="C1080" t="s">
        <v>7</v>
      </c>
      <c r="D1080" t="s">
        <v>4</v>
      </c>
      <c r="E1080">
        <v>56.305616525025698</v>
      </c>
      <c r="F1080" t="s">
        <v>3</v>
      </c>
      <c r="G1080">
        <v>51.589926388296703</v>
      </c>
      <c r="H1080">
        <f>AVERAGE(E1080:G1080)</f>
        <v>53.947771456661201</v>
      </c>
    </row>
    <row r="1081" spans="1:8" x14ac:dyDescent="0.2">
      <c r="A1081">
        <v>13</v>
      </c>
      <c r="B1081">
        <v>0.45</v>
      </c>
      <c r="C1081" t="s">
        <v>7</v>
      </c>
      <c r="D1081" t="s">
        <v>5</v>
      </c>
      <c r="E1081">
        <v>35.542503562000398</v>
      </c>
      <c r="F1081">
        <v>35.258619200146903</v>
      </c>
      <c r="G1081">
        <v>35.302962228082599</v>
      </c>
      <c r="H1081">
        <f>AVERAGE(E1081:G1081)</f>
        <v>35.368028330076633</v>
      </c>
    </row>
    <row r="1082" spans="1:8" x14ac:dyDescent="0.2">
      <c r="A1082">
        <v>14</v>
      </c>
      <c r="B1082">
        <v>0.05</v>
      </c>
      <c r="C1082" t="s">
        <v>0</v>
      </c>
      <c r="D1082" t="s">
        <v>1</v>
      </c>
      <c r="E1082">
        <v>52.112277630298202</v>
      </c>
      <c r="F1082">
        <v>52.5896939092531</v>
      </c>
      <c r="G1082">
        <v>52.194749811378799</v>
      </c>
      <c r="H1082">
        <f>AVERAGE(E1082:G1082)</f>
        <v>52.298907116976693</v>
      </c>
    </row>
    <row r="1083" spans="1:8" x14ac:dyDescent="0.2">
      <c r="A1083">
        <v>14</v>
      </c>
      <c r="B1083">
        <v>0.05</v>
      </c>
      <c r="C1083" t="s">
        <v>0</v>
      </c>
      <c r="D1083" t="s">
        <v>2</v>
      </c>
      <c r="E1083">
        <v>34.836752659785297</v>
      </c>
      <c r="F1083">
        <v>34.408117313666502</v>
      </c>
      <c r="G1083">
        <v>34.632834315726299</v>
      </c>
      <c r="H1083">
        <f>AVERAGE(E1083:G1083)</f>
        <v>34.625901429726035</v>
      </c>
    </row>
    <row r="1084" spans="1:8" x14ac:dyDescent="0.2">
      <c r="A1084">
        <v>14</v>
      </c>
      <c r="B1084">
        <v>0.05</v>
      </c>
      <c r="C1084" t="s">
        <v>0</v>
      </c>
      <c r="D1084" t="s">
        <v>4</v>
      </c>
      <c r="E1084">
        <v>34.421724244578201</v>
      </c>
      <c r="F1084">
        <v>33.6844948914013</v>
      </c>
      <c r="G1084" t="s">
        <v>3</v>
      </c>
      <c r="H1084">
        <f>AVERAGE(E1084:G1084)</f>
        <v>34.05310956798975</v>
      </c>
    </row>
    <row r="1085" spans="1:8" x14ac:dyDescent="0.2">
      <c r="A1085">
        <v>14</v>
      </c>
      <c r="B1085">
        <v>0.05</v>
      </c>
      <c r="C1085" t="s">
        <v>0</v>
      </c>
      <c r="D1085" t="s">
        <v>5</v>
      </c>
      <c r="E1085">
        <v>52.103736021398902</v>
      </c>
      <c r="F1085">
        <v>50.960011069702098</v>
      </c>
      <c r="G1085">
        <v>52.211481266667803</v>
      </c>
      <c r="H1085">
        <f>AVERAGE(E1085:G1085)</f>
        <v>51.758409452589603</v>
      </c>
    </row>
    <row r="1086" spans="1:8" x14ac:dyDescent="0.2">
      <c r="A1086">
        <v>14</v>
      </c>
      <c r="B1086">
        <v>0.05</v>
      </c>
      <c r="C1086" t="s">
        <v>6</v>
      </c>
      <c r="D1086" t="s">
        <v>1</v>
      </c>
      <c r="E1086">
        <v>34.010419412151002</v>
      </c>
      <c r="F1086">
        <v>34.158736065344101</v>
      </c>
      <c r="G1086">
        <v>33.979926830681002</v>
      </c>
      <c r="H1086">
        <f>AVERAGE(E1086:G1086)</f>
        <v>34.049694102725368</v>
      </c>
    </row>
    <row r="1087" spans="1:8" x14ac:dyDescent="0.2">
      <c r="A1087">
        <v>14</v>
      </c>
      <c r="B1087">
        <v>0.05</v>
      </c>
      <c r="C1087" t="s">
        <v>6</v>
      </c>
      <c r="D1087" t="s">
        <v>2</v>
      </c>
      <c r="E1087">
        <v>35.220884884525098</v>
      </c>
      <c r="F1087" t="s">
        <v>3</v>
      </c>
      <c r="G1087">
        <v>35.515933197433</v>
      </c>
      <c r="H1087">
        <f>AVERAGE(E1087:G1087)</f>
        <v>35.368409040979046</v>
      </c>
    </row>
    <row r="1088" spans="1:8" x14ac:dyDescent="0.2">
      <c r="A1088">
        <v>14</v>
      </c>
      <c r="B1088">
        <v>0.05</v>
      </c>
      <c r="C1088" t="s">
        <v>6</v>
      </c>
      <c r="D1088" t="s">
        <v>4</v>
      </c>
      <c r="E1088">
        <v>36.471881082685897</v>
      </c>
      <c r="F1088">
        <v>36.644775604963399</v>
      </c>
      <c r="G1088">
        <v>36.667751632617801</v>
      </c>
      <c r="H1088">
        <f>AVERAGE(E1088:G1088)</f>
        <v>36.594802773422366</v>
      </c>
    </row>
    <row r="1089" spans="1:8" x14ac:dyDescent="0.2">
      <c r="A1089">
        <v>14</v>
      </c>
      <c r="B1089">
        <v>0.05</v>
      </c>
      <c r="C1089" t="s">
        <v>6</v>
      </c>
      <c r="D1089" t="s">
        <v>5</v>
      </c>
      <c r="E1089">
        <v>35.251014468805899</v>
      </c>
      <c r="F1089">
        <v>35.1297238894592</v>
      </c>
      <c r="G1089">
        <v>35.275891305942899</v>
      </c>
      <c r="H1089">
        <f>AVERAGE(E1089:G1089)</f>
        <v>35.218876554735999</v>
      </c>
    </row>
    <row r="1090" spans="1:8" x14ac:dyDescent="0.2">
      <c r="A1090">
        <v>14</v>
      </c>
      <c r="B1090">
        <v>0.05</v>
      </c>
      <c r="C1090" t="s">
        <v>7</v>
      </c>
      <c r="D1090" t="s">
        <v>1</v>
      </c>
      <c r="E1090">
        <v>34.369005165870597</v>
      </c>
      <c r="F1090">
        <v>36.116634300676097</v>
      </c>
      <c r="G1090">
        <v>36.738650311255398</v>
      </c>
      <c r="H1090">
        <f>AVERAGE(E1090:G1090)</f>
        <v>35.741429925934035</v>
      </c>
    </row>
    <row r="1091" spans="1:8" x14ac:dyDescent="0.2">
      <c r="A1091">
        <v>14</v>
      </c>
      <c r="B1091">
        <v>0.05</v>
      </c>
      <c r="C1091" t="s">
        <v>7</v>
      </c>
      <c r="D1091" t="s">
        <v>2</v>
      </c>
      <c r="E1091">
        <v>32.859462020427301</v>
      </c>
      <c r="F1091">
        <v>34.557335420643703</v>
      </c>
      <c r="G1091">
        <v>34.349041084681097</v>
      </c>
      <c r="H1091">
        <f>AVERAGE(E1091:G1091)</f>
        <v>33.921946175250696</v>
      </c>
    </row>
    <row r="1092" spans="1:8" x14ac:dyDescent="0.2">
      <c r="A1092">
        <v>14</v>
      </c>
      <c r="B1092">
        <v>0.05</v>
      </c>
      <c r="C1092" t="s">
        <v>7</v>
      </c>
      <c r="D1092" t="s">
        <v>4</v>
      </c>
      <c r="E1092">
        <v>34.555026291883202</v>
      </c>
      <c r="F1092">
        <v>34.484750901408702</v>
      </c>
      <c r="G1092">
        <v>32.658822679587097</v>
      </c>
      <c r="H1092">
        <f>AVERAGE(E1092:G1092)</f>
        <v>33.899533290959674</v>
      </c>
    </row>
    <row r="1093" spans="1:8" x14ac:dyDescent="0.2">
      <c r="A1093">
        <v>14</v>
      </c>
      <c r="B1093">
        <v>0.05</v>
      </c>
      <c r="C1093" t="s">
        <v>7</v>
      </c>
      <c r="D1093" t="s">
        <v>5</v>
      </c>
      <c r="E1093">
        <v>36.352913494950997</v>
      </c>
      <c r="F1093">
        <v>36.6023874796388</v>
      </c>
      <c r="G1093">
        <v>34.948159695002801</v>
      </c>
      <c r="H1093">
        <f>AVERAGE(E1093:G1093)</f>
        <v>35.967820223197528</v>
      </c>
    </row>
    <row r="1094" spans="1:8" x14ac:dyDescent="0.2">
      <c r="A1094">
        <v>14</v>
      </c>
      <c r="B1094">
        <v>0.1</v>
      </c>
      <c r="C1094" t="s">
        <v>0</v>
      </c>
      <c r="D1094" t="s">
        <v>1</v>
      </c>
      <c r="E1094">
        <v>33.792151840037299</v>
      </c>
      <c r="F1094">
        <v>34.975735353645099</v>
      </c>
      <c r="G1094">
        <v>34.882102378104499</v>
      </c>
      <c r="H1094">
        <f>AVERAGE(E1094:G1094)</f>
        <v>34.549996523928968</v>
      </c>
    </row>
    <row r="1095" spans="1:8" x14ac:dyDescent="0.2">
      <c r="A1095">
        <v>14</v>
      </c>
      <c r="B1095">
        <v>0.1</v>
      </c>
      <c r="C1095" t="s">
        <v>0</v>
      </c>
      <c r="D1095" t="s">
        <v>2</v>
      </c>
      <c r="E1095">
        <v>33.694786188290799</v>
      </c>
      <c r="F1095">
        <v>34.756074675033901</v>
      </c>
      <c r="G1095">
        <v>34.653123413845599</v>
      </c>
      <c r="H1095">
        <f>AVERAGE(E1095:G1095)</f>
        <v>34.367994759056764</v>
      </c>
    </row>
    <row r="1096" spans="1:8" x14ac:dyDescent="0.2">
      <c r="A1096">
        <v>14</v>
      </c>
      <c r="B1096">
        <v>0.1</v>
      </c>
      <c r="C1096" t="s">
        <v>0</v>
      </c>
      <c r="D1096" t="s">
        <v>4</v>
      </c>
      <c r="E1096">
        <v>34.363807356456398</v>
      </c>
      <c r="F1096">
        <v>35.0580554280711</v>
      </c>
      <c r="G1096">
        <v>35.0605993201942</v>
      </c>
      <c r="H1096">
        <f>AVERAGE(E1096:G1096)</f>
        <v>34.827487368240561</v>
      </c>
    </row>
    <row r="1097" spans="1:8" x14ac:dyDescent="0.2">
      <c r="A1097">
        <v>14</v>
      </c>
      <c r="B1097">
        <v>0.1</v>
      </c>
      <c r="C1097" t="s">
        <v>0</v>
      </c>
      <c r="D1097" t="s">
        <v>5</v>
      </c>
      <c r="E1097">
        <v>33.660577710741599</v>
      </c>
      <c r="F1097">
        <v>34.457923883901302</v>
      </c>
      <c r="G1097">
        <v>34.278792969174702</v>
      </c>
      <c r="H1097">
        <f>AVERAGE(E1097:G1097)</f>
        <v>34.132431521272537</v>
      </c>
    </row>
    <row r="1098" spans="1:8" x14ac:dyDescent="0.2">
      <c r="A1098">
        <v>14</v>
      </c>
      <c r="B1098">
        <v>0.1</v>
      </c>
      <c r="C1098" t="s">
        <v>6</v>
      </c>
      <c r="D1098" t="s">
        <v>1</v>
      </c>
      <c r="E1098">
        <v>35.470537258311097</v>
      </c>
      <c r="F1098">
        <v>36.357040532425202</v>
      </c>
      <c r="G1098">
        <v>35.038641869881403</v>
      </c>
      <c r="H1098">
        <f>AVERAGE(E1098:G1098)</f>
        <v>35.622073220205898</v>
      </c>
    </row>
    <row r="1099" spans="1:8" x14ac:dyDescent="0.2">
      <c r="A1099">
        <v>14</v>
      </c>
      <c r="B1099">
        <v>0.1</v>
      </c>
      <c r="C1099" t="s">
        <v>6</v>
      </c>
      <c r="D1099" t="s">
        <v>2</v>
      </c>
      <c r="E1099">
        <v>37.408373241471402</v>
      </c>
      <c r="F1099">
        <v>36.888104084661698</v>
      </c>
      <c r="G1099">
        <v>37.489573913406602</v>
      </c>
      <c r="H1099">
        <f>AVERAGE(E1099:G1099)</f>
        <v>37.262017079846565</v>
      </c>
    </row>
    <row r="1100" spans="1:8" x14ac:dyDescent="0.2">
      <c r="A1100">
        <v>14</v>
      </c>
      <c r="B1100">
        <v>0.1</v>
      </c>
      <c r="C1100" t="s">
        <v>6</v>
      </c>
      <c r="D1100" t="s">
        <v>4</v>
      </c>
      <c r="E1100">
        <v>38.401312590748901</v>
      </c>
      <c r="F1100">
        <v>37.851554298110202</v>
      </c>
      <c r="G1100">
        <v>37.735634372477399</v>
      </c>
      <c r="H1100">
        <f>AVERAGE(E1100:G1100)</f>
        <v>37.996167087112163</v>
      </c>
    </row>
    <row r="1101" spans="1:8" x14ac:dyDescent="0.2">
      <c r="A1101">
        <v>14</v>
      </c>
      <c r="B1101">
        <v>0.1</v>
      </c>
      <c r="C1101" t="s">
        <v>6</v>
      </c>
      <c r="D1101" t="s">
        <v>5</v>
      </c>
      <c r="E1101">
        <v>36.601923794977402</v>
      </c>
      <c r="F1101">
        <v>36.366353543790098</v>
      </c>
      <c r="G1101">
        <v>36.394376001566997</v>
      </c>
      <c r="H1101">
        <f>AVERAGE(E1101:G1101)</f>
        <v>36.454217780111499</v>
      </c>
    </row>
    <row r="1102" spans="1:8" x14ac:dyDescent="0.2">
      <c r="A1102">
        <v>14</v>
      </c>
      <c r="B1102">
        <v>0.1</v>
      </c>
      <c r="C1102" t="s">
        <v>7</v>
      </c>
      <c r="D1102" t="s">
        <v>1</v>
      </c>
      <c r="E1102">
        <v>33.359557449764097</v>
      </c>
      <c r="F1102">
        <v>37.0633146040188</v>
      </c>
      <c r="G1102">
        <v>32.9329338498707</v>
      </c>
      <c r="H1102">
        <f>AVERAGE(E1102:G1102)</f>
        <v>34.451935301217866</v>
      </c>
    </row>
    <row r="1103" spans="1:8" x14ac:dyDescent="0.2">
      <c r="A1103">
        <v>14</v>
      </c>
      <c r="B1103">
        <v>0.1</v>
      </c>
      <c r="C1103" t="s">
        <v>7</v>
      </c>
      <c r="D1103" t="s">
        <v>2</v>
      </c>
      <c r="E1103">
        <v>33.789206919316101</v>
      </c>
      <c r="F1103">
        <v>35.8556125274946</v>
      </c>
      <c r="G1103">
        <v>33.6443971628063</v>
      </c>
      <c r="H1103">
        <f>AVERAGE(E1103:G1103)</f>
        <v>34.429738869872331</v>
      </c>
    </row>
    <row r="1104" spans="1:8" x14ac:dyDescent="0.2">
      <c r="A1104">
        <v>14</v>
      </c>
      <c r="B1104">
        <v>0.1</v>
      </c>
      <c r="C1104" t="s">
        <v>7</v>
      </c>
      <c r="D1104" t="s">
        <v>4</v>
      </c>
      <c r="E1104">
        <v>36.408735218175799</v>
      </c>
      <c r="F1104">
        <v>35.245875308851801</v>
      </c>
      <c r="G1104">
        <v>35.261258642327697</v>
      </c>
      <c r="H1104">
        <f>AVERAGE(E1104:G1104)</f>
        <v>35.638623056451763</v>
      </c>
    </row>
    <row r="1105" spans="1:8" x14ac:dyDescent="0.2">
      <c r="A1105">
        <v>14</v>
      </c>
      <c r="B1105">
        <v>0.1</v>
      </c>
      <c r="C1105" t="s">
        <v>7</v>
      </c>
      <c r="D1105" t="s">
        <v>5</v>
      </c>
      <c r="E1105">
        <v>32.516798948221002</v>
      </c>
      <c r="F1105">
        <v>39.017378263712999</v>
      </c>
      <c r="G1105">
        <v>36.2910015907472</v>
      </c>
      <c r="H1105">
        <f>AVERAGE(E1105:G1105)</f>
        <v>35.941726267560405</v>
      </c>
    </row>
    <row r="1106" spans="1:8" x14ac:dyDescent="0.2">
      <c r="A1106">
        <v>14</v>
      </c>
      <c r="B1106">
        <v>0.15</v>
      </c>
      <c r="C1106" t="s">
        <v>0</v>
      </c>
      <c r="D1106" t="s">
        <v>1</v>
      </c>
      <c r="E1106">
        <v>34.681599012064297</v>
      </c>
      <c r="F1106">
        <v>34.3491126853827</v>
      </c>
      <c r="G1106">
        <v>35.071579015939001</v>
      </c>
      <c r="H1106">
        <f>AVERAGE(E1106:G1106)</f>
        <v>34.700763571128668</v>
      </c>
    </row>
    <row r="1107" spans="1:8" x14ac:dyDescent="0.2">
      <c r="A1107">
        <v>14</v>
      </c>
      <c r="B1107">
        <v>0.15</v>
      </c>
      <c r="C1107" t="s">
        <v>0</v>
      </c>
      <c r="D1107" t="s">
        <v>2</v>
      </c>
      <c r="E1107">
        <v>34.045200027241599</v>
      </c>
      <c r="F1107">
        <v>34.569430035704499</v>
      </c>
      <c r="G1107">
        <v>35.930334606411499</v>
      </c>
      <c r="H1107">
        <f>AVERAGE(E1107:G1107)</f>
        <v>34.848321556452532</v>
      </c>
    </row>
    <row r="1108" spans="1:8" x14ac:dyDescent="0.2">
      <c r="A1108">
        <v>14</v>
      </c>
      <c r="B1108">
        <v>0.15</v>
      </c>
      <c r="C1108" t="s">
        <v>0</v>
      </c>
      <c r="D1108" t="s">
        <v>4</v>
      </c>
      <c r="E1108">
        <v>35.752163128647098</v>
      </c>
      <c r="F1108">
        <v>35.128746254450398</v>
      </c>
      <c r="G1108">
        <v>33.887653986203397</v>
      </c>
      <c r="H1108">
        <f>AVERAGE(E1108:G1108)</f>
        <v>34.922854456433633</v>
      </c>
    </row>
    <row r="1109" spans="1:8" x14ac:dyDescent="0.2">
      <c r="A1109">
        <v>14</v>
      </c>
      <c r="B1109">
        <v>0.15</v>
      </c>
      <c r="C1109" t="s">
        <v>0</v>
      </c>
      <c r="D1109" t="s">
        <v>5</v>
      </c>
      <c r="E1109">
        <v>34.206697721522403</v>
      </c>
      <c r="F1109">
        <v>34.753821627675897</v>
      </c>
      <c r="G1109">
        <v>35.667059282001503</v>
      </c>
      <c r="H1109">
        <f>AVERAGE(E1109:G1109)</f>
        <v>34.87585954373327</v>
      </c>
    </row>
    <row r="1110" spans="1:8" x14ac:dyDescent="0.2">
      <c r="A1110">
        <v>14</v>
      </c>
      <c r="B1110">
        <v>0.15</v>
      </c>
      <c r="C1110" t="s">
        <v>6</v>
      </c>
      <c r="D1110" t="s">
        <v>1</v>
      </c>
      <c r="E1110">
        <v>36.757040114842198</v>
      </c>
      <c r="F1110">
        <v>36.739093818209703</v>
      </c>
      <c r="G1110">
        <v>36.708707631792301</v>
      </c>
      <c r="H1110">
        <f>AVERAGE(E1110:G1110)</f>
        <v>36.734947188281403</v>
      </c>
    </row>
    <row r="1111" spans="1:8" x14ac:dyDescent="0.2">
      <c r="A1111">
        <v>14</v>
      </c>
      <c r="B1111">
        <v>0.15</v>
      </c>
      <c r="C1111" t="s">
        <v>6</v>
      </c>
      <c r="D1111" t="s">
        <v>2</v>
      </c>
      <c r="E1111">
        <v>37.913129489098203</v>
      </c>
      <c r="F1111">
        <v>37.741953117633003</v>
      </c>
      <c r="G1111">
        <v>37.9579159719054</v>
      </c>
      <c r="H1111">
        <f>AVERAGE(E1111:G1111)</f>
        <v>37.870999526212209</v>
      </c>
    </row>
    <row r="1112" spans="1:8" x14ac:dyDescent="0.2">
      <c r="A1112">
        <v>14</v>
      </c>
      <c r="B1112">
        <v>0.15</v>
      </c>
      <c r="C1112" t="s">
        <v>6</v>
      </c>
      <c r="D1112" t="s">
        <v>4</v>
      </c>
      <c r="E1112">
        <v>37.649711800911099</v>
      </c>
      <c r="F1112">
        <v>37.8709188748348</v>
      </c>
      <c r="G1112">
        <v>37.147215199833298</v>
      </c>
      <c r="H1112">
        <f>AVERAGE(E1112:G1112)</f>
        <v>37.555948625193068</v>
      </c>
    </row>
    <row r="1113" spans="1:8" x14ac:dyDescent="0.2">
      <c r="A1113">
        <v>14</v>
      </c>
      <c r="B1113">
        <v>0.15</v>
      </c>
      <c r="C1113" t="s">
        <v>6</v>
      </c>
      <c r="D1113" t="s">
        <v>5</v>
      </c>
      <c r="E1113">
        <v>37.654424512276897</v>
      </c>
      <c r="F1113">
        <v>37.4443643695544</v>
      </c>
      <c r="G1113">
        <v>37.965406042827297</v>
      </c>
      <c r="H1113">
        <f>AVERAGE(E1113:G1113)</f>
        <v>37.688064974886196</v>
      </c>
    </row>
    <row r="1114" spans="1:8" x14ac:dyDescent="0.2">
      <c r="A1114">
        <v>14</v>
      </c>
      <c r="B1114">
        <v>0.15</v>
      </c>
      <c r="C1114" t="s">
        <v>7</v>
      </c>
      <c r="D1114" t="s">
        <v>1</v>
      </c>
      <c r="E1114">
        <v>34.284842172687497</v>
      </c>
      <c r="F1114">
        <v>33.663954072933997</v>
      </c>
      <c r="G1114">
        <v>37.586757237697199</v>
      </c>
      <c r="H1114">
        <f>AVERAGE(E1114:G1114)</f>
        <v>35.1785178277729</v>
      </c>
    </row>
    <row r="1115" spans="1:8" x14ac:dyDescent="0.2">
      <c r="A1115">
        <v>14</v>
      </c>
      <c r="B1115">
        <v>0.15</v>
      </c>
      <c r="C1115" t="s">
        <v>7</v>
      </c>
      <c r="D1115" t="s">
        <v>2</v>
      </c>
      <c r="E1115">
        <v>38.774914147093597</v>
      </c>
      <c r="F1115">
        <v>37.274936430735799</v>
      </c>
      <c r="G1115">
        <v>35.126886797597699</v>
      </c>
      <c r="H1115">
        <f>AVERAGE(E1115:G1115)</f>
        <v>37.058912458475703</v>
      </c>
    </row>
    <row r="1116" spans="1:8" x14ac:dyDescent="0.2">
      <c r="A1116">
        <v>14</v>
      </c>
      <c r="B1116">
        <v>0.15</v>
      </c>
      <c r="C1116" t="s">
        <v>7</v>
      </c>
      <c r="D1116" t="s">
        <v>4</v>
      </c>
      <c r="E1116">
        <v>34.394863353315401</v>
      </c>
      <c r="F1116">
        <v>30.978673961644201</v>
      </c>
      <c r="G1116" t="s">
        <v>3</v>
      </c>
      <c r="H1116">
        <f>AVERAGE(E1116:G1116)</f>
        <v>32.686768657479803</v>
      </c>
    </row>
    <row r="1117" spans="1:8" x14ac:dyDescent="0.2">
      <c r="A1117">
        <v>14</v>
      </c>
      <c r="B1117">
        <v>0.15</v>
      </c>
      <c r="C1117" t="s">
        <v>7</v>
      </c>
      <c r="D1117" t="s">
        <v>5</v>
      </c>
      <c r="E1117">
        <v>38.754554288010603</v>
      </c>
      <c r="F1117">
        <v>39.763284549532202</v>
      </c>
      <c r="G1117">
        <v>35.190918949023803</v>
      </c>
      <c r="H1117">
        <f>AVERAGE(E1117:G1117)</f>
        <v>37.902919262188867</v>
      </c>
    </row>
    <row r="1118" spans="1:8" x14ac:dyDescent="0.2">
      <c r="A1118">
        <v>14</v>
      </c>
      <c r="B1118">
        <v>0.2</v>
      </c>
      <c r="C1118" t="s">
        <v>0</v>
      </c>
      <c r="D1118" t="s">
        <v>1</v>
      </c>
      <c r="E1118">
        <v>35.113944905179203</v>
      </c>
      <c r="F1118">
        <v>35.681487930698701</v>
      </c>
      <c r="G1118">
        <v>35.261726309415998</v>
      </c>
      <c r="H1118">
        <f>AVERAGE(E1118:G1118)</f>
        <v>35.352386381764632</v>
      </c>
    </row>
    <row r="1119" spans="1:8" x14ac:dyDescent="0.2">
      <c r="A1119">
        <v>14</v>
      </c>
      <c r="B1119">
        <v>0.2</v>
      </c>
      <c r="C1119" t="s">
        <v>0</v>
      </c>
      <c r="D1119" t="s">
        <v>2</v>
      </c>
      <c r="E1119">
        <v>33.512832799824103</v>
      </c>
      <c r="F1119">
        <v>34.6664823709865</v>
      </c>
      <c r="G1119">
        <v>35.029960604609897</v>
      </c>
      <c r="H1119">
        <f>AVERAGE(E1119:G1119)</f>
        <v>34.403091925140167</v>
      </c>
    </row>
    <row r="1120" spans="1:8" x14ac:dyDescent="0.2">
      <c r="A1120">
        <v>14</v>
      </c>
      <c r="B1120">
        <v>0.2</v>
      </c>
      <c r="C1120" t="s">
        <v>0</v>
      </c>
      <c r="D1120" t="s">
        <v>4</v>
      </c>
      <c r="E1120">
        <v>35.027491357872997</v>
      </c>
      <c r="F1120">
        <v>36.017510915695702</v>
      </c>
      <c r="G1120">
        <v>34.876998692665602</v>
      </c>
      <c r="H1120">
        <f>AVERAGE(E1120:G1120)</f>
        <v>35.307333655411433</v>
      </c>
    </row>
    <row r="1121" spans="1:8" x14ac:dyDescent="0.2">
      <c r="A1121">
        <v>14</v>
      </c>
      <c r="B1121">
        <v>0.2</v>
      </c>
      <c r="C1121" t="s">
        <v>0</v>
      </c>
      <c r="D1121" t="s">
        <v>5</v>
      </c>
      <c r="E1121">
        <v>35.492565574365003</v>
      </c>
      <c r="F1121">
        <v>35.273854926224097</v>
      </c>
      <c r="G1121">
        <v>34.705738785641202</v>
      </c>
      <c r="H1121">
        <f>AVERAGE(E1121:G1121)</f>
        <v>35.157386428743436</v>
      </c>
    </row>
    <row r="1122" spans="1:8" x14ac:dyDescent="0.2">
      <c r="A1122">
        <v>14</v>
      </c>
      <c r="B1122">
        <v>0.2</v>
      </c>
      <c r="C1122" t="s">
        <v>6</v>
      </c>
      <c r="D1122" t="s">
        <v>1</v>
      </c>
      <c r="E1122">
        <v>37.504224435835297</v>
      </c>
      <c r="F1122">
        <v>37.523242707475099</v>
      </c>
      <c r="G1122">
        <v>37.643131749311003</v>
      </c>
      <c r="H1122">
        <f>AVERAGE(E1122:G1122)</f>
        <v>37.556866297540466</v>
      </c>
    </row>
    <row r="1123" spans="1:8" x14ac:dyDescent="0.2">
      <c r="A1123">
        <v>14</v>
      </c>
      <c r="B1123">
        <v>0.2</v>
      </c>
      <c r="C1123" t="s">
        <v>6</v>
      </c>
      <c r="D1123" t="s">
        <v>2</v>
      </c>
      <c r="E1123">
        <v>37.610384709228697</v>
      </c>
      <c r="F1123">
        <v>37.487723365592899</v>
      </c>
      <c r="G1123">
        <v>37.609508730055602</v>
      </c>
      <c r="H1123">
        <f>AVERAGE(E1123:G1123)</f>
        <v>37.569205601625733</v>
      </c>
    </row>
    <row r="1124" spans="1:8" x14ac:dyDescent="0.2">
      <c r="A1124">
        <v>14</v>
      </c>
      <c r="B1124">
        <v>0.2</v>
      </c>
      <c r="C1124" t="s">
        <v>6</v>
      </c>
      <c r="D1124" t="s">
        <v>4</v>
      </c>
      <c r="E1124">
        <v>37.291188072303498</v>
      </c>
      <c r="F1124">
        <v>37.314787634481199</v>
      </c>
      <c r="G1124">
        <v>37.213186905388</v>
      </c>
      <c r="H1124">
        <f>AVERAGE(E1124:G1124)</f>
        <v>37.273054204057566</v>
      </c>
    </row>
    <row r="1125" spans="1:8" x14ac:dyDescent="0.2">
      <c r="A1125">
        <v>14</v>
      </c>
      <c r="B1125">
        <v>0.2</v>
      </c>
      <c r="C1125" t="s">
        <v>6</v>
      </c>
      <c r="D1125" t="s">
        <v>5</v>
      </c>
      <c r="E1125">
        <v>38.021599844796299</v>
      </c>
      <c r="F1125">
        <v>37.320059209617398</v>
      </c>
      <c r="G1125">
        <v>37.729880714620101</v>
      </c>
      <c r="H1125">
        <f>AVERAGE(E1125:G1125)</f>
        <v>37.690513256344595</v>
      </c>
    </row>
    <row r="1126" spans="1:8" x14ac:dyDescent="0.2">
      <c r="A1126">
        <v>14</v>
      </c>
      <c r="B1126">
        <v>0.2</v>
      </c>
      <c r="C1126" t="s">
        <v>7</v>
      </c>
      <c r="D1126" t="s">
        <v>1</v>
      </c>
      <c r="E1126">
        <v>36.000459576721902</v>
      </c>
      <c r="F1126">
        <v>32.572795439213699</v>
      </c>
      <c r="G1126">
        <v>34.741154010167001</v>
      </c>
      <c r="H1126">
        <f>AVERAGE(E1126:G1126)</f>
        <v>34.438136342034198</v>
      </c>
    </row>
    <row r="1127" spans="1:8" x14ac:dyDescent="0.2">
      <c r="A1127">
        <v>14</v>
      </c>
      <c r="B1127">
        <v>0.2</v>
      </c>
      <c r="C1127" t="s">
        <v>7</v>
      </c>
      <c r="D1127" t="s">
        <v>2</v>
      </c>
      <c r="E1127">
        <v>37.354290211999</v>
      </c>
      <c r="F1127">
        <v>40.240209538155497</v>
      </c>
      <c r="G1127">
        <v>39.8888231199888</v>
      </c>
      <c r="H1127">
        <f>AVERAGE(E1127:G1127)</f>
        <v>39.161107623381099</v>
      </c>
    </row>
    <row r="1128" spans="1:8" x14ac:dyDescent="0.2">
      <c r="A1128">
        <v>14</v>
      </c>
      <c r="B1128">
        <v>0.2</v>
      </c>
      <c r="C1128" t="s">
        <v>7</v>
      </c>
      <c r="D1128" t="s">
        <v>4</v>
      </c>
      <c r="E1128">
        <v>37.424362583111701</v>
      </c>
      <c r="F1128">
        <v>34.974300039655802</v>
      </c>
      <c r="G1128">
        <v>36.244466586334397</v>
      </c>
      <c r="H1128">
        <f>AVERAGE(E1128:G1128)</f>
        <v>36.214376403033967</v>
      </c>
    </row>
    <row r="1129" spans="1:8" x14ac:dyDescent="0.2">
      <c r="A1129">
        <v>14</v>
      </c>
      <c r="B1129">
        <v>0.2</v>
      </c>
      <c r="C1129" t="s">
        <v>7</v>
      </c>
      <c r="D1129" t="s">
        <v>5</v>
      </c>
      <c r="E1129">
        <v>37.4529109192436</v>
      </c>
      <c r="F1129">
        <v>36.253666260128803</v>
      </c>
      <c r="G1129">
        <v>35.361164344292099</v>
      </c>
      <c r="H1129">
        <f>AVERAGE(E1129:G1129)</f>
        <v>36.355913841221501</v>
      </c>
    </row>
    <row r="1130" spans="1:8" x14ac:dyDescent="0.2">
      <c r="A1130">
        <v>14</v>
      </c>
      <c r="B1130">
        <v>0.25</v>
      </c>
      <c r="C1130" t="s">
        <v>0</v>
      </c>
      <c r="D1130" t="s">
        <v>1</v>
      </c>
      <c r="E1130">
        <v>34.458211446062499</v>
      </c>
      <c r="F1130">
        <v>35.628080662074296</v>
      </c>
      <c r="G1130">
        <v>34.206716630778303</v>
      </c>
      <c r="H1130">
        <f>AVERAGE(E1130:G1130)</f>
        <v>34.764336246305035</v>
      </c>
    </row>
    <row r="1131" spans="1:8" x14ac:dyDescent="0.2">
      <c r="A1131">
        <v>14</v>
      </c>
      <c r="B1131">
        <v>0.25</v>
      </c>
      <c r="C1131" t="s">
        <v>0</v>
      </c>
      <c r="D1131" t="s">
        <v>2</v>
      </c>
      <c r="E1131">
        <v>35.396845483382897</v>
      </c>
      <c r="F1131">
        <v>35.8234701240631</v>
      </c>
      <c r="G1131">
        <v>35.093251898157703</v>
      </c>
      <c r="H1131">
        <f>AVERAGE(E1131:G1131)</f>
        <v>35.437855835201233</v>
      </c>
    </row>
    <row r="1132" spans="1:8" x14ac:dyDescent="0.2">
      <c r="A1132">
        <v>14</v>
      </c>
      <c r="B1132">
        <v>0.25</v>
      </c>
      <c r="C1132" t="s">
        <v>0</v>
      </c>
      <c r="D1132" t="s">
        <v>4</v>
      </c>
      <c r="E1132">
        <v>35.568106303830199</v>
      </c>
      <c r="F1132">
        <v>34.404485054682802</v>
      </c>
      <c r="G1132">
        <v>35.118410225951997</v>
      </c>
      <c r="H1132">
        <f>AVERAGE(E1132:G1132)</f>
        <v>35.030333861488337</v>
      </c>
    </row>
    <row r="1133" spans="1:8" x14ac:dyDescent="0.2">
      <c r="A1133">
        <v>14</v>
      </c>
      <c r="B1133">
        <v>0.25</v>
      </c>
      <c r="C1133" t="s">
        <v>0</v>
      </c>
      <c r="D1133" t="s">
        <v>5</v>
      </c>
      <c r="E1133">
        <v>33.209863602230499</v>
      </c>
      <c r="F1133">
        <v>35.304190287675397</v>
      </c>
      <c r="G1133">
        <v>35.575018557532402</v>
      </c>
      <c r="H1133">
        <f>AVERAGE(E1133:G1133)</f>
        <v>34.696357482479435</v>
      </c>
    </row>
    <row r="1134" spans="1:8" x14ac:dyDescent="0.2">
      <c r="A1134">
        <v>14</v>
      </c>
      <c r="B1134">
        <v>0.25</v>
      </c>
      <c r="C1134" t="s">
        <v>6</v>
      </c>
      <c r="D1134" t="s">
        <v>1</v>
      </c>
      <c r="E1134">
        <v>37.749443685603197</v>
      </c>
      <c r="F1134">
        <v>37.744764188356697</v>
      </c>
      <c r="G1134">
        <v>37.722672566980897</v>
      </c>
      <c r="H1134">
        <f>AVERAGE(E1134:G1134)</f>
        <v>37.738960146980268</v>
      </c>
    </row>
    <row r="1135" spans="1:8" x14ac:dyDescent="0.2">
      <c r="A1135">
        <v>14</v>
      </c>
      <c r="B1135">
        <v>0.25</v>
      </c>
      <c r="C1135" t="s">
        <v>6</v>
      </c>
      <c r="D1135" t="s">
        <v>2</v>
      </c>
      <c r="E1135">
        <v>36.845510682539398</v>
      </c>
      <c r="F1135">
        <v>36.883007727653101</v>
      </c>
      <c r="G1135">
        <v>37.126543283053998</v>
      </c>
      <c r="H1135">
        <f>AVERAGE(E1135:G1135)</f>
        <v>36.951687231082161</v>
      </c>
    </row>
    <row r="1136" spans="1:8" x14ac:dyDescent="0.2">
      <c r="A1136">
        <v>14</v>
      </c>
      <c r="B1136">
        <v>0.25</v>
      </c>
      <c r="C1136" t="s">
        <v>6</v>
      </c>
      <c r="D1136" t="s">
        <v>4</v>
      </c>
      <c r="E1136">
        <v>37.700832193314703</v>
      </c>
      <c r="F1136">
        <v>37.967863512580401</v>
      </c>
      <c r="G1136">
        <v>38.615728711227803</v>
      </c>
      <c r="H1136">
        <f>AVERAGE(E1136:G1136)</f>
        <v>38.094808139040971</v>
      </c>
    </row>
    <row r="1137" spans="1:8" x14ac:dyDescent="0.2">
      <c r="A1137">
        <v>14</v>
      </c>
      <c r="B1137">
        <v>0.25</v>
      </c>
      <c r="C1137" t="s">
        <v>6</v>
      </c>
      <c r="D1137" t="s">
        <v>5</v>
      </c>
      <c r="E1137">
        <v>37.137027466135997</v>
      </c>
      <c r="F1137">
        <v>36.761992084749103</v>
      </c>
      <c r="G1137">
        <v>37.584675491581997</v>
      </c>
      <c r="H1137">
        <f>AVERAGE(E1137:G1137)</f>
        <v>37.161231680822368</v>
      </c>
    </row>
    <row r="1138" spans="1:8" x14ac:dyDescent="0.2">
      <c r="A1138">
        <v>14</v>
      </c>
      <c r="B1138">
        <v>0.25</v>
      </c>
      <c r="C1138" t="s">
        <v>7</v>
      </c>
      <c r="D1138" t="s">
        <v>1</v>
      </c>
      <c r="E1138">
        <v>33.408662832750402</v>
      </c>
      <c r="F1138">
        <v>35.584316283321201</v>
      </c>
      <c r="G1138">
        <v>38.182879288433703</v>
      </c>
      <c r="H1138">
        <f>AVERAGE(E1138:G1138)</f>
        <v>35.725286134835102</v>
      </c>
    </row>
    <row r="1139" spans="1:8" x14ac:dyDescent="0.2">
      <c r="A1139">
        <v>14</v>
      </c>
      <c r="B1139">
        <v>0.25</v>
      </c>
      <c r="C1139" t="s">
        <v>7</v>
      </c>
      <c r="D1139" t="s">
        <v>2</v>
      </c>
      <c r="E1139">
        <v>41.770230889789602</v>
      </c>
      <c r="F1139">
        <v>41.515859367503097</v>
      </c>
      <c r="G1139">
        <v>42.3948913742936</v>
      </c>
      <c r="H1139">
        <f>AVERAGE(E1139:G1139)</f>
        <v>41.893660543862097</v>
      </c>
    </row>
    <row r="1140" spans="1:8" x14ac:dyDescent="0.2">
      <c r="A1140">
        <v>14</v>
      </c>
      <c r="B1140">
        <v>0.25</v>
      </c>
      <c r="C1140" t="s">
        <v>7</v>
      </c>
      <c r="D1140" t="s">
        <v>4</v>
      </c>
      <c r="E1140">
        <v>33.972495358586698</v>
      </c>
      <c r="F1140">
        <v>36.344439362961502</v>
      </c>
      <c r="G1140" t="s">
        <v>3</v>
      </c>
      <c r="H1140">
        <f>AVERAGE(E1140:G1140)</f>
        <v>35.158467360774097</v>
      </c>
    </row>
    <row r="1141" spans="1:8" x14ac:dyDescent="0.2">
      <c r="A1141">
        <v>14</v>
      </c>
      <c r="B1141">
        <v>0.25</v>
      </c>
      <c r="C1141" t="s">
        <v>7</v>
      </c>
      <c r="D1141" t="s">
        <v>5</v>
      </c>
      <c r="E1141">
        <v>35.472691496148698</v>
      </c>
      <c r="F1141">
        <v>33.750606373772101</v>
      </c>
      <c r="G1141">
        <v>35.169990212792499</v>
      </c>
      <c r="H1141">
        <f>AVERAGE(E1141:G1141)</f>
        <v>34.797762694237768</v>
      </c>
    </row>
    <row r="1142" spans="1:8" x14ac:dyDescent="0.2">
      <c r="A1142">
        <v>14</v>
      </c>
      <c r="B1142">
        <v>0.3</v>
      </c>
      <c r="C1142" t="s">
        <v>0</v>
      </c>
      <c r="D1142" t="s">
        <v>1</v>
      </c>
      <c r="E1142">
        <v>34.6648364421605</v>
      </c>
      <c r="F1142">
        <v>34.962591896115498</v>
      </c>
      <c r="G1142">
        <v>36.085194352114897</v>
      </c>
      <c r="H1142">
        <f>AVERAGE(E1142:G1142)</f>
        <v>35.237540896796965</v>
      </c>
    </row>
    <row r="1143" spans="1:8" x14ac:dyDescent="0.2">
      <c r="A1143">
        <v>14</v>
      </c>
      <c r="B1143">
        <v>0.3</v>
      </c>
      <c r="C1143" t="s">
        <v>0</v>
      </c>
      <c r="D1143" t="s">
        <v>2</v>
      </c>
      <c r="E1143">
        <v>33.634096172998298</v>
      </c>
      <c r="F1143">
        <v>35.763483314563899</v>
      </c>
      <c r="G1143">
        <v>35.604039231393003</v>
      </c>
      <c r="H1143">
        <f>AVERAGE(E1143:G1143)</f>
        <v>35.000539572985069</v>
      </c>
    </row>
    <row r="1144" spans="1:8" x14ac:dyDescent="0.2">
      <c r="A1144">
        <v>14</v>
      </c>
      <c r="B1144">
        <v>0.3</v>
      </c>
      <c r="C1144" t="s">
        <v>0</v>
      </c>
      <c r="D1144" t="s">
        <v>4</v>
      </c>
      <c r="E1144">
        <v>35.227434960338798</v>
      </c>
      <c r="F1144">
        <v>35.8269509586137</v>
      </c>
      <c r="G1144">
        <v>34.785249743473599</v>
      </c>
      <c r="H1144">
        <f>AVERAGE(E1144:G1144)</f>
        <v>35.279878554142037</v>
      </c>
    </row>
    <row r="1145" spans="1:8" x14ac:dyDescent="0.2">
      <c r="A1145">
        <v>14</v>
      </c>
      <c r="B1145">
        <v>0.3</v>
      </c>
      <c r="C1145" t="s">
        <v>0</v>
      </c>
      <c r="D1145" t="s">
        <v>5</v>
      </c>
      <c r="E1145">
        <v>35.189390966065602</v>
      </c>
      <c r="F1145">
        <v>34.295675457267897</v>
      </c>
      <c r="G1145">
        <v>33.992885103434098</v>
      </c>
      <c r="H1145">
        <f>AVERAGE(E1145:G1145)</f>
        <v>34.492650508922537</v>
      </c>
    </row>
    <row r="1146" spans="1:8" x14ac:dyDescent="0.2">
      <c r="A1146">
        <v>14</v>
      </c>
      <c r="B1146">
        <v>0.3</v>
      </c>
      <c r="C1146" t="s">
        <v>6</v>
      </c>
      <c r="D1146" t="s">
        <v>1</v>
      </c>
      <c r="E1146">
        <v>37.693239351756198</v>
      </c>
      <c r="F1146">
        <v>37.761946117302998</v>
      </c>
      <c r="G1146">
        <v>37.851533864537501</v>
      </c>
      <c r="H1146">
        <f>AVERAGE(E1146:G1146)</f>
        <v>37.768906444532227</v>
      </c>
    </row>
    <row r="1147" spans="1:8" x14ac:dyDescent="0.2">
      <c r="A1147">
        <v>14</v>
      </c>
      <c r="B1147">
        <v>0.3</v>
      </c>
      <c r="C1147" t="s">
        <v>6</v>
      </c>
      <c r="D1147" t="s">
        <v>2</v>
      </c>
      <c r="E1147" t="s">
        <v>3</v>
      </c>
      <c r="F1147">
        <v>52.310717102510999</v>
      </c>
      <c r="G1147">
        <v>62.158974501870802</v>
      </c>
      <c r="H1147">
        <f>AVERAGE(E1147:G1147)</f>
        <v>57.234845802190904</v>
      </c>
    </row>
    <row r="1148" spans="1:8" x14ac:dyDescent="0.2">
      <c r="A1148">
        <v>14</v>
      </c>
      <c r="B1148">
        <v>0.3</v>
      </c>
      <c r="C1148" t="s">
        <v>6</v>
      </c>
      <c r="D1148" t="s">
        <v>4</v>
      </c>
      <c r="E1148">
        <v>41.1691316780989</v>
      </c>
      <c r="F1148">
        <v>39.4484940363755</v>
      </c>
      <c r="G1148" t="s">
        <v>3</v>
      </c>
      <c r="H1148">
        <f>AVERAGE(E1148:G1148)</f>
        <v>40.3088128572372</v>
      </c>
    </row>
    <row r="1149" spans="1:8" x14ac:dyDescent="0.2">
      <c r="A1149">
        <v>14</v>
      </c>
      <c r="B1149">
        <v>0.3</v>
      </c>
      <c r="C1149" t="s">
        <v>6</v>
      </c>
      <c r="D1149" t="s">
        <v>5</v>
      </c>
      <c r="E1149">
        <v>36.895255629479102</v>
      </c>
      <c r="F1149">
        <v>36.797750962934998</v>
      </c>
      <c r="G1149">
        <v>36.7698537435991</v>
      </c>
      <c r="H1149">
        <f>AVERAGE(E1149:G1149)</f>
        <v>36.820953445337729</v>
      </c>
    </row>
    <row r="1150" spans="1:8" x14ac:dyDescent="0.2">
      <c r="A1150">
        <v>14</v>
      </c>
      <c r="B1150">
        <v>0.3</v>
      </c>
      <c r="C1150" t="s">
        <v>7</v>
      </c>
      <c r="D1150" t="s">
        <v>1</v>
      </c>
      <c r="E1150">
        <v>45.816644148178298</v>
      </c>
      <c r="F1150" t="s">
        <v>3</v>
      </c>
      <c r="G1150">
        <v>40.976729675579101</v>
      </c>
      <c r="H1150">
        <f>AVERAGE(E1150:G1150)</f>
        <v>43.396686911878703</v>
      </c>
    </row>
    <row r="1151" spans="1:8" x14ac:dyDescent="0.2">
      <c r="A1151">
        <v>14</v>
      </c>
      <c r="B1151">
        <v>0.3</v>
      </c>
      <c r="C1151" t="s">
        <v>7</v>
      </c>
      <c r="D1151" t="s">
        <v>2</v>
      </c>
      <c r="E1151">
        <v>42.634712549940197</v>
      </c>
      <c r="F1151" t="s">
        <v>3</v>
      </c>
      <c r="G1151">
        <v>42.405886528218602</v>
      </c>
      <c r="H1151">
        <f>AVERAGE(E1151:G1151)</f>
        <v>42.520299539079403</v>
      </c>
    </row>
    <row r="1152" spans="1:8" x14ac:dyDescent="0.2">
      <c r="A1152">
        <v>14</v>
      </c>
      <c r="B1152">
        <v>0.3</v>
      </c>
      <c r="C1152" t="s">
        <v>7</v>
      </c>
      <c r="D1152" t="s">
        <v>4</v>
      </c>
      <c r="E1152">
        <v>36.720035419260498</v>
      </c>
      <c r="F1152">
        <v>38.5821672513678</v>
      </c>
      <c r="G1152">
        <v>41.834319343522402</v>
      </c>
      <c r="H1152">
        <f>AVERAGE(E1152:G1152)</f>
        <v>39.045507338050236</v>
      </c>
    </row>
    <row r="1153" spans="1:8" x14ac:dyDescent="0.2">
      <c r="A1153">
        <v>14</v>
      </c>
      <c r="B1153">
        <v>0.3</v>
      </c>
      <c r="C1153" t="s">
        <v>7</v>
      </c>
      <c r="D1153" t="s">
        <v>5</v>
      </c>
      <c r="E1153">
        <v>42.232915679858202</v>
      </c>
      <c r="F1153" t="s">
        <v>3</v>
      </c>
      <c r="G1153">
        <v>34.1584846186243</v>
      </c>
      <c r="H1153">
        <f>AVERAGE(E1153:G1153)</f>
        <v>38.195700149241247</v>
      </c>
    </row>
    <row r="1154" spans="1:8" x14ac:dyDescent="0.2">
      <c r="A1154">
        <v>14</v>
      </c>
      <c r="B1154">
        <v>0.35</v>
      </c>
      <c r="C1154" t="s">
        <v>0</v>
      </c>
      <c r="D1154" t="s">
        <v>1</v>
      </c>
      <c r="E1154">
        <v>35.402346248530002</v>
      </c>
      <c r="F1154">
        <v>34.949267247184103</v>
      </c>
      <c r="G1154">
        <v>35.451903919470197</v>
      </c>
      <c r="H1154">
        <f>AVERAGE(E1154:G1154)</f>
        <v>35.26783913839477</v>
      </c>
    </row>
    <row r="1155" spans="1:8" x14ac:dyDescent="0.2">
      <c r="A1155">
        <v>14</v>
      </c>
      <c r="B1155">
        <v>0.35</v>
      </c>
      <c r="C1155" t="s">
        <v>0</v>
      </c>
      <c r="D1155" t="s">
        <v>2</v>
      </c>
      <c r="E1155">
        <v>34.657151875498002</v>
      </c>
      <c r="F1155">
        <v>34.909233385229903</v>
      </c>
      <c r="G1155">
        <v>34.996404836399002</v>
      </c>
      <c r="H1155">
        <f>AVERAGE(E1155:G1155)</f>
        <v>34.854263365708967</v>
      </c>
    </row>
    <row r="1156" spans="1:8" x14ac:dyDescent="0.2">
      <c r="A1156">
        <v>14</v>
      </c>
      <c r="B1156">
        <v>0.35</v>
      </c>
      <c r="C1156" t="s">
        <v>0</v>
      </c>
      <c r="D1156" t="s">
        <v>4</v>
      </c>
      <c r="E1156">
        <v>35.216069728494901</v>
      </c>
      <c r="F1156">
        <v>35.083314261088397</v>
      </c>
      <c r="G1156">
        <v>35.562532880997502</v>
      </c>
      <c r="H1156">
        <f>AVERAGE(E1156:G1156)</f>
        <v>35.28730562352694</v>
      </c>
    </row>
    <row r="1157" spans="1:8" x14ac:dyDescent="0.2">
      <c r="A1157">
        <v>14</v>
      </c>
      <c r="B1157">
        <v>0.35</v>
      </c>
      <c r="C1157" t="s">
        <v>0</v>
      </c>
      <c r="D1157" t="s">
        <v>5</v>
      </c>
      <c r="E1157">
        <v>35.5518292561622</v>
      </c>
      <c r="F1157">
        <v>35.102153672785597</v>
      </c>
      <c r="G1157">
        <v>34.843799769097402</v>
      </c>
      <c r="H1157">
        <f>AVERAGE(E1157:G1157)</f>
        <v>35.165927566015064</v>
      </c>
    </row>
    <row r="1158" spans="1:8" x14ac:dyDescent="0.2">
      <c r="A1158">
        <v>14</v>
      </c>
      <c r="B1158">
        <v>0.35</v>
      </c>
      <c r="C1158" t="s">
        <v>6</v>
      </c>
      <c r="D1158" t="s">
        <v>1</v>
      </c>
      <c r="E1158">
        <v>37.964619313772303</v>
      </c>
      <c r="F1158">
        <v>37.744816171014598</v>
      </c>
      <c r="G1158">
        <v>37.831538851943101</v>
      </c>
      <c r="H1158">
        <f>AVERAGE(E1158:G1158)</f>
        <v>37.846991445576663</v>
      </c>
    </row>
    <row r="1159" spans="1:8" x14ac:dyDescent="0.2">
      <c r="A1159">
        <v>14</v>
      </c>
      <c r="B1159">
        <v>0.35</v>
      </c>
      <c r="C1159" t="s">
        <v>6</v>
      </c>
      <c r="D1159" t="s">
        <v>2</v>
      </c>
      <c r="E1159">
        <v>63.800545916586898</v>
      </c>
      <c r="F1159">
        <v>63.827338625409801</v>
      </c>
      <c r="G1159">
        <v>63.9118389320452</v>
      </c>
      <c r="H1159">
        <f>AVERAGE(E1159:G1159)</f>
        <v>63.846574491347305</v>
      </c>
    </row>
    <row r="1160" spans="1:8" x14ac:dyDescent="0.2">
      <c r="A1160">
        <v>14</v>
      </c>
      <c r="B1160">
        <v>0.35</v>
      </c>
      <c r="C1160" t="s">
        <v>6</v>
      </c>
      <c r="D1160" t="s">
        <v>4</v>
      </c>
      <c r="E1160" t="s">
        <v>3</v>
      </c>
      <c r="F1160">
        <v>57.0128402743035</v>
      </c>
      <c r="G1160">
        <v>48.032660617239898</v>
      </c>
      <c r="H1160">
        <f>AVERAGE(E1160:G1160)</f>
        <v>52.522750445771699</v>
      </c>
    </row>
    <row r="1161" spans="1:8" x14ac:dyDescent="0.2">
      <c r="A1161">
        <v>14</v>
      </c>
      <c r="B1161">
        <v>0.35</v>
      </c>
      <c r="C1161" t="s">
        <v>6</v>
      </c>
      <c r="D1161" t="s">
        <v>5</v>
      </c>
      <c r="E1161">
        <v>36.738207561509299</v>
      </c>
      <c r="F1161">
        <v>36.938489909976198</v>
      </c>
      <c r="G1161">
        <v>36.900214274232901</v>
      </c>
      <c r="H1161">
        <f>AVERAGE(E1161:G1161)</f>
        <v>36.858970581906135</v>
      </c>
    </row>
    <row r="1162" spans="1:8" x14ac:dyDescent="0.2">
      <c r="A1162">
        <v>14</v>
      </c>
      <c r="B1162">
        <v>0.35</v>
      </c>
      <c r="C1162" t="s">
        <v>7</v>
      </c>
      <c r="D1162" t="s">
        <v>1</v>
      </c>
      <c r="E1162">
        <v>40.816528337777797</v>
      </c>
      <c r="F1162">
        <v>40.539176051305198</v>
      </c>
      <c r="G1162">
        <v>37.150055683886599</v>
      </c>
      <c r="H1162">
        <f>AVERAGE(E1162:G1162)</f>
        <v>39.501920024323198</v>
      </c>
    </row>
    <row r="1163" spans="1:8" x14ac:dyDescent="0.2">
      <c r="A1163">
        <v>14</v>
      </c>
      <c r="B1163">
        <v>0.35</v>
      </c>
      <c r="C1163" t="s">
        <v>7</v>
      </c>
      <c r="D1163" t="s">
        <v>2</v>
      </c>
      <c r="E1163" t="s">
        <v>3</v>
      </c>
      <c r="F1163">
        <v>41.966896576909598</v>
      </c>
      <c r="G1163">
        <v>43.840720710641101</v>
      </c>
      <c r="H1163">
        <f>AVERAGE(E1163:G1163)</f>
        <v>42.903808643775349</v>
      </c>
    </row>
    <row r="1164" spans="1:8" x14ac:dyDescent="0.2">
      <c r="A1164">
        <v>14</v>
      </c>
      <c r="B1164">
        <v>0.35</v>
      </c>
      <c r="C1164" t="s">
        <v>7</v>
      </c>
      <c r="D1164" t="s">
        <v>4</v>
      </c>
      <c r="E1164" t="s">
        <v>3</v>
      </c>
      <c r="F1164">
        <v>38.871243381815397</v>
      </c>
      <c r="G1164">
        <v>38.092886594938598</v>
      </c>
      <c r="H1164">
        <f>AVERAGE(E1164:G1164)</f>
        <v>38.482064988376997</v>
      </c>
    </row>
    <row r="1165" spans="1:8" x14ac:dyDescent="0.2">
      <c r="A1165">
        <v>14</v>
      </c>
      <c r="B1165">
        <v>0.35</v>
      </c>
      <c r="C1165" t="s">
        <v>7</v>
      </c>
      <c r="D1165" t="s">
        <v>5</v>
      </c>
      <c r="E1165" t="s">
        <v>3</v>
      </c>
      <c r="F1165">
        <v>36.4208967017194</v>
      </c>
      <c r="G1165">
        <v>40.000651234141799</v>
      </c>
      <c r="H1165">
        <f>AVERAGE(E1165:G1165)</f>
        <v>38.210773967930599</v>
      </c>
    </row>
    <row r="1166" spans="1:8" x14ac:dyDescent="0.2">
      <c r="A1166">
        <v>14</v>
      </c>
      <c r="B1166">
        <v>0.4</v>
      </c>
      <c r="C1166" t="s">
        <v>0</v>
      </c>
      <c r="D1166" t="s">
        <v>1</v>
      </c>
      <c r="E1166">
        <v>35.187392397758401</v>
      </c>
      <c r="F1166">
        <v>34.569762438144998</v>
      </c>
      <c r="G1166">
        <v>34.485787705189601</v>
      </c>
      <c r="H1166">
        <f>AVERAGE(E1166:G1166)</f>
        <v>34.747647513697672</v>
      </c>
    </row>
    <row r="1167" spans="1:8" x14ac:dyDescent="0.2">
      <c r="A1167">
        <v>14</v>
      </c>
      <c r="B1167">
        <v>0.4</v>
      </c>
      <c r="C1167" t="s">
        <v>0</v>
      </c>
      <c r="D1167" t="s">
        <v>2</v>
      </c>
      <c r="E1167">
        <v>35.457123406030298</v>
      </c>
      <c r="F1167">
        <v>34.725468759776497</v>
      </c>
      <c r="G1167">
        <v>35.726313754089603</v>
      </c>
      <c r="H1167">
        <f>AVERAGE(E1167:G1167)</f>
        <v>35.302968639965464</v>
      </c>
    </row>
    <row r="1168" spans="1:8" x14ac:dyDescent="0.2">
      <c r="A1168">
        <v>14</v>
      </c>
      <c r="B1168">
        <v>0.4</v>
      </c>
      <c r="C1168" t="s">
        <v>0</v>
      </c>
      <c r="D1168" t="s">
        <v>4</v>
      </c>
      <c r="E1168">
        <v>35.226261220815402</v>
      </c>
      <c r="F1168">
        <v>35.783844481498797</v>
      </c>
      <c r="G1168">
        <v>34.540337836221397</v>
      </c>
      <c r="H1168">
        <f>AVERAGE(E1168:G1168)</f>
        <v>35.183481179511865</v>
      </c>
    </row>
    <row r="1169" spans="1:8" x14ac:dyDescent="0.2">
      <c r="A1169">
        <v>14</v>
      </c>
      <c r="B1169">
        <v>0.4</v>
      </c>
      <c r="C1169" t="s">
        <v>0</v>
      </c>
      <c r="D1169" t="s">
        <v>5</v>
      </c>
      <c r="E1169">
        <v>34.9402692004779</v>
      </c>
      <c r="F1169">
        <v>35.070538088996898</v>
      </c>
      <c r="G1169">
        <v>35.003349058356797</v>
      </c>
      <c r="H1169">
        <f>AVERAGE(E1169:G1169)</f>
        <v>35.004718782610531</v>
      </c>
    </row>
    <row r="1170" spans="1:8" x14ac:dyDescent="0.2">
      <c r="A1170">
        <v>14</v>
      </c>
      <c r="B1170">
        <v>0.4</v>
      </c>
      <c r="C1170" t="s">
        <v>6</v>
      </c>
      <c r="D1170" t="s">
        <v>1</v>
      </c>
      <c r="E1170">
        <v>37.364909614793703</v>
      </c>
      <c r="F1170">
        <v>37.399411526085899</v>
      </c>
      <c r="G1170">
        <v>37.405106233357202</v>
      </c>
      <c r="H1170">
        <f>AVERAGE(E1170:G1170)</f>
        <v>37.389809124745604</v>
      </c>
    </row>
    <row r="1171" spans="1:8" x14ac:dyDescent="0.2">
      <c r="A1171">
        <v>14</v>
      </c>
      <c r="B1171">
        <v>0.4</v>
      </c>
      <c r="C1171" t="s">
        <v>6</v>
      </c>
      <c r="D1171" t="s">
        <v>2</v>
      </c>
      <c r="E1171">
        <v>65.736450861559305</v>
      </c>
      <c r="F1171">
        <v>62.974220824915697</v>
      </c>
      <c r="G1171">
        <v>68.785794039063305</v>
      </c>
      <c r="H1171">
        <f>AVERAGE(E1171:G1171)</f>
        <v>65.83215524184611</v>
      </c>
    </row>
    <row r="1172" spans="1:8" x14ac:dyDescent="0.2">
      <c r="A1172">
        <v>14</v>
      </c>
      <c r="B1172">
        <v>0.4</v>
      </c>
      <c r="C1172" t="s">
        <v>6</v>
      </c>
      <c r="D1172" t="s">
        <v>4</v>
      </c>
      <c r="E1172">
        <v>62.964375876237</v>
      </c>
      <c r="F1172">
        <v>62.935897022159303</v>
      </c>
      <c r="G1172">
        <v>62.823018922149899</v>
      </c>
      <c r="H1172">
        <f>AVERAGE(E1172:G1172)</f>
        <v>62.907763940182065</v>
      </c>
    </row>
    <row r="1173" spans="1:8" x14ac:dyDescent="0.2">
      <c r="A1173">
        <v>14</v>
      </c>
      <c r="B1173">
        <v>0.4</v>
      </c>
      <c r="C1173" t="s">
        <v>6</v>
      </c>
      <c r="D1173" t="s">
        <v>5</v>
      </c>
      <c r="E1173">
        <v>36.961694317371602</v>
      </c>
      <c r="F1173">
        <v>36.783657452896698</v>
      </c>
      <c r="G1173">
        <v>36.808152974394403</v>
      </c>
      <c r="H1173">
        <f>AVERAGE(E1173:G1173)</f>
        <v>36.851168248220901</v>
      </c>
    </row>
    <row r="1174" spans="1:8" x14ac:dyDescent="0.2">
      <c r="A1174">
        <v>14</v>
      </c>
      <c r="B1174">
        <v>0.4</v>
      </c>
      <c r="C1174" t="s">
        <v>7</v>
      </c>
      <c r="D1174" t="s">
        <v>1</v>
      </c>
      <c r="E1174">
        <v>39.357044978225296</v>
      </c>
      <c r="F1174">
        <v>38.714286868374003</v>
      </c>
      <c r="G1174">
        <v>40.024667440887697</v>
      </c>
      <c r="H1174">
        <f>AVERAGE(E1174:G1174)</f>
        <v>39.365333095828994</v>
      </c>
    </row>
    <row r="1175" spans="1:8" x14ac:dyDescent="0.2">
      <c r="A1175">
        <v>14</v>
      </c>
      <c r="B1175">
        <v>0.4</v>
      </c>
      <c r="C1175" t="s">
        <v>7</v>
      </c>
      <c r="D1175" t="s">
        <v>2</v>
      </c>
      <c r="E1175">
        <v>53.3669734341835</v>
      </c>
      <c r="F1175">
        <v>54.302059675962902</v>
      </c>
      <c r="G1175" t="s">
        <v>3</v>
      </c>
      <c r="H1175">
        <f>AVERAGE(E1175:G1175)</f>
        <v>53.834516555073201</v>
      </c>
    </row>
    <row r="1176" spans="1:8" x14ac:dyDescent="0.2">
      <c r="A1176">
        <v>14</v>
      </c>
      <c r="B1176">
        <v>0.4</v>
      </c>
      <c r="C1176" t="s">
        <v>7</v>
      </c>
      <c r="D1176" t="s">
        <v>4</v>
      </c>
      <c r="E1176">
        <v>44.990528690458198</v>
      </c>
      <c r="F1176">
        <v>49.166415561031201</v>
      </c>
      <c r="G1176">
        <v>42.611949060069897</v>
      </c>
      <c r="H1176">
        <f>AVERAGE(E1176:G1176)</f>
        <v>45.589631103853094</v>
      </c>
    </row>
    <row r="1177" spans="1:8" x14ac:dyDescent="0.2">
      <c r="A1177">
        <v>14</v>
      </c>
      <c r="B1177">
        <v>0.4</v>
      </c>
      <c r="C1177" t="s">
        <v>7</v>
      </c>
      <c r="D1177" t="s">
        <v>5</v>
      </c>
      <c r="E1177">
        <v>36.182667713300503</v>
      </c>
      <c r="F1177">
        <v>34.586610011393702</v>
      </c>
      <c r="G1177">
        <v>37.719384139337699</v>
      </c>
      <c r="H1177">
        <f>AVERAGE(E1177:G1177)</f>
        <v>36.162887288010637</v>
      </c>
    </row>
    <row r="1178" spans="1:8" x14ac:dyDescent="0.2">
      <c r="A1178">
        <v>14</v>
      </c>
      <c r="B1178">
        <v>0.45</v>
      </c>
      <c r="C1178" t="s">
        <v>0</v>
      </c>
      <c r="D1178" t="s">
        <v>1</v>
      </c>
      <c r="E1178">
        <v>34.771992384224298</v>
      </c>
      <c r="F1178">
        <v>34.891621963084702</v>
      </c>
      <c r="G1178">
        <v>34.838260274302002</v>
      </c>
      <c r="H1178">
        <f>AVERAGE(E1178:G1178)</f>
        <v>34.833958207203665</v>
      </c>
    </row>
    <row r="1179" spans="1:8" x14ac:dyDescent="0.2">
      <c r="A1179">
        <v>14</v>
      </c>
      <c r="B1179">
        <v>0.45</v>
      </c>
      <c r="C1179" t="s">
        <v>0</v>
      </c>
      <c r="D1179" t="s">
        <v>2</v>
      </c>
      <c r="E1179">
        <v>34.250547220464</v>
      </c>
      <c r="F1179">
        <v>35.920015927173502</v>
      </c>
      <c r="G1179">
        <v>35.552233987503897</v>
      </c>
      <c r="H1179">
        <f>AVERAGE(E1179:G1179)</f>
        <v>35.240932378380464</v>
      </c>
    </row>
    <row r="1180" spans="1:8" x14ac:dyDescent="0.2">
      <c r="A1180">
        <v>14</v>
      </c>
      <c r="B1180">
        <v>0.45</v>
      </c>
      <c r="C1180" t="s">
        <v>0</v>
      </c>
      <c r="D1180" t="s">
        <v>4</v>
      </c>
      <c r="E1180">
        <v>35.164259903260302</v>
      </c>
      <c r="F1180">
        <v>34.528596851800998</v>
      </c>
      <c r="G1180">
        <v>34.049420322304499</v>
      </c>
      <c r="H1180">
        <f>AVERAGE(E1180:G1180)</f>
        <v>34.580759025788602</v>
      </c>
    </row>
    <row r="1181" spans="1:8" x14ac:dyDescent="0.2">
      <c r="A1181">
        <v>14</v>
      </c>
      <c r="B1181">
        <v>0.45</v>
      </c>
      <c r="C1181" t="s">
        <v>0</v>
      </c>
      <c r="D1181" t="s">
        <v>5</v>
      </c>
      <c r="E1181">
        <v>35.355233743014097</v>
      </c>
      <c r="F1181">
        <v>32.835226822099003</v>
      </c>
      <c r="G1181">
        <v>34.450005950002399</v>
      </c>
      <c r="H1181">
        <f>AVERAGE(E1181:G1181)</f>
        <v>34.213488838371831</v>
      </c>
    </row>
    <row r="1182" spans="1:8" x14ac:dyDescent="0.2">
      <c r="A1182">
        <v>14</v>
      </c>
      <c r="B1182">
        <v>0.45</v>
      </c>
      <c r="C1182" t="s">
        <v>6</v>
      </c>
      <c r="D1182" t="s">
        <v>1</v>
      </c>
      <c r="E1182">
        <v>37.1603320649577</v>
      </c>
      <c r="F1182">
        <v>37.110907027857699</v>
      </c>
      <c r="G1182">
        <v>37.014840167272297</v>
      </c>
      <c r="H1182">
        <f>AVERAGE(E1182:G1182)</f>
        <v>37.095359753362565</v>
      </c>
    </row>
    <row r="1183" spans="1:8" x14ac:dyDescent="0.2">
      <c r="A1183">
        <v>14</v>
      </c>
      <c r="B1183">
        <v>0.45</v>
      </c>
      <c r="C1183" t="s">
        <v>6</v>
      </c>
      <c r="D1183" t="s">
        <v>2</v>
      </c>
      <c r="E1183">
        <v>61.730750680381703</v>
      </c>
      <c r="F1183">
        <v>61.673648378541699</v>
      </c>
      <c r="G1183">
        <v>61.6166146710665</v>
      </c>
      <c r="H1183">
        <f>AVERAGE(E1183:G1183)</f>
        <v>61.67367124332997</v>
      </c>
    </row>
    <row r="1184" spans="1:8" x14ac:dyDescent="0.2">
      <c r="A1184">
        <v>14</v>
      </c>
      <c r="B1184">
        <v>0.45</v>
      </c>
      <c r="C1184" t="s">
        <v>6</v>
      </c>
      <c r="D1184" t="s">
        <v>4</v>
      </c>
      <c r="E1184">
        <v>64.307679080987398</v>
      </c>
      <c r="F1184">
        <v>63.6427885310964</v>
      </c>
      <c r="G1184">
        <v>63.909472369136701</v>
      </c>
      <c r="H1184">
        <f>AVERAGE(E1184:G1184)</f>
        <v>63.953313327073495</v>
      </c>
    </row>
    <row r="1185" spans="1:8" x14ac:dyDescent="0.2">
      <c r="A1185">
        <v>14</v>
      </c>
      <c r="B1185">
        <v>0.45</v>
      </c>
      <c r="C1185" t="s">
        <v>6</v>
      </c>
      <c r="D1185" t="s">
        <v>5</v>
      </c>
      <c r="E1185">
        <v>36.734995581400099</v>
      </c>
      <c r="F1185">
        <v>36.730187160746702</v>
      </c>
      <c r="G1185">
        <v>36.914874763084903</v>
      </c>
      <c r="H1185">
        <f>AVERAGE(E1185:G1185)</f>
        <v>36.793352501743897</v>
      </c>
    </row>
    <row r="1186" spans="1:8" x14ac:dyDescent="0.2">
      <c r="A1186">
        <v>14</v>
      </c>
      <c r="B1186">
        <v>0.45</v>
      </c>
      <c r="C1186" t="s">
        <v>7</v>
      </c>
      <c r="D1186" t="s">
        <v>1</v>
      </c>
      <c r="E1186">
        <v>44.424475429887302</v>
      </c>
      <c r="F1186">
        <v>40.020266796086197</v>
      </c>
      <c r="G1186">
        <v>36.570599330128402</v>
      </c>
      <c r="H1186">
        <f>AVERAGE(E1186:G1186)</f>
        <v>40.338447185367301</v>
      </c>
    </row>
    <row r="1187" spans="1:8" x14ac:dyDescent="0.2">
      <c r="A1187">
        <v>14</v>
      </c>
      <c r="B1187">
        <v>0.45</v>
      </c>
      <c r="C1187" t="s">
        <v>7</v>
      </c>
      <c r="D1187" t="s">
        <v>2</v>
      </c>
      <c r="E1187">
        <v>65.787963024360394</v>
      </c>
      <c r="F1187" t="s">
        <v>3</v>
      </c>
      <c r="G1187">
        <v>53.516001498466899</v>
      </c>
      <c r="H1187">
        <f>AVERAGE(E1187:G1187)</f>
        <v>59.65198226141365</v>
      </c>
    </row>
    <row r="1188" spans="1:8" x14ac:dyDescent="0.2">
      <c r="A1188">
        <v>14</v>
      </c>
      <c r="B1188">
        <v>0.45</v>
      </c>
      <c r="C1188" t="s">
        <v>7</v>
      </c>
      <c r="D1188" t="s">
        <v>4</v>
      </c>
      <c r="E1188" t="s">
        <v>3</v>
      </c>
      <c r="F1188">
        <v>55.834965564971199</v>
      </c>
      <c r="G1188">
        <v>54.864004921189398</v>
      </c>
      <c r="H1188">
        <f>AVERAGE(E1188:G1188)</f>
        <v>55.349485243080295</v>
      </c>
    </row>
    <row r="1189" spans="1:8" x14ac:dyDescent="0.2">
      <c r="A1189">
        <v>14</v>
      </c>
      <c r="B1189">
        <v>0.45</v>
      </c>
      <c r="C1189" t="s">
        <v>7</v>
      </c>
      <c r="D1189" t="s">
        <v>5</v>
      </c>
      <c r="E1189">
        <v>39.869461725066202</v>
      </c>
      <c r="F1189">
        <v>34.744536736147403</v>
      </c>
      <c r="G1189">
        <v>35.539028623852602</v>
      </c>
      <c r="H1189">
        <f>AVERAGE(E1189:G1189)</f>
        <v>36.717675695022074</v>
      </c>
    </row>
    <row r="1190" spans="1:8" x14ac:dyDescent="0.2">
      <c r="A1190">
        <v>15</v>
      </c>
      <c r="B1190">
        <v>0.05</v>
      </c>
      <c r="C1190" t="s">
        <v>0</v>
      </c>
      <c r="D1190" t="s">
        <v>1</v>
      </c>
      <c r="E1190">
        <v>52.736800166213101</v>
      </c>
      <c r="F1190">
        <v>52.544011863304803</v>
      </c>
      <c r="G1190">
        <v>52.267588049861402</v>
      </c>
      <c r="H1190">
        <f>AVERAGE(E1190:G1190)</f>
        <v>52.516133359793095</v>
      </c>
    </row>
    <row r="1191" spans="1:8" x14ac:dyDescent="0.2">
      <c r="A1191">
        <v>15</v>
      </c>
      <c r="B1191">
        <v>0.05</v>
      </c>
      <c r="C1191" t="s">
        <v>0</v>
      </c>
      <c r="D1191" t="s">
        <v>2</v>
      </c>
      <c r="E1191">
        <v>35.068454537313798</v>
      </c>
      <c r="F1191">
        <v>34.828448805833702</v>
      </c>
      <c r="G1191">
        <v>34.732397933333402</v>
      </c>
      <c r="H1191">
        <f>AVERAGE(E1191:G1191)</f>
        <v>34.87643375882697</v>
      </c>
    </row>
    <row r="1192" spans="1:8" x14ac:dyDescent="0.2">
      <c r="A1192">
        <v>15</v>
      </c>
      <c r="B1192">
        <v>0.05</v>
      </c>
      <c r="C1192" t="s">
        <v>0</v>
      </c>
      <c r="D1192" t="s">
        <v>4</v>
      </c>
      <c r="E1192">
        <v>35.314584431470301</v>
      </c>
      <c r="F1192">
        <v>35.112354239194502</v>
      </c>
      <c r="G1192" t="s">
        <v>3</v>
      </c>
      <c r="H1192">
        <f>AVERAGE(E1192:G1192)</f>
        <v>35.213469335332405</v>
      </c>
    </row>
    <row r="1193" spans="1:8" x14ac:dyDescent="0.2">
      <c r="A1193">
        <v>15</v>
      </c>
      <c r="B1193">
        <v>0.05</v>
      </c>
      <c r="C1193" t="s">
        <v>0</v>
      </c>
      <c r="D1193" t="s">
        <v>5</v>
      </c>
      <c r="E1193">
        <v>48.530241460235999</v>
      </c>
      <c r="F1193">
        <v>51.942279186915499</v>
      </c>
      <c r="G1193">
        <v>51.272572599124302</v>
      </c>
      <c r="H1193">
        <f>AVERAGE(E1193:G1193)</f>
        <v>50.581697748758607</v>
      </c>
    </row>
    <row r="1194" spans="1:8" x14ac:dyDescent="0.2">
      <c r="A1194">
        <v>15</v>
      </c>
      <c r="B1194">
        <v>0.05</v>
      </c>
      <c r="C1194" t="s">
        <v>6</v>
      </c>
      <c r="D1194" t="s">
        <v>1</v>
      </c>
      <c r="E1194">
        <v>34.610859793453301</v>
      </c>
      <c r="F1194">
        <v>34.0513656362494</v>
      </c>
      <c r="G1194">
        <v>33.976175050903201</v>
      </c>
      <c r="H1194">
        <f>AVERAGE(E1194:G1194)</f>
        <v>34.212800160201965</v>
      </c>
    </row>
    <row r="1195" spans="1:8" x14ac:dyDescent="0.2">
      <c r="A1195">
        <v>15</v>
      </c>
      <c r="B1195">
        <v>0.05</v>
      </c>
      <c r="C1195" t="s">
        <v>6</v>
      </c>
      <c r="D1195" t="s">
        <v>2</v>
      </c>
      <c r="E1195" t="s">
        <v>3</v>
      </c>
      <c r="F1195">
        <v>34.885564329684897</v>
      </c>
      <c r="G1195">
        <v>35.526334749907903</v>
      </c>
      <c r="H1195">
        <f>AVERAGE(E1195:G1195)</f>
        <v>35.2059495397964</v>
      </c>
    </row>
    <row r="1196" spans="1:8" x14ac:dyDescent="0.2">
      <c r="A1196">
        <v>15</v>
      </c>
      <c r="B1196">
        <v>0.05</v>
      </c>
      <c r="C1196" t="s">
        <v>6</v>
      </c>
      <c r="D1196" t="s">
        <v>4</v>
      </c>
      <c r="E1196">
        <v>36.5569768784014</v>
      </c>
      <c r="F1196">
        <v>36.296882154398197</v>
      </c>
      <c r="G1196">
        <v>36.343933309831598</v>
      </c>
      <c r="H1196">
        <f>AVERAGE(E1196:G1196)</f>
        <v>36.399264114210396</v>
      </c>
    </row>
    <row r="1197" spans="1:8" x14ac:dyDescent="0.2">
      <c r="A1197">
        <v>15</v>
      </c>
      <c r="B1197">
        <v>0.05</v>
      </c>
      <c r="C1197" t="s">
        <v>6</v>
      </c>
      <c r="D1197" t="s">
        <v>5</v>
      </c>
      <c r="E1197">
        <v>35.361887364970798</v>
      </c>
      <c r="F1197">
        <v>35.564571585497802</v>
      </c>
      <c r="G1197">
        <v>35.281004134744897</v>
      </c>
      <c r="H1197">
        <f>AVERAGE(E1197:G1197)</f>
        <v>35.402487695071166</v>
      </c>
    </row>
    <row r="1198" spans="1:8" x14ac:dyDescent="0.2">
      <c r="A1198">
        <v>15</v>
      </c>
      <c r="B1198">
        <v>0.05</v>
      </c>
      <c r="C1198" t="s">
        <v>7</v>
      </c>
      <c r="D1198" t="s">
        <v>1</v>
      </c>
      <c r="E1198">
        <v>34.732101046156203</v>
      </c>
      <c r="F1198">
        <v>36.178999580040703</v>
      </c>
      <c r="G1198">
        <v>34.014423490632097</v>
      </c>
      <c r="H1198">
        <f>AVERAGE(E1198:G1198)</f>
        <v>34.975174705609668</v>
      </c>
    </row>
    <row r="1199" spans="1:8" x14ac:dyDescent="0.2">
      <c r="A1199">
        <v>15</v>
      </c>
      <c r="B1199">
        <v>0.05</v>
      </c>
      <c r="C1199" t="s">
        <v>7</v>
      </c>
      <c r="D1199" t="s">
        <v>2</v>
      </c>
      <c r="E1199">
        <v>33.8620189589085</v>
      </c>
      <c r="F1199">
        <v>34.042149550475401</v>
      </c>
      <c r="G1199">
        <v>33.990776573725199</v>
      </c>
      <c r="H1199">
        <f>AVERAGE(E1199:G1199)</f>
        <v>33.964981694369705</v>
      </c>
    </row>
    <row r="1200" spans="1:8" x14ac:dyDescent="0.2">
      <c r="A1200">
        <v>15</v>
      </c>
      <c r="B1200">
        <v>0.05</v>
      </c>
      <c r="C1200" t="s">
        <v>7</v>
      </c>
      <c r="D1200" t="s">
        <v>4</v>
      </c>
      <c r="E1200">
        <v>35.573089149442701</v>
      </c>
      <c r="F1200">
        <v>37.7028274414347</v>
      </c>
      <c r="G1200">
        <v>38.164276018437299</v>
      </c>
      <c r="H1200">
        <f>AVERAGE(E1200:G1200)</f>
        <v>37.146730869771567</v>
      </c>
    </row>
    <row r="1201" spans="1:8" x14ac:dyDescent="0.2">
      <c r="A1201">
        <v>15</v>
      </c>
      <c r="B1201">
        <v>0.05</v>
      </c>
      <c r="C1201" t="s">
        <v>7</v>
      </c>
      <c r="D1201" t="s">
        <v>5</v>
      </c>
      <c r="E1201">
        <v>33.839602259924298</v>
      </c>
      <c r="F1201">
        <v>36.644545286040902</v>
      </c>
      <c r="G1201">
        <v>31.700080150940199</v>
      </c>
      <c r="H1201">
        <f>AVERAGE(E1201:G1201)</f>
        <v>34.061409232301799</v>
      </c>
    </row>
    <row r="1202" spans="1:8" x14ac:dyDescent="0.2">
      <c r="A1202">
        <v>15</v>
      </c>
      <c r="B1202">
        <v>0.1</v>
      </c>
      <c r="C1202" t="s">
        <v>0</v>
      </c>
      <c r="D1202" t="s">
        <v>1</v>
      </c>
      <c r="E1202">
        <v>34.807306663564297</v>
      </c>
      <c r="F1202">
        <v>34.774591504644903</v>
      </c>
      <c r="G1202">
        <v>35.639887376835198</v>
      </c>
      <c r="H1202">
        <f>AVERAGE(E1202:G1202)</f>
        <v>35.073928515014792</v>
      </c>
    </row>
    <row r="1203" spans="1:8" x14ac:dyDescent="0.2">
      <c r="A1203">
        <v>15</v>
      </c>
      <c r="B1203">
        <v>0.1</v>
      </c>
      <c r="C1203" t="s">
        <v>0</v>
      </c>
      <c r="D1203" t="s">
        <v>2</v>
      </c>
      <c r="E1203">
        <v>35.225297046624199</v>
      </c>
      <c r="F1203">
        <v>34.814707633313603</v>
      </c>
      <c r="G1203">
        <v>35.840893276866097</v>
      </c>
      <c r="H1203">
        <f>AVERAGE(E1203:G1203)</f>
        <v>35.293632652267966</v>
      </c>
    </row>
    <row r="1204" spans="1:8" x14ac:dyDescent="0.2">
      <c r="A1204">
        <v>15</v>
      </c>
      <c r="B1204">
        <v>0.1</v>
      </c>
      <c r="C1204" t="s">
        <v>0</v>
      </c>
      <c r="D1204" t="s">
        <v>4</v>
      </c>
      <c r="E1204">
        <v>33.5496813737238</v>
      </c>
      <c r="F1204">
        <v>34.567060708555402</v>
      </c>
      <c r="G1204">
        <v>33.723992500361497</v>
      </c>
      <c r="H1204">
        <f>AVERAGE(E1204:G1204)</f>
        <v>33.946911527546895</v>
      </c>
    </row>
    <row r="1205" spans="1:8" x14ac:dyDescent="0.2">
      <c r="A1205">
        <v>15</v>
      </c>
      <c r="B1205">
        <v>0.1</v>
      </c>
      <c r="C1205" t="s">
        <v>0</v>
      </c>
      <c r="D1205" t="s">
        <v>5</v>
      </c>
      <c r="E1205">
        <v>35.791123653377099</v>
      </c>
      <c r="F1205">
        <v>36.0236406391369</v>
      </c>
      <c r="G1205">
        <v>33.933722128947601</v>
      </c>
      <c r="H1205">
        <f>AVERAGE(E1205:G1205)</f>
        <v>35.249495473820531</v>
      </c>
    </row>
    <row r="1206" spans="1:8" x14ac:dyDescent="0.2">
      <c r="A1206">
        <v>15</v>
      </c>
      <c r="B1206">
        <v>0.1</v>
      </c>
      <c r="C1206" t="s">
        <v>6</v>
      </c>
      <c r="D1206" t="s">
        <v>1</v>
      </c>
      <c r="E1206">
        <v>35.504319428480002</v>
      </c>
      <c r="F1206">
        <v>35.554995394750598</v>
      </c>
      <c r="G1206">
        <v>35.823793366146603</v>
      </c>
      <c r="H1206">
        <f>AVERAGE(E1206:G1206)</f>
        <v>35.627702729792404</v>
      </c>
    </row>
    <row r="1207" spans="1:8" x14ac:dyDescent="0.2">
      <c r="A1207">
        <v>15</v>
      </c>
      <c r="B1207">
        <v>0.1</v>
      </c>
      <c r="C1207" t="s">
        <v>6</v>
      </c>
      <c r="D1207" t="s">
        <v>2</v>
      </c>
      <c r="E1207">
        <v>37.392673926976101</v>
      </c>
      <c r="F1207">
        <v>36.796936836180002</v>
      </c>
      <c r="G1207">
        <v>37.291266220748398</v>
      </c>
      <c r="H1207">
        <f>AVERAGE(E1207:G1207)</f>
        <v>37.160292327968172</v>
      </c>
    </row>
    <row r="1208" spans="1:8" x14ac:dyDescent="0.2">
      <c r="A1208">
        <v>15</v>
      </c>
      <c r="B1208">
        <v>0.1</v>
      </c>
      <c r="C1208" t="s">
        <v>6</v>
      </c>
      <c r="D1208" t="s">
        <v>4</v>
      </c>
      <c r="E1208">
        <v>38.051909752496599</v>
      </c>
      <c r="F1208">
        <v>37.847706021815497</v>
      </c>
      <c r="G1208">
        <v>38.572943458221197</v>
      </c>
      <c r="H1208">
        <f>AVERAGE(E1208:G1208)</f>
        <v>38.157519744177762</v>
      </c>
    </row>
    <row r="1209" spans="1:8" x14ac:dyDescent="0.2">
      <c r="A1209">
        <v>15</v>
      </c>
      <c r="B1209">
        <v>0.1</v>
      </c>
      <c r="C1209" t="s">
        <v>6</v>
      </c>
      <c r="D1209" t="s">
        <v>5</v>
      </c>
      <c r="E1209">
        <v>36.281587419732098</v>
      </c>
      <c r="F1209">
        <v>36.662063547624399</v>
      </c>
      <c r="G1209">
        <v>36.303397033276497</v>
      </c>
      <c r="H1209">
        <f>AVERAGE(E1209:G1209)</f>
        <v>36.415682666877665</v>
      </c>
    </row>
    <row r="1210" spans="1:8" x14ac:dyDescent="0.2">
      <c r="A1210">
        <v>15</v>
      </c>
      <c r="B1210">
        <v>0.1</v>
      </c>
      <c r="C1210" t="s">
        <v>7</v>
      </c>
      <c r="D1210" t="s">
        <v>1</v>
      </c>
      <c r="E1210">
        <v>35.850042235215199</v>
      </c>
      <c r="F1210">
        <v>34.717639925496499</v>
      </c>
      <c r="G1210">
        <v>34.8580761413278</v>
      </c>
      <c r="H1210">
        <f>AVERAGE(E1210:G1210)</f>
        <v>35.141919434013168</v>
      </c>
    </row>
    <row r="1211" spans="1:8" x14ac:dyDescent="0.2">
      <c r="A1211">
        <v>15</v>
      </c>
      <c r="B1211">
        <v>0.1</v>
      </c>
      <c r="C1211" t="s">
        <v>7</v>
      </c>
      <c r="D1211" t="s">
        <v>2</v>
      </c>
      <c r="E1211">
        <v>33.385481379114701</v>
      </c>
      <c r="F1211">
        <v>31.105692848751801</v>
      </c>
      <c r="G1211">
        <v>32.418721061737898</v>
      </c>
      <c r="H1211">
        <f>AVERAGE(E1211:G1211)</f>
        <v>32.303298429868136</v>
      </c>
    </row>
    <row r="1212" spans="1:8" x14ac:dyDescent="0.2">
      <c r="A1212">
        <v>15</v>
      </c>
      <c r="B1212">
        <v>0.1</v>
      </c>
      <c r="C1212" t="s">
        <v>7</v>
      </c>
      <c r="D1212" t="s">
        <v>4</v>
      </c>
      <c r="E1212">
        <v>34.429453776434002</v>
      </c>
      <c r="F1212">
        <v>37.719755063146003</v>
      </c>
      <c r="G1212">
        <v>42.613488732479098</v>
      </c>
      <c r="H1212">
        <f>AVERAGE(E1212:G1212)</f>
        <v>38.254232524019706</v>
      </c>
    </row>
    <row r="1213" spans="1:8" x14ac:dyDescent="0.2">
      <c r="A1213">
        <v>15</v>
      </c>
      <c r="B1213">
        <v>0.1</v>
      </c>
      <c r="C1213" t="s">
        <v>7</v>
      </c>
      <c r="D1213" t="s">
        <v>5</v>
      </c>
      <c r="E1213">
        <v>36.139969771613401</v>
      </c>
      <c r="F1213">
        <v>36.625914342195799</v>
      </c>
      <c r="G1213">
        <v>33.286587822321302</v>
      </c>
      <c r="H1213">
        <f>AVERAGE(E1213:G1213)</f>
        <v>35.350823978710167</v>
      </c>
    </row>
    <row r="1214" spans="1:8" x14ac:dyDescent="0.2">
      <c r="A1214">
        <v>15</v>
      </c>
      <c r="B1214">
        <v>0.15</v>
      </c>
      <c r="C1214" t="s">
        <v>0</v>
      </c>
      <c r="D1214" t="s">
        <v>1</v>
      </c>
      <c r="E1214">
        <v>35.358237453633699</v>
      </c>
      <c r="F1214">
        <v>35.055190436715897</v>
      </c>
      <c r="G1214">
        <v>33.908511124765603</v>
      </c>
      <c r="H1214">
        <f>AVERAGE(E1214:G1214)</f>
        <v>34.773979671705064</v>
      </c>
    </row>
    <row r="1215" spans="1:8" x14ac:dyDescent="0.2">
      <c r="A1215">
        <v>15</v>
      </c>
      <c r="B1215">
        <v>0.15</v>
      </c>
      <c r="C1215" t="s">
        <v>0</v>
      </c>
      <c r="D1215" t="s">
        <v>2</v>
      </c>
      <c r="E1215">
        <v>35.2571508335676</v>
      </c>
      <c r="F1215">
        <v>35.560121793322701</v>
      </c>
      <c r="G1215">
        <v>34.620754230764803</v>
      </c>
      <c r="H1215">
        <f>AVERAGE(E1215:G1215)</f>
        <v>35.146008952551703</v>
      </c>
    </row>
    <row r="1216" spans="1:8" x14ac:dyDescent="0.2">
      <c r="A1216">
        <v>15</v>
      </c>
      <c r="B1216">
        <v>0.15</v>
      </c>
      <c r="C1216" t="s">
        <v>0</v>
      </c>
      <c r="D1216" t="s">
        <v>4</v>
      </c>
      <c r="E1216">
        <v>33.912385724693898</v>
      </c>
      <c r="F1216">
        <v>35.129696392117403</v>
      </c>
      <c r="G1216">
        <v>34.846854670895702</v>
      </c>
      <c r="H1216">
        <f>AVERAGE(E1216:G1216)</f>
        <v>34.629645595902332</v>
      </c>
    </row>
    <row r="1217" spans="1:8" x14ac:dyDescent="0.2">
      <c r="A1217">
        <v>15</v>
      </c>
      <c r="B1217">
        <v>0.15</v>
      </c>
      <c r="C1217" t="s">
        <v>0</v>
      </c>
      <c r="D1217" t="s">
        <v>5</v>
      </c>
      <c r="E1217">
        <v>34.911159163758597</v>
      </c>
      <c r="F1217">
        <v>34.162909967149702</v>
      </c>
      <c r="G1217">
        <v>34.795278334244699</v>
      </c>
      <c r="H1217">
        <f>AVERAGE(E1217:G1217)</f>
        <v>34.623115821717668</v>
      </c>
    </row>
    <row r="1218" spans="1:8" x14ac:dyDescent="0.2">
      <c r="A1218">
        <v>15</v>
      </c>
      <c r="B1218">
        <v>0.15</v>
      </c>
      <c r="C1218" t="s">
        <v>6</v>
      </c>
      <c r="D1218" t="s">
        <v>1</v>
      </c>
      <c r="E1218">
        <v>36.946633017338897</v>
      </c>
      <c r="F1218">
        <v>36.770057934374698</v>
      </c>
      <c r="G1218">
        <v>37.039119396827502</v>
      </c>
      <c r="H1218">
        <f>AVERAGE(E1218:G1218)</f>
        <v>36.918603449513697</v>
      </c>
    </row>
    <row r="1219" spans="1:8" x14ac:dyDescent="0.2">
      <c r="A1219">
        <v>15</v>
      </c>
      <c r="B1219">
        <v>0.15</v>
      </c>
      <c r="C1219" t="s">
        <v>6</v>
      </c>
      <c r="D1219" t="s">
        <v>2</v>
      </c>
      <c r="E1219">
        <v>37.459775267800502</v>
      </c>
      <c r="F1219">
        <v>37.895557566850997</v>
      </c>
      <c r="G1219">
        <v>37.787669692977403</v>
      </c>
      <c r="H1219">
        <f>AVERAGE(E1219:G1219)</f>
        <v>37.714334175876303</v>
      </c>
    </row>
    <row r="1220" spans="1:8" x14ac:dyDescent="0.2">
      <c r="A1220">
        <v>15</v>
      </c>
      <c r="B1220">
        <v>0.15</v>
      </c>
      <c r="C1220" t="s">
        <v>6</v>
      </c>
      <c r="D1220" t="s">
        <v>4</v>
      </c>
      <c r="E1220">
        <v>37.760691352500899</v>
      </c>
      <c r="F1220">
        <v>37.763975905421702</v>
      </c>
      <c r="G1220">
        <v>37.051613040832997</v>
      </c>
      <c r="H1220">
        <f>AVERAGE(E1220:G1220)</f>
        <v>37.525426766251861</v>
      </c>
    </row>
    <row r="1221" spans="1:8" x14ac:dyDescent="0.2">
      <c r="A1221">
        <v>15</v>
      </c>
      <c r="B1221">
        <v>0.15</v>
      </c>
      <c r="C1221" t="s">
        <v>6</v>
      </c>
      <c r="D1221" t="s">
        <v>5</v>
      </c>
      <c r="E1221">
        <v>37.311535686668797</v>
      </c>
      <c r="F1221">
        <v>37.771571095911398</v>
      </c>
      <c r="G1221">
        <v>37.457490324855399</v>
      </c>
      <c r="H1221">
        <f>AVERAGE(E1221:G1221)</f>
        <v>37.513532369145196</v>
      </c>
    </row>
    <row r="1222" spans="1:8" x14ac:dyDescent="0.2">
      <c r="A1222">
        <v>15</v>
      </c>
      <c r="B1222">
        <v>0.15</v>
      </c>
      <c r="C1222" t="s">
        <v>7</v>
      </c>
      <c r="D1222" t="s">
        <v>1</v>
      </c>
      <c r="E1222">
        <v>37.807221165024799</v>
      </c>
      <c r="F1222">
        <v>37.168192000608599</v>
      </c>
      <c r="G1222">
        <v>33.149878946930798</v>
      </c>
      <c r="H1222">
        <f>AVERAGE(E1222:G1222)</f>
        <v>36.041764037521396</v>
      </c>
    </row>
    <row r="1223" spans="1:8" x14ac:dyDescent="0.2">
      <c r="A1223">
        <v>15</v>
      </c>
      <c r="B1223">
        <v>0.15</v>
      </c>
      <c r="C1223" t="s">
        <v>7</v>
      </c>
      <c r="D1223" t="s">
        <v>2</v>
      </c>
      <c r="E1223">
        <v>35.720790033432699</v>
      </c>
      <c r="F1223">
        <v>38.401486266723303</v>
      </c>
      <c r="G1223">
        <v>34.829405510874203</v>
      </c>
      <c r="H1223">
        <f>AVERAGE(E1223:G1223)</f>
        <v>36.317227270343402</v>
      </c>
    </row>
    <row r="1224" spans="1:8" x14ac:dyDescent="0.2">
      <c r="A1224">
        <v>15</v>
      </c>
      <c r="B1224">
        <v>0.15</v>
      </c>
      <c r="C1224" t="s">
        <v>7</v>
      </c>
      <c r="D1224" t="s">
        <v>4</v>
      </c>
      <c r="E1224">
        <v>37.073509476947599</v>
      </c>
      <c r="F1224" t="s">
        <v>3</v>
      </c>
      <c r="G1224">
        <v>36.484707181894002</v>
      </c>
      <c r="H1224">
        <f>AVERAGE(E1224:G1224)</f>
        <v>36.779108329420801</v>
      </c>
    </row>
    <row r="1225" spans="1:8" x14ac:dyDescent="0.2">
      <c r="A1225">
        <v>15</v>
      </c>
      <c r="B1225">
        <v>0.15</v>
      </c>
      <c r="C1225" t="s">
        <v>7</v>
      </c>
      <c r="D1225" t="s">
        <v>5</v>
      </c>
      <c r="E1225">
        <v>38.656292884985099</v>
      </c>
      <c r="F1225">
        <v>32.476792198835298</v>
      </c>
      <c r="G1225">
        <v>36.105206817133599</v>
      </c>
      <c r="H1225">
        <f>AVERAGE(E1225:G1225)</f>
        <v>35.746097300317992</v>
      </c>
    </row>
    <row r="1226" spans="1:8" x14ac:dyDescent="0.2">
      <c r="A1226">
        <v>15</v>
      </c>
      <c r="B1226">
        <v>0.2</v>
      </c>
      <c r="C1226" t="s">
        <v>0</v>
      </c>
      <c r="D1226" t="s">
        <v>1</v>
      </c>
      <c r="E1226">
        <v>35.017687781651397</v>
      </c>
      <c r="F1226">
        <v>34.9000586225294</v>
      </c>
      <c r="G1226">
        <v>33.566177818313399</v>
      </c>
      <c r="H1226">
        <f>AVERAGE(E1226:G1226)</f>
        <v>34.494641407498072</v>
      </c>
    </row>
    <row r="1227" spans="1:8" x14ac:dyDescent="0.2">
      <c r="A1227">
        <v>15</v>
      </c>
      <c r="B1227">
        <v>0.2</v>
      </c>
      <c r="C1227" t="s">
        <v>0</v>
      </c>
      <c r="D1227" t="s">
        <v>2</v>
      </c>
      <c r="E1227">
        <v>35.560664409296102</v>
      </c>
      <c r="F1227">
        <v>35.1086222431613</v>
      </c>
      <c r="G1227">
        <v>35.4965123275134</v>
      </c>
      <c r="H1227">
        <f>AVERAGE(E1227:G1227)</f>
        <v>35.38859965999027</v>
      </c>
    </row>
    <row r="1228" spans="1:8" x14ac:dyDescent="0.2">
      <c r="A1228">
        <v>15</v>
      </c>
      <c r="B1228">
        <v>0.2</v>
      </c>
      <c r="C1228" t="s">
        <v>0</v>
      </c>
      <c r="D1228" t="s">
        <v>4</v>
      </c>
      <c r="E1228">
        <v>34.800488519986203</v>
      </c>
      <c r="F1228">
        <v>34.764780043691097</v>
      </c>
      <c r="G1228">
        <v>34.693063385660203</v>
      </c>
      <c r="H1228">
        <f>AVERAGE(E1228:G1228)</f>
        <v>34.752777316445837</v>
      </c>
    </row>
    <row r="1229" spans="1:8" x14ac:dyDescent="0.2">
      <c r="A1229">
        <v>15</v>
      </c>
      <c r="B1229">
        <v>0.2</v>
      </c>
      <c r="C1229" t="s">
        <v>0</v>
      </c>
      <c r="D1229" t="s">
        <v>5</v>
      </c>
      <c r="E1229">
        <v>33.7660831766445</v>
      </c>
      <c r="F1229">
        <v>34.233321563267999</v>
      </c>
      <c r="G1229">
        <v>34.314341910966803</v>
      </c>
      <c r="H1229">
        <f>AVERAGE(E1229:G1229)</f>
        <v>34.10458221695977</v>
      </c>
    </row>
    <row r="1230" spans="1:8" x14ac:dyDescent="0.2">
      <c r="A1230">
        <v>15</v>
      </c>
      <c r="B1230">
        <v>0.2</v>
      </c>
      <c r="C1230" t="s">
        <v>6</v>
      </c>
      <c r="D1230" t="s">
        <v>1</v>
      </c>
      <c r="E1230">
        <v>37.322878153792999</v>
      </c>
      <c r="F1230">
        <v>37.421578746619197</v>
      </c>
      <c r="G1230">
        <v>37.467203135860998</v>
      </c>
      <c r="H1230">
        <f>AVERAGE(E1230:G1230)</f>
        <v>37.403886678757729</v>
      </c>
    </row>
    <row r="1231" spans="1:8" x14ac:dyDescent="0.2">
      <c r="A1231">
        <v>15</v>
      </c>
      <c r="B1231">
        <v>0.2</v>
      </c>
      <c r="C1231" t="s">
        <v>6</v>
      </c>
      <c r="D1231" t="s">
        <v>2</v>
      </c>
      <c r="E1231">
        <v>37.779973185580502</v>
      </c>
      <c r="F1231">
        <v>37.4364373721032</v>
      </c>
      <c r="G1231">
        <v>37.501328108744197</v>
      </c>
      <c r="H1231">
        <f>AVERAGE(E1231:G1231)</f>
        <v>37.572579555475961</v>
      </c>
    </row>
    <row r="1232" spans="1:8" x14ac:dyDescent="0.2">
      <c r="A1232">
        <v>15</v>
      </c>
      <c r="B1232">
        <v>0.2</v>
      </c>
      <c r="C1232" t="s">
        <v>6</v>
      </c>
      <c r="D1232" t="s">
        <v>4</v>
      </c>
      <c r="E1232">
        <v>37.314103568028401</v>
      </c>
      <c r="F1232">
        <v>37.346139720808303</v>
      </c>
      <c r="G1232">
        <v>37.289607860161198</v>
      </c>
      <c r="H1232">
        <f>AVERAGE(E1232:G1232)</f>
        <v>37.316617049665972</v>
      </c>
    </row>
    <row r="1233" spans="1:8" x14ac:dyDescent="0.2">
      <c r="A1233">
        <v>15</v>
      </c>
      <c r="B1233">
        <v>0.2</v>
      </c>
      <c r="C1233" t="s">
        <v>6</v>
      </c>
      <c r="D1233" t="s">
        <v>5</v>
      </c>
      <c r="E1233">
        <v>37.312273646124297</v>
      </c>
      <c r="F1233">
        <v>37.831096308024897</v>
      </c>
      <c r="G1233">
        <v>37.782295843284899</v>
      </c>
      <c r="H1233">
        <f>AVERAGE(E1233:G1233)</f>
        <v>37.6418885991447</v>
      </c>
    </row>
    <row r="1234" spans="1:8" x14ac:dyDescent="0.2">
      <c r="A1234">
        <v>15</v>
      </c>
      <c r="B1234">
        <v>0.2</v>
      </c>
      <c r="C1234" t="s">
        <v>7</v>
      </c>
      <c r="D1234" t="s">
        <v>1</v>
      </c>
      <c r="E1234">
        <v>35.924089317371298</v>
      </c>
      <c r="F1234">
        <v>35.800626757893099</v>
      </c>
      <c r="G1234">
        <v>33.137520503153503</v>
      </c>
      <c r="H1234">
        <f>AVERAGE(E1234:G1234)</f>
        <v>34.954078859472638</v>
      </c>
    </row>
    <row r="1235" spans="1:8" x14ac:dyDescent="0.2">
      <c r="A1235">
        <v>15</v>
      </c>
      <c r="B1235">
        <v>0.2</v>
      </c>
      <c r="C1235" t="s">
        <v>7</v>
      </c>
      <c r="D1235" t="s">
        <v>2</v>
      </c>
      <c r="E1235">
        <v>36.083385439861097</v>
      </c>
      <c r="F1235">
        <v>37.611272690916998</v>
      </c>
      <c r="G1235">
        <v>37.269903372744501</v>
      </c>
      <c r="H1235">
        <f>AVERAGE(E1235:G1235)</f>
        <v>36.988187167840863</v>
      </c>
    </row>
    <row r="1236" spans="1:8" x14ac:dyDescent="0.2">
      <c r="A1236">
        <v>15</v>
      </c>
      <c r="B1236">
        <v>0.2</v>
      </c>
      <c r="C1236" t="s">
        <v>7</v>
      </c>
      <c r="D1236" t="s">
        <v>4</v>
      </c>
      <c r="E1236">
        <v>35.717241885049603</v>
      </c>
      <c r="F1236">
        <v>36.455019334547302</v>
      </c>
      <c r="G1236">
        <v>38.449185050975302</v>
      </c>
      <c r="H1236">
        <f>AVERAGE(E1236:G1236)</f>
        <v>36.873815423524071</v>
      </c>
    </row>
    <row r="1237" spans="1:8" x14ac:dyDescent="0.2">
      <c r="A1237">
        <v>15</v>
      </c>
      <c r="B1237">
        <v>0.2</v>
      </c>
      <c r="C1237" t="s">
        <v>7</v>
      </c>
      <c r="D1237" t="s">
        <v>5</v>
      </c>
      <c r="E1237">
        <v>33.027367306754101</v>
      </c>
      <c r="F1237">
        <v>32.997060296584998</v>
      </c>
      <c r="G1237">
        <v>35.731383250056403</v>
      </c>
      <c r="H1237">
        <f>AVERAGE(E1237:G1237)</f>
        <v>33.918603617798503</v>
      </c>
    </row>
    <row r="1238" spans="1:8" x14ac:dyDescent="0.2">
      <c r="A1238">
        <v>15</v>
      </c>
      <c r="B1238">
        <v>0.25</v>
      </c>
      <c r="C1238" t="s">
        <v>0</v>
      </c>
      <c r="D1238" t="s">
        <v>1</v>
      </c>
      <c r="E1238">
        <v>33.405577810385303</v>
      </c>
      <c r="F1238">
        <v>35.1510569706412</v>
      </c>
      <c r="G1238">
        <v>35.125440185075099</v>
      </c>
      <c r="H1238">
        <f>AVERAGE(E1238:G1238)</f>
        <v>34.560691655367201</v>
      </c>
    </row>
    <row r="1239" spans="1:8" x14ac:dyDescent="0.2">
      <c r="A1239">
        <v>15</v>
      </c>
      <c r="B1239">
        <v>0.25</v>
      </c>
      <c r="C1239" t="s">
        <v>0</v>
      </c>
      <c r="D1239" t="s">
        <v>2</v>
      </c>
      <c r="E1239">
        <v>35.552544968534903</v>
      </c>
      <c r="F1239">
        <v>35.439538363099501</v>
      </c>
      <c r="G1239">
        <v>34.415779590736797</v>
      </c>
      <c r="H1239">
        <f>AVERAGE(E1239:G1239)</f>
        <v>35.135954307457069</v>
      </c>
    </row>
    <row r="1240" spans="1:8" x14ac:dyDescent="0.2">
      <c r="A1240">
        <v>15</v>
      </c>
      <c r="B1240">
        <v>0.25</v>
      </c>
      <c r="C1240" t="s">
        <v>0</v>
      </c>
      <c r="D1240" t="s">
        <v>4</v>
      </c>
      <c r="E1240">
        <v>35.320052401307201</v>
      </c>
      <c r="F1240">
        <v>34.403314151741299</v>
      </c>
      <c r="G1240">
        <v>35.303163218662903</v>
      </c>
      <c r="H1240">
        <f>AVERAGE(E1240:G1240)</f>
        <v>35.008843257237132</v>
      </c>
    </row>
    <row r="1241" spans="1:8" x14ac:dyDescent="0.2">
      <c r="A1241">
        <v>15</v>
      </c>
      <c r="B1241">
        <v>0.25</v>
      </c>
      <c r="C1241" t="s">
        <v>0</v>
      </c>
      <c r="D1241" t="s">
        <v>5</v>
      </c>
      <c r="E1241">
        <v>33.925045838374302</v>
      </c>
      <c r="F1241">
        <v>35.036404201689301</v>
      </c>
      <c r="G1241">
        <v>35.072209114848199</v>
      </c>
      <c r="H1241">
        <f>AVERAGE(E1241:G1241)</f>
        <v>34.677886384970598</v>
      </c>
    </row>
    <row r="1242" spans="1:8" x14ac:dyDescent="0.2">
      <c r="A1242">
        <v>15</v>
      </c>
      <c r="B1242">
        <v>0.25</v>
      </c>
      <c r="C1242" t="s">
        <v>6</v>
      </c>
      <c r="D1242" t="s">
        <v>1</v>
      </c>
      <c r="E1242">
        <v>37.799189943521903</v>
      </c>
      <c r="F1242">
        <v>37.371582097836402</v>
      </c>
      <c r="G1242">
        <v>37.733236314611297</v>
      </c>
      <c r="H1242">
        <f>AVERAGE(E1242:G1242)</f>
        <v>37.634669451989872</v>
      </c>
    </row>
    <row r="1243" spans="1:8" x14ac:dyDescent="0.2">
      <c r="A1243">
        <v>15</v>
      </c>
      <c r="B1243">
        <v>0.25</v>
      </c>
      <c r="C1243" t="s">
        <v>6</v>
      </c>
      <c r="D1243" t="s">
        <v>2</v>
      </c>
      <c r="E1243">
        <v>36.874906942203701</v>
      </c>
      <c r="F1243">
        <v>36.865582330252899</v>
      </c>
      <c r="G1243">
        <v>36.978460234875598</v>
      </c>
      <c r="H1243">
        <f>AVERAGE(E1243:G1243)</f>
        <v>36.906316502444064</v>
      </c>
    </row>
    <row r="1244" spans="1:8" x14ac:dyDescent="0.2">
      <c r="A1244">
        <v>15</v>
      </c>
      <c r="B1244">
        <v>0.25</v>
      </c>
      <c r="C1244" t="s">
        <v>6</v>
      </c>
      <c r="D1244" t="s">
        <v>4</v>
      </c>
      <c r="E1244">
        <v>38.4795162908894</v>
      </c>
      <c r="F1244">
        <v>38.826507794679003</v>
      </c>
      <c r="G1244">
        <v>37.760496002679503</v>
      </c>
      <c r="H1244">
        <f>AVERAGE(E1244:G1244)</f>
        <v>38.355506696082635</v>
      </c>
    </row>
    <row r="1245" spans="1:8" x14ac:dyDescent="0.2">
      <c r="A1245">
        <v>15</v>
      </c>
      <c r="B1245">
        <v>0.25</v>
      </c>
      <c r="C1245" t="s">
        <v>6</v>
      </c>
      <c r="D1245" t="s">
        <v>5</v>
      </c>
      <c r="E1245">
        <v>37.076741539737803</v>
      </c>
      <c r="F1245">
        <v>37.163470811200099</v>
      </c>
      <c r="G1245">
        <v>37.344115601915703</v>
      </c>
      <c r="H1245">
        <f>AVERAGE(E1245:G1245)</f>
        <v>37.194775984284533</v>
      </c>
    </row>
    <row r="1246" spans="1:8" x14ac:dyDescent="0.2">
      <c r="A1246">
        <v>15</v>
      </c>
      <c r="B1246">
        <v>0.25</v>
      </c>
      <c r="C1246" t="s">
        <v>7</v>
      </c>
      <c r="D1246" t="s">
        <v>1</v>
      </c>
      <c r="E1246" t="s">
        <v>3</v>
      </c>
      <c r="F1246">
        <v>37.419261078895303</v>
      </c>
      <c r="G1246">
        <v>35.489605731578798</v>
      </c>
      <c r="H1246">
        <f>AVERAGE(E1246:G1246)</f>
        <v>36.454433405237054</v>
      </c>
    </row>
    <row r="1247" spans="1:8" x14ac:dyDescent="0.2">
      <c r="A1247">
        <v>15</v>
      </c>
      <c r="B1247">
        <v>0.25</v>
      </c>
      <c r="C1247" t="s">
        <v>7</v>
      </c>
      <c r="D1247" t="s">
        <v>2</v>
      </c>
      <c r="E1247">
        <v>42.009988027194403</v>
      </c>
      <c r="F1247">
        <v>40.725201726353703</v>
      </c>
      <c r="G1247">
        <v>39.9014090041724</v>
      </c>
      <c r="H1247">
        <f>AVERAGE(E1247:G1247)</f>
        <v>40.878866252573495</v>
      </c>
    </row>
    <row r="1248" spans="1:8" x14ac:dyDescent="0.2">
      <c r="A1248">
        <v>15</v>
      </c>
      <c r="B1248">
        <v>0.25</v>
      </c>
      <c r="C1248" t="s">
        <v>7</v>
      </c>
      <c r="D1248" t="s">
        <v>4</v>
      </c>
      <c r="E1248">
        <v>40.387868373904602</v>
      </c>
      <c r="F1248">
        <v>40.5047114545239</v>
      </c>
      <c r="G1248" t="s">
        <v>3</v>
      </c>
      <c r="H1248">
        <f>AVERAGE(E1248:G1248)</f>
        <v>40.446289914214248</v>
      </c>
    </row>
    <row r="1249" spans="1:8" x14ac:dyDescent="0.2">
      <c r="A1249">
        <v>15</v>
      </c>
      <c r="B1249">
        <v>0.25</v>
      </c>
      <c r="C1249" t="s">
        <v>7</v>
      </c>
      <c r="D1249" t="s">
        <v>5</v>
      </c>
      <c r="E1249" t="s">
        <v>3</v>
      </c>
      <c r="F1249">
        <v>34.375711454364897</v>
      </c>
      <c r="G1249">
        <v>32.965751818718502</v>
      </c>
      <c r="H1249">
        <f>AVERAGE(E1249:G1249)</f>
        <v>33.670731636541703</v>
      </c>
    </row>
    <row r="1250" spans="1:8" x14ac:dyDescent="0.2">
      <c r="A1250">
        <v>15</v>
      </c>
      <c r="B1250">
        <v>0.3</v>
      </c>
      <c r="C1250" t="s">
        <v>0</v>
      </c>
      <c r="D1250" t="s">
        <v>1</v>
      </c>
      <c r="E1250">
        <v>33.800258896825603</v>
      </c>
      <c r="F1250">
        <v>35.581760732357402</v>
      </c>
      <c r="G1250">
        <v>35.288626137521199</v>
      </c>
      <c r="H1250">
        <f>AVERAGE(E1250:G1250)</f>
        <v>34.890215255568073</v>
      </c>
    </row>
    <row r="1251" spans="1:8" x14ac:dyDescent="0.2">
      <c r="A1251">
        <v>15</v>
      </c>
      <c r="B1251">
        <v>0.3</v>
      </c>
      <c r="C1251" t="s">
        <v>0</v>
      </c>
      <c r="D1251" t="s">
        <v>2</v>
      </c>
      <c r="E1251">
        <v>34.920007432121999</v>
      </c>
      <c r="F1251">
        <v>35.2249398389501</v>
      </c>
      <c r="G1251">
        <v>34.869664781474903</v>
      </c>
      <c r="H1251">
        <f>AVERAGE(E1251:G1251)</f>
        <v>35.004870684182329</v>
      </c>
    </row>
    <row r="1252" spans="1:8" x14ac:dyDescent="0.2">
      <c r="A1252">
        <v>15</v>
      </c>
      <c r="B1252">
        <v>0.3</v>
      </c>
      <c r="C1252" t="s">
        <v>0</v>
      </c>
      <c r="D1252" t="s">
        <v>4</v>
      </c>
      <c r="E1252">
        <v>35.1930556180533</v>
      </c>
      <c r="F1252">
        <v>34.684749715055602</v>
      </c>
      <c r="G1252">
        <v>34.731476964451602</v>
      </c>
      <c r="H1252">
        <f>AVERAGE(E1252:G1252)</f>
        <v>34.869760765853506</v>
      </c>
    </row>
    <row r="1253" spans="1:8" x14ac:dyDescent="0.2">
      <c r="A1253">
        <v>15</v>
      </c>
      <c r="B1253">
        <v>0.3</v>
      </c>
      <c r="C1253" t="s">
        <v>0</v>
      </c>
      <c r="D1253" t="s">
        <v>5</v>
      </c>
      <c r="E1253">
        <v>34.831419031574498</v>
      </c>
      <c r="F1253">
        <v>35.663183593776701</v>
      </c>
      <c r="G1253">
        <v>35.695384061981002</v>
      </c>
      <c r="H1253">
        <f>AVERAGE(E1253:G1253)</f>
        <v>35.396662229110738</v>
      </c>
    </row>
    <row r="1254" spans="1:8" x14ac:dyDescent="0.2">
      <c r="A1254">
        <v>15</v>
      </c>
      <c r="B1254">
        <v>0.3</v>
      </c>
      <c r="C1254" t="s">
        <v>6</v>
      </c>
      <c r="D1254" t="s">
        <v>1</v>
      </c>
      <c r="E1254">
        <v>37.668426011057001</v>
      </c>
      <c r="F1254">
        <v>37.798491531773202</v>
      </c>
      <c r="G1254">
        <v>37.761582024223102</v>
      </c>
      <c r="H1254">
        <f>AVERAGE(E1254:G1254)</f>
        <v>37.742833189017766</v>
      </c>
    </row>
    <row r="1255" spans="1:8" x14ac:dyDescent="0.2">
      <c r="A1255">
        <v>15</v>
      </c>
      <c r="B1255">
        <v>0.3</v>
      </c>
      <c r="C1255" t="s">
        <v>6</v>
      </c>
      <c r="D1255" t="s">
        <v>2</v>
      </c>
      <c r="E1255">
        <v>60.279983951641299</v>
      </c>
      <c r="F1255">
        <v>60.179358968224598</v>
      </c>
      <c r="G1255">
        <v>60.0575647981819</v>
      </c>
      <c r="H1255">
        <f>AVERAGE(E1255:G1255)</f>
        <v>60.17230257268259</v>
      </c>
    </row>
    <row r="1256" spans="1:8" x14ac:dyDescent="0.2">
      <c r="A1256">
        <v>15</v>
      </c>
      <c r="B1256">
        <v>0.3</v>
      </c>
      <c r="C1256" t="s">
        <v>6</v>
      </c>
      <c r="D1256" t="s">
        <v>4</v>
      </c>
      <c r="E1256">
        <v>48.005438621015202</v>
      </c>
      <c r="F1256">
        <v>46.547409676415398</v>
      </c>
      <c r="G1256">
        <v>45.249091359221303</v>
      </c>
      <c r="H1256">
        <f>AVERAGE(E1256:G1256)</f>
        <v>46.600646552217306</v>
      </c>
    </row>
    <row r="1257" spans="1:8" x14ac:dyDescent="0.2">
      <c r="A1257">
        <v>15</v>
      </c>
      <c r="B1257">
        <v>0.3</v>
      </c>
      <c r="C1257" t="s">
        <v>6</v>
      </c>
      <c r="D1257" t="s">
        <v>5</v>
      </c>
      <c r="E1257">
        <v>36.766276266258302</v>
      </c>
      <c r="F1257">
        <v>36.960374078229002</v>
      </c>
      <c r="G1257">
        <v>36.956321360699697</v>
      </c>
      <c r="H1257">
        <f>AVERAGE(E1257:G1257)</f>
        <v>36.894323901728995</v>
      </c>
    </row>
    <row r="1258" spans="1:8" x14ac:dyDescent="0.2">
      <c r="A1258">
        <v>15</v>
      </c>
      <c r="B1258">
        <v>0.3</v>
      </c>
      <c r="C1258" t="s">
        <v>7</v>
      </c>
      <c r="D1258" t="s">
        <v>1</v>
      </c>
      <c r="E1258">
        <v>40.527285156163003</v>
      </c>
      <c r="F1258">
        <v>36.633640755188601</v>
      </c>
      <c r="G1258">
        <v>38.209477292635498</v>
      </c>
      <c r="H1258">
        <f>AVERAGE(E1258:G1258)</f>
        <v>38.456801067995698</v>
      </c>
    </row>
    <row r="1259" spans="1:8" x14ac:dyDescent="0.2">
      <c r="A1259">
        <v>15</v>
      </c>
      <c r="B1259">
        <v>0.3</v>
      </c>
      <c r="C1259" t="s">
        <v>7</v>
      </c>
      <c r="D1259" t="s">
        <v>2</v>
      </c>
      <c r="E1259" t="s">
        <v>3</v>
      </c>
      <c r="F1259">
        <v>53.1155110389033</v>
      </c>
      <c r="G1259">
        <v>35.959628480161001</v>
      </c>
      <c r="H1259">
        <f>AVERAGE(E1259:G1259)</f>
        <v>44.537569759532147</v>
      </c>
    </row>
    <row r="1260" spans="1:8" x14ac:dyDescent="0.2">
      <c r="A1260">
        <v>15</v>
      </c>
      <c r="B1260">
        <v>0.3</v>
      </c>
      <c r="C1260" t="s">
        <v>7</v>
      </c>
      <c r="D1260" t="s">
        <v>4</v>
      </c>
      <c r="E1260">
        <v>35.858899599033499</v>
      </c>
      <c r="F1260">
        <v>34.047179656731601</v>
      </c>
      <c r="G1260">
        <v>36.194927466975003</v>
      </c>
      <c r="H1260">
        <f>AVERAGE(E1260:G1260)</f>
        <v>35.367002240913365</v>
      </c>
    </row>
    <row r="1261" spans="1:8" x14ac:dyDescent="0.2">
      <c r="A1261">
        <v>15</v>
      </c>
      <c r="B1261">
        <v>0.3</v>
      </c>
      <c r="C1261" t="s">
        <v>7</v>
      </c>
      <c r="D1261" t="s">
        <v>5</v>
      </c>
      <c r="E1261">
        <v>38.218929470730401</v>
      </c>
      <c r="F1261">
        <v>35.957685248625502</v>
      </c>
      <c r="G1261">
        <v>37.406858418089797</v>
      </c>
      <c r="H1261">
        <f>AVERAGE(E1261:G1261)</f>
        <v>37.194491045815234</v>
      </c>
    </row>
    <row r="1262" spans="1:8" x14ac:dyDescent="0.2">
      <c r="A1262">
        <v>15</v>
      </c>
      <c r="B1262">
        <v>0.35</v>
      </c>
      <c r="C1262" t="s">
        <v>0</v>
      </c>
      <c r="D1262" t="s">
        <v>1</v>
      </c>
      <c r="E1262">
        <v>35.103045872293201</v>
      </c>
      <c r="F1262">
        <v>35.228058034193502</v>
      </c>
      <c r="G1262">
        <v>34.960758040711902</v>
      </c>
      <c r="H1262">
        <f>AVERAGE(E1262:G1262)</f>
        <v>35.097287315732871</v>
      </c>
    </row>
    <row r="1263" spans="1:8" x14ac:dyDescent="0.2">
      <c r="A1263">
        <v>15</v>
      </c>
      <c r="B1263">
        <v>0.35</v>
      </c>
      <c r="C1263" t="s">
        <v>0</v>
      </c>
      <c r="D1263" t="s">
        <v>2</v>
      </c>
      <c r="E1263">
        <v>34.155338990946603</v>
      </c>
      <c r="F1263">
        <v>35.026418821330502</v>
      </c>
      <c r="G1263">
        <v>35.384147245980898</v>
      </c>
      <c r="H1263">
        <f>AVERAGE(E1263:G1263)</f>
        <v>34.855301686086001</v>
      </c>
    </row>
    <row r="1264" spans="1:8" x14ac:dyDescent="0.2">
      <c r="A1264">
        <v>15</v>
      </c>
      <c r="B1264">
        <v>0.35</v>
      </c>
      <c r="C1264" t="s">
        <v>0</v>
      </c>
      <c r="D1264" t="s">
        <v>4</v>
      </c>
      <c r="E1264">
        <v>35.360797249126598</v>
      </c>
      <c r="F1264">
        <v>34.693266359968</v>
      </c>
      <c r="G1264">
        <v>34.325495661917799</v>
      </c>
      <c r="H1264">
        <f>AVERAGE(E1264:G1264)</f>
        <v>34.793186423670797</v>
      </c>
    </row>
    <row r="1265" spans="1:8" x14ac:dyDescent="0.2">
      <c r="A1265">
        <v>15</v>
      </c>
      <c r="B1265">
        <v>0.35</v>
      </c>
      <c r="C1265" t="s">
        <v>0</v>
      </c>
      <c r="D1265" t="s">
        <v>5</v>
      </c>
      <c r="E1265">
        <v>35.507922545629398</v>
      </c>
      <c r="F1265">
        <v>34.867653657743197</v>
      </c>
      <c r="G1265">
        <v>35.1740105563266</v>
      </c>
      <c r="H1265">
        <f>AVERAGE(E1265:G1265)</f>
        <v>35.183195586566399</v>
      </c>
    </row>
    <row r="1266" spans="1:8" x14ac:dyDescent="0.2">
      <c r="A1266">
        <v>15</v>
      </c>
      <c r="B1266">
        <v>0.35</v>
      </c>
      <c r="C1266" t="s">
        <v>6</v>
      </c>
      <c r="D1266" t="s">
        <v>1</v>
      </c>
      <c r="E1266">
        <v>37.7841260490247</v>
      </c>
      <c r="F1266">
        <v>37.487500745426303</v>
      </c>
      <c r="G1266">
        <v>37.653579192764902</v>
      </c>
      <c r="H1266">
        <f>AVERAGE(E1266:G1266)</f>
        <v>37.64173532907197</v>
      </c>
    </row>
    <row r="1267" spans="1:8" x14ac:dyDescent="0.2">
      <c r="A1267">
        <v>15</v>
      </c>
      <c r="B1267">
        <v>0.35</v>
      </c>
      <c r="C1267" t="s">
        <v>6</v>
      </c>
      <c r="D1267" t="s">
        <v>2</v>
      </c>
      <c r="E1267">
        <v>62.882282313020902</v>
      </c>
      <c r="F1267">
        <v>63.696741113666803</v>
      </c>
      <c r="G1267">
        <v>63.836488038913501</v>
      </c>
      <c r="H1267">
        <f>AVERAGE(E1267:G1267)</f>
        <v>63.471837155200404</v>
      </c>
    </row>
    <row r="1268" spans="1:8" x14ac:dyDescent="0.2">
      <c r="A1268">
        <v>15</v>
      </c>
      <c r="B1268">
        <v>0.35</v>
      </c>
      <c r="C1268" t="s">
        <v>6</v>
      </c>
      <c r="D1268" t="s">
        <v>4</v>
      </c>
      <c r="E1268">
        <v>47.177182090914798</v>
      </c>
      <c r="F1268" t="s">
        <v>3</v>
      </c>
      <c r="G1268">
        <v>44.8895019927891</v>
      </c>
      <c r="H1268">
        <f>AVERAGE(E1268:G1268)</f>
        <v>46.033342041851952</v>
      </c>
    </row>
    <row r="1269" spans="1:8" x14ac:dyDescent="0.2">
      <c r="A1269">
        <v>15</v>
      </c>
      <c r="B1269">
        <v>0.35</v>
      </c>
      <c r="C1269" t="s">
        <v>6</v>
      </c>
      <c r="D1269" t="s">
        <v>5</v>
      </c>
      <c r="E1269">
        <v>36.828757910701398</v>
      </c>
      <c r="F1269">
        <v>36.839726124211403</v>
      </c>
      <c r="G1269">
        <v>36.735952617327399</v>
      </c>
      <c r="H1269">
        <f>AVERAGE(E1269:G1269)</f>
        <v>36.801478884080069</v>
      </c>
    </row>
    <row r="1270" spans="1:8" x14ac:dyDescent="0.2">
      <c r="A1270">
        <v>15</v>
      </c>
      <c r="B1270">
        <v>0.35</v>
      </c>
      <c r="C1270" t="s">
        <v>7</v>
      </c>
      <c r="D1270" t="s">
        <v>1</v>
      </c>
      <c r="E1270">
        <v>35.537427492183198</v>
      </c>
      <c r="F1270">
        <v>34.321748924017797</v>
      </c>
      <c r="G1270">
        <v>35.434057301044398</v>
      </c>
      <c r="H1270">
        <f>AVERAGE(E1270:G1270)</f>
        <v>35.097744572415131</v>
      </c>
    </row>
    <row r="1271" spans="1:8" x14ac:dyDescent="0.2">
      <c r="A1271">
        <v>15</v>
      </c>
      <c r="B1271">
        <v>0.35</v>
      </c>
      <c r="C1271" t="s">
        <v>7</v>
      </c>
      <c r="D1271" t="s">
        <v>2</v>
      </c>
      <c r="E1271">
        <v>52.226427805980002</v>
      </c>
      <c r="F1271">
        <v>51.2891450572967</v>
      </c>
      <c r="G1271" t="s">
        <v>3</v>
      </c>
      <c r="H1271">
        <f>AVERAGE(E1271:G1271)</f>
        <v>51.757786431638351</v>
      </c>
    </row>
    <row r="1272" spans="1:8" x14ac:dyDescent="0.2">
      <c r="A1272">
        <v>15</v>
      </c>
      <c r="B1272">
        <v>0.35</v>
      </c>
      <c r="C1272" t="s">
        <v>7</v>
      </c>
      <c r="D1272" t="s">
        <v>4</v>
      </c>
      <c r="E1272">
        <v>40.639174949240903</v>
      </c>
      <c r="F1272">
        <v>40.8728505159742</v>
      </c>
      <c r="G1272">
        <v>42.588717973648599</v>
      </c>
      <c r="H1272">
        <f>AVERAGE(E1272:G1272)</f>
        <v>41.366914479621236</v>
      </c>
    </row>
    <row r="1273" spans="1:8" x14ac:dyDescent="0.2">
      <c r="A1273">
        <v>15</v>
      </c>
      <c r="B1273">
        <v>0.35</v>
      </c>
      <c r="C1273" t="s">
        <v>7</v>
      </c>
      <c r="D1273" t="s">
        <v>5</v>
      </c>
      <c r="E1273">
        <v>35.365058283949402</v>
      </c>
      <c r="F1273">
        <v>36.844169134601401</v>
      </c>
      <c r="G1273" t="s">
        <v>3</v>
      </c>
      <c r="H1273">
        <f>AVERAGE(E1273:G1273)</f>
        <v>36.104613709275398</v>
      </c>
    </row>
    <row r="1274" spans="1:8" x14ac:dyDescent="0.2">
      <c r="A1274">
        <v>15</v>
      </c>
      <c r="B1274">
        <v>0.4</v>
      </c>
      <c r="C1274" t="s">
        <v>0</v>
      </c>
      <c r="D1274" t="s">
        <v>1</v>
      </c>
      <c r="E1274">
        <v>35.254922289332903</v>
      </c>
      <c r="F1274">
        <v>34.953225133461501</v>
      </c>
      <c r="G1274">
        <v>33.954138447027603</v>
      </c>
      <c r="H1274">
        <f>AVERAGE(E1274:G1274)</f>
        <v>34.72076195660734</v>
      </c>
    </row>
    <row r="1275" spans="1:8" x14ac:dyDescent="0.2">
      <c r="A1275">
        <v>15</v>
      </c>
      <c r="B1275">
        <v>0.4</v>
      </c>
      <c r="C1275" t="s">
        <v>0</v>
      </c>
      <c r="D1275" t="s">
        <v>2</v>
      </c>
      <c r="E1275">
        <v>34.925696722524997</v>
      </c>
      <c r="F1275">
        <v>34.4215585644274</v>
      </c>
      <c r="G1275">
        <v>34.359644906816598</v>
      </c>
      <c r="H1275">
        <f>AVERAGE(E1275:G1275)</f>
        <v>34.568966731256332</v>
      </c>
    </row>
    <row r="1276" spans="1:8" x14ac:dyDescent="0.2">
      <c r="A1276">
        <v>15</v>
      </c>
      <c r="B1276">
        <v>0.4</v>
      </c>
      <c r="C1276" t="s">
        <v>0</v>
      </c>
      <c r="D1276" t="s">
        <v>4</v>
      </c>
      <c r="E1276">
        <v>35.441365383569099</v>
      </c>
      <c r="F1276">
        <v>33.332530404422101</v>
      </c>
      <c r="G1276">
        <v>34.485797724081998</v>
      </c>
      <c r="H1276">
        <f>AVERAGE(E1276:G1276)</f>
        <v>34.41989783735773</v>
      </c>
    </row>
    <row r="1277" spans="1:8" x14ac:dyDescent="0.2">
      <c r="A1277">
        <v>15</v>
      </c>
      <c r="B1277">
        <v>0.4</v>
      </c>
      <c r="C1277" t="s">
        <v>0</v>
      </c>
      <c r="D1277" t="s">
        <v>5</v>
      </c>
      <c r="E1277">
        <v>34.690858192322501</v>
      </c>
      <c r="F1277">
        <v>35.420066506660298</v>
      </c>
      <c r="G1277">
        <v>34.558532603643101</v>
      </c>
      <c r="H1277">
        <f>AVERAGE(E1277:G1277)</f>
        <v>34.8898191008753</v>
      </c>
    </row>
    <row r="1278" spans="1:8" x14ac:dyDescent="0.2">
      <c r="A1278">
        <v>15</v>
      </c>
      <c r="B1278">
        <v>0.4</v>
      </c>
      <c r="C1278" t="s">
        <v>6</v>
      </c>
      <c r="D1278" t="s">
        <v>1</v>
      </c>
      <c r="E1278">
        <v>37.327785190867601</v>
      </c>
      <c r="F1278">
        <v>37.707456065499699</v>
      </c>
      <c r="G1278">
        <v>37.326592403763797</v>
      </c>
      <c r="H1278">
        <f>AVERAGE(E1278:G1278)</f>
        <v>37.453944553377035</v>
      </c>
    </row>
    <row r="1279" spans="1:8" x14ac:dyDescent="0.2">
      <c r="A1279">
        <v>15</v>
      </c>
      <c r="B1279">
        <v>0.4</v>
      </c>
      <c r="C1279" t="s">
        <v>6</v>
      </c>
      <c r="D1279" t="s">
        <v>2</v>
      </c>
      <c r="E1279">
        <v>65.981911732787196</v>
      </c>
      <c r="F1279">
        <v>63.951938354636603</v>
      </c>
      <c r="G1279">
        <v>63.148790029240701</v>
      </c>
      <c r="H1279">
        <f>AVERAGE(E1279:G1279)</f>
        <v>64.360880038888169</v>
      </c>
    </row>
    <row r="1280" spans="1:8" x14ac:dyDescent="0.2">
      <c r="A1280">
        <v>15</v>
      </c>
      <c r="B1280">
        <v>0.4</v>
      </c>
      <c r="C1280" t="s">
        <v>6</v>
      </c>
      <c r="D1280" t="s">
        <v>4</v>
      </c>
      <c r="E1280">
        <v>62.944807684465196</v>
      </c>
      <c r="F1280">
        <v>59.981427027178498</v>
      </c>
      <c r="G1280">
        <v>62.858860154911397</v>
      </c>
      <c r="H1280">
        <f>AVERAGE(E1280:G1280)</f>
        <v>61.928364955518362</v>
      </c>
    </row>
    <row r="1281" spans="1:8" x14ac:dyDescent="0.2">
      <c r="A1281">
        <v>15</v>
      </c>
      <c r="B1281">
        <v>0.4</v>
      </c>
      <c r="C1281" t="s">
        <v>6</v>
      </c>
      <c r="D1281" t="s">
        <v>5</v>
      </c>
      <c r="E1281">
        <v>36.749279351789099</v>
      </c>
      <c r="F1281">
        <v>36.886243843978299</v>
      </c>
      <c r="G1281">
        <v>36.795217340228596</v>
      </c>
      <c r="H1281">
        <f>AVERAGE(E1281:G1281)</f>
        <v>36.810246845331996</v>
      </c>
    </row>
    <row r="1282" spans="1:8" x14ac:dyDescent="0.2">
      <c r="A1282">
        <v>15</v>
      </c>
      <c r="B1282">
        <v>0.4</v>
      </c>
      <c r="C1282" t="s">
        <v>7</v>
      </c>
      <c r="D1282" t="s">
        <v>1</v>
      </c>
      <c r="E1282" t="s">
        <v>3</v>
      </c>
      <c r="F1282">
        <v>37.795553607881402</v>
      </c>
      <c r="G1282">
        <v>36.796028362004698</v>
      </c>
      <c r="H1282">
        <f>AVERAGE(E1282:G1282)</f>
        <v>37.295790984943054</v>
      </c>
    </row>
    <row r="1283" spans="1:8" x14ac:dyDescent="0.2">
      <c r="A1283">
        <v>15</v>
      </c>
      <c r="B1283">
        <v>0.4</v>
      </c>
      <c r="C1283" t="s">
        <v>7</v>
      </c>
      <c r="D1283" t="s">
        <v>2</v>
      </c>
      <c r="E1283">
        <v>52.541812835092003</v>
      </c>
      <c r="F1283">
        <v>48.456214652264698</v>
      </c>
      <c r="G1283" t="s">
        <v>3</v>
      </c>
      <c r="H1283">
        <f>AVERAGE(E1283:G1283)</f>
        <v>50.499013743678347</v>
      </c>
    </row>
    <row r="1284" spans="1:8" x14ac:dyDescent="0.2">
      <c r="A1284">
        <v>15</v>
      </c>
      <c r="B1284">
        <v>0.4</v>
      </c>
      <c r="C1284" t="s">
        <v>7</v>
      </c>
      <c r="D1284" t="s">
        <v>4</v>
      </c>
      <c r="E1284">
        <v>39.2812772346538</v>
      </c>
      <c r="F1284" t="s">
        <v>3</v>
      </c>
      <c r="G1284">
        <v>40.974482984545901</v>
      </c>
      <c r="H1284">
        <f>AVERAGE(E1284:G1284)</f>
        <v>40.12788010959985</v>
      </c>
    </row>
    <row r="1285" spans="1:8" x14ac:dyDescent="0.2">
      <c r="A1285">
        <v>15</v>
      </c>
      <c r="B1285">
        <v>0.4</v>
      </c>
      <c r="C1285" t="s">
        <v>7</v>
      </c>
      <c r="D1285" t="s">
        <v>5</v>
      </c>
      <c r="E1285">
        <v>35.742821463777602</v>
      </c>
      <c r="F1285">
        <v>37.527946147423002</v>
      </c>
      <c r="G1285">
        <v>34.560865379018701</v>
      </c>
      <c r="H1285">
        <f>AVERAGE(E1285:G1285)</f>
        <v>35.943877663406433</v>
      </c>
    </row>
    <row r="1286" spans="1:8" x14ac:dyDescent="0.2">
      <c r="A1286">
        <v>15</v>
      </c>
      <c r="B1286">
        <v>0.45</v>
      </c>
      <c r="C1286" t="s">
        <v>0</v>
      </c>
      <c r="D1286" t="s">
        <v>1</v>
      </c>
      <c r="E1286">
        <v>35.148404666807501</v>
      </c>
      <c r="F1286">
        <v>34.464410912876602</v>
      </c>
      <c r="G1286">
        <v>35.117989743072101</v>
      </c>
      <c r="H1286">
        <f>AVERAGE(E1286:G1286)</f>
        <v>34.910268440918735</v>
      </c>
    </row>
    <row r="1287" spans="1:8" x14ac:dyDescent="0.2">
      <c r="A1287">
        <v>15</v>
      </c>
      <c r="B1287">
        <v>0.45</v>
      </c>
      <c r="C1287" t="s">
        <v>0</v>
      </c>
      <c r="D1287" t="s">
        <v>2</v>
      </c>
      <c r="E1287">
        <v>34.783309435861</v>
      </c>
      <c r="F1287">
        <v>35.509141525704202</v>
      </c>
      <c r="G1287">
        <v>35.645492419494197</v>
      </c>
      <c r="H1287">
        <f>AVERAGE(E1287:G1287)</f>
        <v>35.312647793686466</v>
      </c>
    </row>
    <row r="1288" spans="1:8" x14ac:dyDescent="0.2">
      <c r="A1288">
        <v>15</v>
      </c>
      <c r="B1288">
        <v>0.45</v>
      </c>
      <c r="C1288" t="s">
        <v>0</v>
      </c>
      <c r="D1288" t="s">
        <v>4</v>
      </c>
      <c r="E1288">
        <v>35.226903523789701</v>
      </c>
      <c r="F1288">
        <v>33.854683976797901</v>
      </c>
      <c r="G1288">
        <v>35.249320124357901</v>
      </c>
      <c r="H1288">
        <f>AVERAGE(E1288:G1288)</f>
        <v>34.776969208315165</v>
      </c>
    </row>
    <row r="1289" spans="1:8" x14ac:dyDescent="0.2">
      <c r="A1289">
        <v>15</v>
      </c>
      <c r="B1289">
        <v>0.45</v>
      </c>
      <c r="C1289" t="s">
        <v>0</v>
      </c>
      <c r="D1289" t="s">
        <v>5</v>
      </c>
      <c r="E1289">
        <v>35.028231752565603</v>
      </c>
      <c r="F1289">
        <v>34.485199420535899</v>
      </c>
      <c r="G1289">
        <v>34.519510373718099</v>
      </c>
      <c r="H1289">
        <f>AVERAGE(E1289:G1289)</f>
        <v>34.677647182273205</v>
      </c>
    </row>
    <row r="1290" spans="1:8" x14ac:dyDescent="0.2">
      <c r="A1290">
        <v>15</v>
      </c>
      <c r="B1290">
        <v>0.45</v>
      </c>
      <c r="C1290" t="s">
        <v>6</v>
      </c>
      <c r="D1290" t="s">
        <v>1</v>
      </c>
      <c r="E1290">
        <v>37.337436943852097</v>
      </c>
      <c r="F1290">
        <v>37.299033665626503</v>
      </c>
      <c r="G1290">
        <v>37.066874890246403</v>
      </c>
      <c r="H1290">
        <f>AVERAGE(E1290:G1290)</f>
        <v>37.234448499908332</v>
      </c>
    </row>
    <row r="1291" spans="1:8" x14ac:dyDescent="0.2">
      <c r="A1291">
        <v>15</v>
      </c>
      <c r="B1291">
        <v>0.45</v>
      </c>
      <c r="C1291" t="s">
        <v>6</v>
      </c>
      <c r="D1291" t="s">
        <v>2</v>
      </c>
      <c r="E1291">
        <v>61.6995043876693</v>
      </c>
      <c r="F1291">
        <v>61.678266583173702</v>
      </c>
      <c r="G1291">
        <v>61.843421375890102</v>
      </c>
      <c r="H1291">
        <f>AVERAGE(E1291:G1291)</f>
        <v>61.74039744891104</v>
      </c>
    </row>
    <row r="1292" spans="1:8" x14ac:dyDescent="0.2">
      <c r="A1292">
        <v>15</v>
      </c>
      <c r="B1292">
        <v>0.45</v>
      </c>
      <c r="C1292" t="s">
        <v>6</v>
      </c>
      <c r="D1292" t="s">
        <v>4</v>
      </c>
      <c r="E1292">
        <v>63.985837615993297</v>
      </c>
      <c r="F1292">
        <v>64.285076875704902</v>
      </c>
      <c r="G1292">
        <v>64.19023725033</v>
      </c>
      <c r="H1292">
        <f>AVERAGE(E1292:G1292)</f>
        <v>64.153717247342726</v>
      </c>
    </row>
    <row r="1293" spans="1:8" x14ac:dyDescent="0.2">
      <c r="A1293">
        <v>15</v>
      </c>
      <c r="B1293">
        <v>0.45</v>
      </c>
      <c r="C1293" t="s">
        <v>6</v>
      </c>
      <c r="D1293" t="s">
        <v>5</v>
      </c>
      <c r="E1293">
        <v>36.858823247414598</v>
      </c>
      <c r="F1293">
        <v>36.826417000149597</v>
      </c>
      <c r="G1293">
        <v>36.749728086070299</v>
      </c>
      <c r="H1293">
        <f>AVERAGE(E1293:G1293)</f>
        <v>36.811656111211498</v>
      </c>
    </row>
    <row r="1294" spans="1:8" x14ac:dyDescent="0.2">
      <c r="A1294">
        <v>15</v>
      </c>
      <c r="B1294">
        <v>0.45</v>
      </c>
      <c r="C1294" t="s">
        <v>7</v>
      </c>
      <c r="D1294" t="s">
        <v>1</v>
      </c>
      <c r="E1294">
        <v>42.594977060943201</v>
      </c>
      <c r="F1294">
        <v>47.019299329087197</v>
      </c>
      <c r="G1294">
        <v>48.996219832428103</v>
      </c>
      <c r="H1294">
        <f>AVERAGE(E1294:G1294)</f>
        <v>46.203498740819498</v>
      </c>
    </row>
    <row r="1295" spans="1:8" x14ac:dyDescent="0.2">
      <c r="A1295">
        <v>15</v>
      </c>
      <c r="B1295">
        <v>0.45</v>
      </c>
      <c r="C1295" t="s">
        <v>7</v>
      </c>
      <c r="D1295" t="s">
        <v>2</v>
      </c>
      <c r="E1295" t="s">
        <v>3</v>
      </c>
      <c r="F1295">
        <v>57.9475982034594</v>
      </c>
      <c r="G1295">
        <v>55.4257533490631</v>
      </c>
      <c r="H1295">
        <f>AVERAGE(E1295:G1295)</f>
        <v>56.686675776261254</v>
      </c>
    </row>
    <row r="1296" spans="1:8" x14ac:dyDescent="0.2">
      <c r="A1296">
        <v>15</v>
      </c>
      <c r="B1296">
        <v>0.45</v>
      </c>
      <c r="C1296" t="s">
        <v>7</v>
      </c>
      <c r="D1296" t="s">
        <v>4</v>
      </c>
      <c r="E1296">
        <v>48.7770831244476</v>
      </c>
      <c r="F1296">
        <v>52.536755802818099</v>
      </c>
      <c r="G1296" t="s">
        <v>3</v>
      </c>
      <c r="H1296">
        <f>AVERAGE(E1296:G1296)</f>
        <v>50.656919463632846</v>
      </c>
    </row>
    <row r="1297" spans="1:8" x14ac:dyDescent="0.2">
      <c r="A1297">
        <v>15</v>
      </c>
      <c r="B1297">
        <v>0.45</v>
      </c>
      <c r="C1297" t="s">
        <v>7</v>
      </c>
      <c r="D1297" t="s">
        <v>5</v>
      </c>
      <c r="E1297">
        <v>43.8413767391107</v>
      </c>
      <c r="F1297">
        <v>37.090011358224899</v>
      </c>
      <c r="G1297">
        <v>39.564664153635803</v>
      </c>
      <c r="H1297">
        <f>AVERAGE(E1297:G1297)</f>
        <v>40.165350750323803</v>
      </c>
    </row>
    <row r="1298" spans="1:8" x14ac:dyDescent="0.2">
      <c r="A1298">
        <v>16</v>
      </c>
      <c r="B1298">
        <v>0.05</v>
      </c>
      <c r="C1298" t="s">
        <v>0</v>
      </c>
      <c r="D1298" t="s">
        <v>1</v>
      </c>
      <c r="E1298">
        <v>52.430667553675903</v>
      </c>
      <c r="F1298">
        <v>52.427750617738603</v>
      </c>
      <c r="G1298">
        <v>52.370783257264797</v>
      </c>
      <c r="H1298">
        <f>AVERAGE(E1298:G1298)</f>
        <v>52.409733809559775</v>
      </c>
    </row>
    <row r="1299" spans="1:8" x14ac:dyDescent="0.2">
      <c r="A1299">
        <v>16</v>
      </c>
      <c r="B1299">
        <v>0.05</v>
      </c>
      <c r="C1299" t="s">
        <v>0</v>
      </c>
      <c r="D1299" t="s">
        <v>2</v>
      </c>
      <c r="E1299">
        <v>35.435825935060997</v>
      </c>
      <c r="F1299" t="s">
        <v>3</v>
      </c>
      <c r="G1299">
        <v>35.242455772560803</v>
      </c>
      <c r="H1299">
        <f>AVERAGE(E1299:G1299)</f>
        <v>35.339140853810903</v>
      </c>
    </row>
    <row r="1300" spans="1:8" x14ac:dyDescent="0.2">
      <c r="A1300">
        <v>16</v>
      </c>
      <c r="B1300">
        <v>0.05</v>
      </c>
      <c r="C1300" t="s">
        <v>0</v>
      </c>
      <c r="D1300" t="s">
        <v>4</v>
      </c>
      <c r="E1300">
        <v>34.766943874603299</v>
      </c>
      <c r="F1300">
        <v>35.237974077675901</v>
      </c>
      <c r="G1300" t="s">
        <v>3</v>
      </c>
      <c r="H1300">
        <f>AVERAGE(E1300:G1300)</f>
        <v>35.0024589761396</v>
      </c>
    </row>
    <row r="1301" spans="1:8" x14ac:dyDescent="0.2">
      <c r="A1301">
        <v>16</v>
      </c>
      <c r="B1301">
        <v>0.05</v>
      </c>
      <c r="C1301" t="s">
        <v>0</v>
      </c>
      <c r="D1301" t="s">
        <v>5</v>
      </c>
      <c r="E1301">
        <v>51.121481680521001</v>
      </c>
      <c r="F1301">
        <v>52.3725669476798</v>
      </c>
      <c r="G1301">
        <v>51.961809266770999</v>
      </c>
      <c r="H1301">
        <f>AVERAGE(E1301:G1301)</f>
        <v>51.818619298323938</v>
      </c>
    </row>
    <row r="1302" spans="1:8" x14ac:dyDescent="0.2">
      <c r="A1302">
        <v>16</v>
      </c>
      <c r="B1302">
        <v>0.05</v>
      </c>
      <c r="C1302" t="s">
        <v>6</v>
      </c>
      <c r="D1302" t="s">
        <v>1</v>
      </c>
      <c r="E1302">
        <v>34.3443331891756</v>
      </c>
      <c r="F1302">
        <v>34.325622894305297</v>
      </c>
      <c r="G1302">
        <v>34.151103882011199</v>
      </c>
      <c r="H1302">
        <f>AVERAGE(E1302:G1302)</f>
        <v>34.273686655164035</v>
      </c>
    </row>
    <row r="1303" spans="1:8" x14ac:dyDescent="0.2">
      <c r="A1303">
        <v>16</v>
      </c>
      <c r="B1303">
        <v>0.05</v>
      </c>
      <c r="C1303" t="s">
        <v>6</v>
      </c>
      <c r="D1303" t="s">
        <v>2</v>
      </c>
      <c r="E1303">
        <v>35.368059057090903</v>
      </c>
      <c r="F1303">
        <v>35.564561583656797</v>
      </c>
      <c r="G1303">
        <v>35.232808683931097</v>
      </c>
      <c r="H1303">
        <f>AVERAGE(E1303:G1303)</f>
        <v>35.388476441559597</v>
      </c>
    </row>
    <row r="1304" spans="1:8" x14ac:dyDescent="0.2">
      <c r="A1304">
        <v>16</v>
      </c>
      <c r="B1304">
        <v>0.05</v>
      </c>
      <c r="C1304" t="s">
        <v>6</v>
      </c>
      <c r="D1304" t="s">
        <v>4</v>
      </c>
      <c r="E1304">
        <v>36.716175996774403</v>
      </c>
      <c r="F1304">
        <v>36.480170189408703</v>
      </c>
      <c r="G1304">
        <v>36.392500211601799</v>
      </c>
      <c r="H1304">
        <f>AVERAGE(E1304:G1304)</f>
        <v>36.529615465928302</v>
      </c>
    </row>
    <row r="1305" spans="1:8" x14ac:dyDescent="0.2">
      <c r="A1305">
        <v>16</v>
      </c>
      <c r="B1305">
        <v>0.05</v>
      </c>
      <c r="C1305" t="s">
        <v>6</v>
      </c>
      <c r="D1305" t="s">
        <v>5</v>
      </c>
      <c r="E1305">
        <v>35.425920208974503</v>
      </c>
      <c r="F1305">
        <v>35.281149842014301</v>
      </c>
      <c r="G1305">
        <v>35.7102181107307</v>
      </c>
      <c r="H1305">
        <f>AVERAGE(E1305:G1305)</f>
        <v>35.472429387239835</v>
      </c>
    </row>
    <row r="1306" spans="1:8" x14ac:dyDescent="0.2">
      <c r="A1306">
        <v>16</v>
      </c>
      <c r="B1306">
        <v>0.05</v>
      </c>
      <c r="C1306" t="s">
        <v>7</v>
      </c>
      <c r="D1306" t="s">
        <v>1</v>
      </c>
      <c r="E1306">
        <v>33.682199171732798</v>
      </c>
      <c r="F1306">
        <v>35.926468345858098</v>
      </c>
      <c r="G1306">
        <v>34.3750609438327</v>
      </c>
      <c r="H1306">
        <f>AVERAGE(E1306:G1306)</f>
        <v>34.661242820474534</v>
      </c>
    </row>
    <row r="1307" spans="1:8" x14ac:dyDescent="0.2">
      <c r="A1307">
        <v>16</v>
      </c>
      <c r="B1307">
        <v>0.05</v>
      </c>
      <c r="C1307" t="s">
        <v>7</v>
      </c>
      <c r="D1307" t="s">
        <v>2</v>
      </c>
      <c r="E1307">
        <v>31.345951880522499</v>
      </c>
      <c r="F1307">
        <v>35.309620369246197</v>
      </c>
      <c r="G1307">
        <v>35.589579889630798</v>
      </c>
      <c r="H1307">
        <f>AVERAGE(E1307:G1307)</f>
        <v>34.081717379799834</v>
      </c>
    </row>
    <row r="1308" spans="1:8" x14ac:dyDescent="0.2">
      <c r="A1308">
        <v>16</v>
      </c>
      <c r="B1308">
        <v>0.05</v>
      </c>
      <c r="C1308" t="s">
        <v>7</v>
      </c>
      <c r="D1308" t="s">
        <v>4</v>
      </c>
      <c r="E1308">
        <v>34.288855556351102</v>
      </c>
      <c r="F1308">
        <v>37.707742028897101</v>
      </c>
      <c r="G1308">
        <v>36.378781727352198</v>
      </c>
      <c r="H1308">
        <f>AVERAGE(E1308:G1308)</f>
        <v>36.12512643753346</v>
      </c>
    </row>
    <row r="1309" spans="1:8" x14ac:dyDescent="0.2">
      <c r="A1309">
        <v>16</v>
      </c>
      <c r="B1309">
        <v>0.05</v>
      </c>
      <c r="C1309" t="s">
        <v>7</v>
      </c>
      <c r="D1309" t="s">
        <v>5</v>
      </c>
      <c r="E1309">
        <v>35.122635404205099</v>
      </c>
      <c r="F1309">
        <v>37.2331040045325</v>
      </c>
      <c r="G1309">
        <v>37.1299895090444</v>
      </c>
      <c r="H1309">
        <f>AVERAGE(E1309:G1309)</f>
        <v>36.495242972594006</v>
      </c>
    </row>
    <row r="1310" spans="1:8" x14ac:dyDescent="0.2">
      <c r="A1310">
        <v>16</v>
      </c>
      <c r="B1310">
        <v>0.1</v>
      </c>
      <c r="C1310" t="s">
        <v>0</v>
      </c>
      <c r="D1310" t="s">
        <v>1</v>
      </c>
      <c r="E1310">
        <v>35.2169530190533</v>
      </c>
      <c r="F1310">
        <v>34.527713370390202</v>
      </c>
      <c r="G1310">
        <v>34.970809974770901</v>
      </c>
      <c r="H1310">
        <f>AVERAGE(E1310:G1310)</f>
        <v>34.905158788071468</v>
      </c>
    </row>
    <row r="1311" spans="1:8" x14ac:dyDescent="0.2">
      <c r="A1311">
        <v>16</v>
      </c>
      <c r="B1311">
        <v>0.1</v>
      </c>
      <c r="C1311" t="s">
        <v>0</v>
      </c>
      <c r="D1311" t="s">
        <v>2</v>
      </c>
      <c r="E1311">
        <v>35.283407805901099</v>
      </c>
      <c r="F1311">
        <v>35.174680692068698</v>
      </c>
      <c r="G1311">
        <v>34.229960321291699</v>
      </c>
      <c r="H1311">
        <f>AVERAGE(E1311:G1311)</f>
        <v>34.896016273087163</v>
      </c>
    </row>
    <row r="1312" spans="1:8" x14ac:dyDescent="0.2">
      <c r="A1312">
        <v>16</v>
      </c>
      <c r="B1312">
        <v>0.1</v>
      </c>
      <c r="C1312" t="s">
        <v>0</v>
      </c>
      <c r="D1312" t="s">
        <v>4</v>
      </c>
      <c r="E1312">
        <v>33.7544517492734</v>
      </c>
      <c r="F1312">
        <v>34.411361304785601</v>
      </c>
      <c r="G1312">
        <v>34.671001279471596</v>
      </c>
      <c r="H1312">
        <f>AVERAGE(E1312:G1312)</f>
        <v>34.278938111176863</v>
      </c>
    </row>
    <row r="1313" spans="1:8" x14ac:dyDescent="0.2">
      <c r="A1313">
        <v>16</v>
      </c>
      <c r="B1313">
        <v>0.1</v>
      </c>
      <c r="C1313" t="s">
        <v>0</v>
      </c>
      <c r="D1313" t="s">
        <v>5</v>
      </c>
      <c r="E1313">
        <v>34.661147250414103</v>
      </c>
      <c r="F1313">
        <v>35.316959408454402</v>
      </c>
      <c r="G1313">
        <v>34.849488923683502</v>
      </c>
      <c r="H1313">
        <f>AVERAGE(E1313:G1313)</f>
        <v>34.942531860850671</v>
      </c>
    </row>
    <row r="1314" spans="1:8" x14ac:dyDescent="0.2">
      <c r="A1314">
        <v>16</v>
      </c>
      <c r="B1314">
        <v>0.1</v>
      </c>
      <c r="C1314" t="s">
        <v>6</v>
      </c>
      <c r="D1314" t="s">
        <v>1</v>
      </c>
      <c r="E1314">
        <v>35.781486313205697</v>
      </c>
      <c r="F1314">
        <v>35.1717243832924</v>
      </c>
      <c r="G1314">
        <v>35.724370905379303</v>
      </c>
      <c r="H1314">
        <f>AVERAGE(E1314:G1314)</f>
        <v>35.559193867292471</v>
      </c>
    </row>
    <row r="1315" spans="1:8" x14ac:dyDescent="0.2">
      <c r="A1315">
        <v>16</v>
      </c>
      <c r="B1315">
        <v>0.1</v>
      </c>
      <c r="C1315" t="s">
        <v>6</v>
      </c>
      <c r="D1315" t="s">
        <v>2</v>
      </c>
      <c r="E1315">
        <v>37.361763654765902</v>
      </c>
      <c r="F1315">
        <v>36.778583528589202</v>
      </c>
      <c r="G1315">
        <v>37.206354957089196</v>
      </c>
      <c r="H1315">
        <f>AVERAGE(E1315:G1315)</f>
        <v>37.1155673801481</v>
      </c>
    </row>
    <row r="1316" spans="1:8" x14ac:dyDescent="0.2">
      <c r="A1316">
        <v>16</v>
      </c>
      <c r="B1316">
        <v>0.1</v>
      </c>
      <c r="C1316" t="s">
        <v>6</v>
      </c>
      <c r="D1316" t="s">
        <v>4</v>
      </c>
      <c r="E1316">
        <v>37.991637796844103</v>
      </c>
      <c r="F1316">
        <v>37.626983095623501</v>
      </c>
      <c r="G1316">
        <v>37.745533952671799</v>
      </c>
      <c r="H1316">
        <f>AVERAGE(E1316:G1316)</f>
        <v>37.78805161504647</v>
      </c>
    </row>
    <row r="1317" spans="1:8" x14ac:dyDescent="0.2">
      <c r="A1317">
        <v>16</v>
      </c>
      <c r="B1317">
        <v>0.1</v>
      </c>
      <c r="C1317" t="s">
        <v>6</v>
      </c>
      <c r="D1317" t="s">
        <v>5</v>
      </c>
      <c r="E1317">
        <v>36.614925100390003</v>
      </c>
      <c r="F1317">
        <v>36.419557095404599</v>
      </c>
      <c r="G1317">
        <v>36.818343151710003</v>
      </c>
      <c r="H1317">
        <f>AVERAGE(E1317:G1317)</f>
        <v>36.617608449168195</v>
      </c>
    </row>
    <row r="1318" spans="1:8" x14ac:dyDescent="0.2">
      <c r="A1318">
        <v>16</v>
      </c>
      <c r="B1318">
        <v>0.1</v>
      </c>
      <c r="C1318" t="s">
        <v>7</v>
      </c>
      <c r="D1318" t="s">
        <v>1</v>
      </c>
      <c r="E1318">
        <v>34.436079274789797</v>
      </c>
      <c r="F1318">
        <v>32.275902207686997</v>
      </c>
      <c r="G1318">
        <v>32.212452030788</v>
      </c>
      <c r="H1318">
        <f>AVERAGE(E1318:G1318)</f>
        <v>32.97481117108827</v>
      </c>
    </row>
    <row r="1319" spans="1:8" x14ac:dyDescent="0.2">
      <c r="A1319">
        <v>16</v>
      </c>
      <c r="B1319">
        <v>0.1</v>
      </c>
      <c r="C1319" t="s">
        <v>7</v>
      </c>
      <c r="D1319" t="s">
        <v>2</v>
      </c>
      <c r="E1319">
        <v>33.056419767891597</v>
      </c>
      <c r="F1319">
        <v>32.965839539706302</v>
      </c>
      <c r="G1319">
        <v>33.593412677373301</v>
      </c>
      <c r="H1319">
        <f>AVERAGE(E1319:G1319)</f>
        <v>33.205223994990398</v>
      </c>
    </row>
    <row r="1320" spans="1:8" x14ac:dyDescent="0.2">
      <c r="A1320">
        <v>16</v>
      </c>
      <c r="B1320">
        <v>0.1</v>
      </c>
      <c r="C1320" t="s">
        <v>7</v>
      </c>
      <c r="D1320" t="s">
        <v>4</v>
      </c>
      <c r="E1320">
        <v>35.164513404840001</v>
      </c>
      <c r="F1320">
        <v>37.087398235823997</v>
      </c>
      <c r="G1320">
        <v>33.312861645242599</v>
      </c>
      <c r="H1320">
        <f>AVERAGE(E1320:G1320)</f>
        <v>35.188257761968863</v>
      </c>
    </row>
    <row r="1321" spans="1:8" x14ac:dyDescent="0.2">
      <c r="A1321">
        <v>16</v>
      </c>
      <c r="B1321">
        <v>0.1</v>
      </c>
      <c r="C1321" t="s">
        <v>7</v>
      </c>
      <c r="D1321" t="s">
        <v>5</v>
      </c>
      <c r="E1321">
        <v>38.638052855057303</v>
      </c>
      <c r="F1321">
        <v>34.858960273255001</v>
      </c>
      <c r="G1321">
        <v>33.103749903743399</v>
      </c>
      <c r="H1321">
        <f>AVERAGE(E1321:G1321)</f>
        <v>35.533587677351903</v>
      </c>
    </row>
    <row r="1322" spans="1:8" x14ac:dyDescent="0.2">
      <c r="A1322">
        <v>16</v>
      </c>
      <c r="B1322">
        <v>0.15</v>
      </c>
      <c r="C1322" t="s">
        <v>0</v>
      </c>
      <c r="D1322" t="s">
        <v>1</v>
      </c>
      <c r="E1322">
        <v>34.901849725299897</v>
      </c>
      <c r="F1322">
        <v>35.398019240035197</v>
      </c>
      <c r="G1322">
        <v>35.924987494082103</v>
      </c>
      <c r="H1322">
        <f>AVERAGE(E1322:G1322)</f>
        <v>35.408285486472401</v>
      </c>
    </row>
    <row r="1323" spans="1:8" x14ac:dyDescent="0.2">
      <c r="A1323">
        <v>16</v>
      </c>
      <c r="B1323">
        <v>0.15</v>
      </c>
      <c r="C1323" t="s">
        <v>0</v>
      </c>
      <c r="D1323" t="s">
        <v>2</v>
      </c>
      <c r="E1323">
        <v>35.335872708555101</v>
      </c>
      <c r="F1323">
        <v>35.160114442436999</v>
      </c>
      <c r="G1323">
        <v>34.8008027602665</v>
      </c>
      <c r="H1323">
        <f>AVERAGE(E1323:G1323)</f>
        <v>35.098929970419533</v>
      </c>
    </row>
    <row r="1324" spans="1:8" x14ac:dyDescent="0.2">
      <c r="A1324">
        <v>16</v>
      </c>
      <c r="B1324">
        <v>0.15</v>
      </c>
      <c r="C1324" t="s">
        <v>0</v>
      </c>
      <c r="D1324" t="s">
        <v>4</v>
      </c>
      <c r="E1324">
        <v>35.006999650873603</v>
      </c>
      <c r="F1324">
        <v>34.929118429465099</v>
      </c>
      <c r="G1324">
        <v>34.261373429184999</v>
      </c>
      <c r="H1324">
        <f>AVERAGE(E1324:G1324)</f>
        <v>34.732497169841231</v>
      </c>
    </row>
    <row r="1325" spans="1:8" x14ac:dyDescent="0.2">
      <c r="A1325">
        <v>16</v>
      </c>
      <c r="B1325">
        <v>0.15</v>
      </c>
      <c r="C1325" t="s">
        <v>0</v>
      </c>
      <c r="D1325" t="s">
        <v>5</v>
      </c>
      <c r="E1325">
        <v>34.689977546515898</v>
      </c>
      <c r="F1325">
        <v>34.706941926830602</v>
      </c>
      <c r="G1325">
        <v>33.586564817320898</v>
      </c>
      <c r="H1325">
        <f>AVERAGE(E1325:G1325)</f>
        <v>34.327828096889135</v>
      </c>
    </row>
    <row r="1326" spans="1:8" x14ac:dyDescent="0.2">
      <c r="A1326">
        <v>16</v>
      </c>
      <c r="B1326">
        <v>0.15</v>
      </c>
      <c r="C1326" t="s">
        <v>6</v>
      </c>
      <c r="D1326" t="s">
        <v>1</v>
      </c>
      <c r="E1326">
        <v>36.584139402267098</v>
      </c>
      <c r="F1326">
        <v>36.643934435071799</v>
      </c>
      <c r="G1326">
        <v>36.964061401250603</v>
      </c>
      <c r="H1326">
        <f>AVERAGE(E1326:G1326)</f>
        <v>36.730711746196498</v>
      </c>
    </row>
    <row r="1327" spans="1:8" x14ac:dyDescent="0.2">
      <c r="A1327">
        <v>16</v>
      </c>
      <c r="B1327">
        <v>0.15</v>
      </c>
      <c r="C1327" t="s">
        <v>6</v>
      </c>
      <c r="D1327" t="s">
        <v>2</v>
      </c>
      <c r="E1327">
        <v>37.792741331474801</v>
      </c>
      <c r="F1327">
        <v>37.836154144797497</v>
      </c>
      <c r="G1327">
        <v>37.763851720547201</v>
      </c>
      <c r="H1327">
        <f>AVERAGE(E1327:G1327)</f>
        <v>37.797582398939831</v>
      </c>
    </row>
    <row r="1328" spans="1:8" x14ac:dyDescent="0.2">
      <c r="A1328">
        <v>16</v>
      </c>
      <c r="B1328">
        <v>0.15</v>
      </c>
      <c r="C1328" t="s">
        <v>6</v>
      </c>
      <c r="D1328" t="s">
        <v>4</v>
      </c>
      <c r="E1328">
        <v>37.7935685147961</v>
      </c>
      <c r="F1328">
        <v>37.188485772996799</v>
      </c>
      <c r="G1328">
        <v>37.936895203025301</v>
      </c>
      <c r="H1328">
        <f>AVERAGE(E1328:G1328)</f>
        <v>37.639649830272731</v>
      </c>
    </row>
    <row r="1329" spans="1:8" x14ac:dyDescent="0.2">
      <c r="A1329">
        <v>16</v>
      </c>
      <c r="B1329">
        <v>0.15</v>
      </c>
      <c r="C1329" t="s">
        <v>6</v>
      </c>
      <c r="D1329" t="s">
        <v>5</v>
      </c>
      <c r="E1329">
        <v>37.691458278092497</v>
      </c>
      <c r="F1329">
        <v>37.5868088442828</v>
      </c>
      <c r="G1329">
        <v>37.703697806074601</v>
      </c>
      <c r="H1329">
        <f>AVERAGE(E1329:G1329)</f>
        <v>37.660654976149964</v>
      </c>
    </row>
    <row r="1330" spans="1:8" x14ac:dyDescent="0.2">
      <c r="A1330">
        <v>16</v>
      </c>
      <c r="B1330">
        <v>0.15</v>
      </c>
      <c r="C1330" t="s">
        <v>7</v>
      </c>
      <c r="D1330" t="s">
        <v>1</v>
      </c>
      <c r="E1330">
        <v>32.874213362537397</v>
      </c>
      <c r="F1330">
        <v>29.280475192031101</v>
      </c>
      <c r="G1330">
        <v>32.962384999566602</v>
      </c>
      <c r="H1330">
        <f>AVERAGE(E1330:G1330)</f>
        <v>31.705691184711696</v>
      </c>
    </row>
    <row r="1331" spans="1:8" x14ac:dyDescent="0.2">
      <c r="A1331">
        <v>16</v>
      </c>
      <c r="B1331">
        <v>0.15</v>
      </c>
      <c r="C1331" t="s">
        <v>7</v>
      </c>
      <c r="D1331" t="s">
        <v>2</v>
      </c>
      <c r="E1331">
        <v>34.637514708627698</v>
      </c>
      <c r="F1331" t="s">
        <v>3</v>
      </c>
      <c r="G1331">
        <v>37.109993397834401</v>
      </c>
      <c r="H1331">
        <f>AVERAGE(E1331:G1331)</f>
        <v>35.873754053231053</v>
      </c>
    </row>
    <row r="1332" spans="1:8" x14ac:dyDescent="0.2">
      <c r="A1332">
        <v>16</v>
      </c>
      <c r="B1332">
        <v>0.15</v>
      </c>
      <c r="C1332" t="s">
        <v>7</v>
      </c>
      <c r="D1332" t="s">
        <v>4</v>
      </c>
      <c r="E1332">
        <v>44.239636286069697</v>
      </c>
      <c r="F1332">
        <v>36.8016229095537</v>
      </c>
      <c r="G1332">
        <v>39.658635275774301</v>
      </c>
      <c r="H1332">
        <f>AVERAGE(E1332:G1332)</f>
        <v>40.233298157132566</v>
      </c>
    </row>
    <row r="1333" spans="1:8" x14ac:dyDescent="0.2">
      <c r="A1333">
        <v>16</v>
      </c>
      <c r="B1333">
        <v>0.15</v>
      </c>
      <c r="C1333" t="s">
        <v>7</v>
      </c>
      <c r="D1333" t="s">
        <v>5</v>
      </c>
      <c r="E1333">
        <v>33.418913734696098</v>
      </c>
      <c r="F1333">
        <v>35.071219523849699</v>
      </c>
      <c r="G1333">
        <v>36.673440928016198</v>
      </c>
      <c r="H1333">
        <f>AVERAGE(E1333:G1333)</f>
        <v>35.054524728853998</v>
      </c>
    </row>
    <row r="1334" spans="1:8" x14ac:dyDescent="0.2">
      <c r="A1334">
        <v>16</v>
      </c>
      <c r="B1334">
        <v>0.2</v>
      </c>
      <c r="C1334" t="s">
        <v>0</v>
      </c>
      <c r="D1334" t="s">
        <v>1</v>
      </c>
      <c r="E1334">
        <v>35.245418769661299</v>
      </c>
      <c r="F1334">
        <v>34.093184161800899</v>
      </c>
      <c r="G1334">
        <v>35.769017798123102</v>
      </c>
      <c r="H1334">
        <f>AVERAGE(E1334:G1334)</f>
        <v>35.035873576528431</v>
      </c>
    </row>
    <row r="1335" spans="1:8" x14ac:dyDescent="0.2">
      <c r="A1335">
        <v>16</v>
      </c>
      <c r="B1335">
        <v>0.2</v>
      </c>
      <c r="C1335" t="s">
        <v>0</v>
      </c>
      <c r="D1335" t="s">
        <v>2</v>
      </c>
      <c r="E1335">
        <v>34.259461901799597</v>
      </c>
      <c r="F1335">
        <v>34.674411710858998</v>
      </c>
      <c r="G1335">
        <v>34.207254174216999</v>
      </c>
      <c r="H1335">
        <f>AVERAGE(E1335:G1335)</f>
        <v>34.380375928958536</v>
      </c>
    </row>
    <row r="1336" spans="1:8" x14ac:dyDescent="0.2">
      <c r="A1336">
        <v>16</v>
      </c>
      <c r="B1336">
        <v>0.2</v>
      </c>
      <c r="C1336" t="s">
        <v>0</v>
      </c>
      <c r="D1336" t="s">
        <v>4</v>
      </c>
      <c r="E1336">
        <v>35.637000567603103</v>
      </c>
      <c r="F1336">
        <v>36.220000937256899</v>
      </c>
      <c r="G1336">
        <v>35.246351764847397</v>
      </c>
      <c r="H1336">
        <f>AVERAGE(E1336:G1336)</f>
        <v>35.701117756569126</v>
      </c>
    </row>
    <row r="1337" spans="1:8" x14ac:dyDescent="0.2">
      <c r="A1337">
        <v>16</v>
      </c>
      <c r="B1337">
        <v>0.2</v>
      </c>
      <c r="C1337" t="s">
        <v>0</v>
      </c>
      <c r="D1337" t="s">
        <v>5</v>
      </c>
      <c r="E1337">
        <v>35.500791334465198</v>
      </c>
      <c r="F1337">
        <v>34.0717175732266</v>
      </c>
      <c r="G1337">
        <v>34.711679754636201</v>
      </c>
      <c r="H1337">
        <f>AVERAGE(E1337:G1337)</f>
        <v>34.761396220776</v>
      </c>
    </row>
    <row r="1338" spans="1:8" x14ac:dyDescent="0.2">
      <c r="A1338">
        <v>16</v>
      </c>
      <c r="B1338">
        <v>0.2</v>
      </c>
      <c r="C1338" t="s">
        <v>6</v>
      </c>
      <c r="D1338" t="s">
        <v>1</v>
      </c>
      <c r="E1338">
        <v>37.381431937216398</v>
      </c>
      <c r="F1338">
        <v>37.4005390483116</v>
      </c>
      <c r="G1338">
        <v>37.5731905689833</v>
      </c>
      <c r="H1338">
        <f>AVERAGE(E1338:G1338)</f>
        <v>37.45172051817044</v>
      </c>
    </row>
    <row r="1339" spans="1:8" x14ac:dyDescent="0.2">
      <c r="A1339">
        <v>16</v>
      </c>
      <c r="B1339">
        <v>0.2</v>
      </c>
      <c r="C1339" t="s">
        <v>6</v>
      </c>
      <c r="D1339" t="s">
        <v>2</v>
      </c>
      <c r="E1339">
        <v>37.910308998778497</v>
      </c>
      <c r="F1339">
        <v>37.462757333981997</v>
      </c>
      <c r="G1339">
        <v>37.588271344282603</v>
      </c>
      <c r="H1339">
        <f>AVERAGE(E1339:G1339)</f>
        <v>37.653779225681028</v>
      </c>
    </row>
    <row r="1340" spans="1:8" x14ac:dyDescent="0.2">
      <c r="A1340">
        <v>16</v>
      </c>
      <c r="B1340">
        <v>0.2</v>
      </c>
      <c r="C1340" t="s">
        <v>6</v>
      </c>
      <c r="D1340" t="s">
        <v>4</v>
      </c>
      <c r="E1340">
        <v>37.352397985495102</v>
      </c>
      <c r="F1340">
        <v>37.490244820426199</v>
      </c>
      <c r="G1340">
        <v>37.298357120225099</v>
      </c>
      <c r="H1340">
        <f>AVERAGE(E1340:G1340)</f>
        <v>37.380333308715471</v>
      </c>
    </row>
    <row r="1341" spans="1:8" x14ac:dyDescent="0.2">
      <c r="A1341">
        <v>16</v>
      </c>
      <c r="B1341">
        <v>0.2</v>
      </c>
      <c r="C1341" t="s">
        <v>6</v>
      </c>
      <c r="D1341" t="s">
        <v>5</v>
      </c>
      <c r="E1341">
        <v>37.4908935090602</v>
      </c>
      <c r="F1341">
        <v>37.860380202804699</v>
      </c>
      <c r="G1341">
        <v>37.667392269612201</v>
      </c>
      <c r="H1341">
        <f>AVERAGE(E1341:G1341)</f>
        <v>37.672888660492369</v>
      </c>
    </row>
    <row r="1342" spans="1:8" x14ac:dyDescent="0.2">
      <c r="A1342">
        <v>16</v>
      </c>
      <c r="B1342">
        <v>0.2</v>
      </c>
      <c r="C1342" t="s">
        <v>7</v>
      </c>
      <c r="D1342" t="s">
        <v>1</v>
      </c>
      <c r="E1342">
        <v>34.237073360944699</v>
      </c>
      <c r="F1342">
        <v>32.520769812623797</v>
      </c>
      <c r="G1342">
        <v>34.995185434240803</v>
      </c>
      <c r="H1342">
        <f>AVERAGE(E1342:G1342)</f>
        <v>33.917676202603097</v>
      </c>
    </row>
    <row r="1343" spans="1:8" x14ac:dyDescent="0.2">
      <c r="A1343">
        <v>16</v>
      </c>
      <c r="B1343">
        <v>0.2</v>
      </c>
      <c r="C1343" t="s">
        <v>7</v>
      </c>
      <c r="D1343" t="s">
        <v>2</v>
      </c>
      <c r="E1343">
        <v>39.5897218975472</v>
      </c>
      <c r="F1343">
        <v>35.685798938572198</v>
      </c>
      <c r="G1343">
        <v>41.500871335747703</v>
      </c>
      <c r="H1343">
        <f>AVERAGE(E1343:G1343)</f>
        <v>38.925464057289034</v>
      </c>
    </row>
    <row r="1344" spans="1:8" x14ac:dyDescent="0.2">
      <c r="A1344">
        <v>16</v>
      </c>
      <c r="B1344">
        <v>0.2</v>
      </c>
      <c r="C1344" t="s">
        <v>7</v>
      </c>
      <c r="D1344" t="s">
        <v>4</v>
      </c>
      <c r="E1344">
        <v>33.794712871440098</v>
      </c>
      <c r="F1344">
        <v>40.480368197068998</v>
      </c>
      <c r="G1344">
        <v>35.483321891787497</v>
      </c>
      <c r="H1344">
        <f>AVERAGE(E1344:G1344)</f>
        <v>36.586134320098864</v>
      </c>
    </row>
    <row r="1345" spans="1:8" x14ac:dyDescent="0.2">
      <c r="A1345">
        <v>16</v>
      </c>
      <c r="B1345">
        <v>0.2</v>
      </c>
      <c r="C1345" t="s">
        <v>7</v>
      </c>
      <c r="D1345" t="s">
        <v>5</v>
      </c>
      <c r="E1345">
        <v>35.268614328610198</v>
      </c>
      <c r="F1345" t="s">
        <v>3</v>
      </c>
      <c r="G1345">
        <v>35.2274305265694</v>
      </c>
      <c r="H1345">
        <f>AVERAGE(E1345:G1345)</f>
        <v>35.248022427589802</v>
      </c>
    </row>
    <row r="1346" spans="1:8" x14ac:dyDescent="0.2">
      <c r="A1346">
        <v>16</v>
      </c>
      <c r="B1346">
        <v>0.25</v>
      </c>
      <c r="C1346" t="s">
        <v>0</v>
      </c>
      <c r="D1346" t="s">
        <v>1</v>
      </c>
      <c r="E1346">
        <v>34.5710964745466</v>
      </c>
      <c r="F1346">
        <v>33.358558298508299</v>
      </c>
      <c r="G1346">
        <v>35.914004278213497</v>
      </c>
      <c r="H1346">
        <f>AVERAGE(E1346:G1346)</f>
        <v>34.614553017089463</v>
      </c>
    </row>
    <row r="1347" spans="1:8" x14ac:dyDescent="0.2">
      <c r="A1347">
        <v>16</v>
      </c>
      <c r="B1347">
        <v>0.25</v>
      </c>
      <c r="C1347" t="s">
        <v>0</v>
      </c>
      <c r="D1347" t="s">
        <v>2</v>
      </c>
      <c r="E1347">
        <v>35.323153932768001</v>
      </c>
      <c r="F1347">
        <v>35.598101015469098</v>
      </c>
      <c r="G1347">
        <v>35.174325174516198</v>
      </c>
      <c r="H1347">
        <f>AVERAGE(E1347:G1347)</f>
        <v>35.365193374251099</v>
      </c>
    </row>
    <row r="1348" spans="1:8" x14ac:dyDescent="0.2">
      <c r="A1348">
        <v>16</v>
      </c>
      <c r="B1348">
        <v>0.25</v>
      </c>
      <c r="C1348" t="s">
        <v>0</v>
      </c>
      <c r="D1348" t="s">
        <v>4</v>
      </c>
      <c r="E1348">
        <v>33.864803589018798</v>
      </c>
      <c r="F1348">
        <v>34.143694001527201</v>
      </c>
      <c r="G1348">
        <v>35.082350043189997</v>
      </c>
      <c r="H1348">
        <f>AVERAGE(E1348:G1348)</f>
        <v>34.363615877911997</v>
      </c>
    </row>
    <row r="1349" spans="1:8" x14ac:dyDescent="0.2">
      <c r="A1349">
        <v>16</v>
      </c>
      <c r="B1349">
        <v>0.25</v>
      </c>
      <c r="C1349" t="s">
        <v>0</v>
      </c>
      <c r="D1349" t="s">
        <v>5</v>
      </c>
      <c r="E1349">
        <v>35.621232795313297</v>
      </c>
      <c r="F1349">
        <v>35.172326328483003</v>
      </c>
      <c r="G1349">
        <v>35.682682296788698</v>
      </c>
      <c r="H1349">
        <f>AVERAGE(E1349:G1349)</f>
        <v>35.492080473528333</v>
      </c>
    </row>
    <row r="1350" spans="1:8" x14ac:dyDescent="0.2">
      <c r="A1350">
        <v>16</v>
      </c>
      <c r="B1350">
        <v>0.25</v>
      </c>
      <c r="C1350" t="s">
        <v>6</v>
      </c>
      <c r="D1350" t="s">
        <v>1</v>
      </c>
      <c r="E1350">
        <v>37.748383314460298</v>
      </c>
      <c r="F1350">
        <v>37.854552452326601</v>
      </c>
      <c r="G1350">
        <v>37.734951424381201</v>
      </c>
      <c r="H1350">
        <f>AVERAGE(E1350:G1350)</f>
        <v>37.779295730389371</v>
      </c>
    </row>
    <row r="1351" spans="1:8" x14ac:dyDescent="0.2">
      <c r="A1351">
        <v>16</v>
      </c>
      <c r="B1351">
        <v>0.25</v>
      </c>
      <c r="C1351" t="s">
        <v>6</v>
      </c>
      <c r="D1351" t="s">
        <v>2</v>
      </c>
      <c r="E1351">
        <v>36.866339516219497</v>
      </c>
      <c r="F1351">
        <v>36.856349952806298</v>
      </c>
      <c r="G1351">
        <v>37.114980711675202</v>
      </c>
      <c r="H1351">
        <f>AVERAGE(E1351:G1351)</f>
        <v>36.945890060233666</v>
      </c>
    </row>
    <row r="1352" spans="1:8" x14ac:dyDescent="0.2">
      <c r="A1352">
        <v>16</v>
      </c>
      <c r="B1352">
        <v>0.25</v>
      </c>
      <c r="C1352" t="s">
        <v>6</v>
      </c>
      <c r="D1352" t="s">
        <v>4</v>
      </c>
      <c r="E1352">
        <v>37.731118375461598</v>
      </c>
      <c r="F1352">
        <v>37.977382913844302</v>
      </c>
      <c r="G1352">
        <v>37.714649655526202</v>
      </c>
      <c r="H1352">
        <f>AVERAGE(E1352:G1352)</f>
        <v>37.807716981610703</v>
      </c>
    </row>
    <row r="1353" spans="1:8" x14ac:dyDescent="0.2">
      <c r="A1353">
        <v>16</v>
      </c>
      <c r="B1353">
        <v>0.25</v>
      </c>
      <c r="C1353" t="s">
        <v>6</v>
      </c>
      <c r="D1353" t="s">
        <v>5</v>
      </c>
      <c r="E1353">
        <v>37.077871715784198</v>
      </c>
      <c r="F1353">
        <v>37.091318340922797</v>
      </c>
      <c r="G1353">
        <v>37.306828925369999</v>
      </c>
      <c r="H1353">
        <f>AVERAGE(E1353:G1353)</f>
        <v>37.158672994025665</v>
      </c>
    </row>
    <row r="1354" spans="1:8" x14ac:dyDescent="0.2">
      <c r="A1354">
        <v>16</v>
      </c>
      <c r="B1354">
        <v>0.25</v>
      </c>
      <c r="C1354" t="s">
        <v>7</v>
      </c>
      <c r="D1354" t="s">
        <v>1</v>
      </c>
      <c r="E1354">
        <v>35.152882639214702</v>
      </c>
      <c r="F1354">
        <v>35.889738035693398</v>
      </c>
      <c r="G1354">
        <v>32.854688419821898</v>
      </c>
      <c r="H1354">
        <f>AVERAGE(E1354:G1354)</f>
        <v>34.632436364909999</v>
      </c>
    </row>
    <row r="1355" spans="1:8" x14ac:dyDescent="0.2">
      <c r="A1355">
        <v>16</v>
      </c>
      <c r="B1355">
        <v>0.25</v>
      </c>
      <c r="C1355" t="s">
        <v>7</v>
      </c>
      <c r="D1355" t="s">
        <v>2</v>
      </c>
      <c r="E1355">
        <v>38.895423314693403</v>
      </c>
      <c r="F1355">
        <v>39.866806591800398</v>
      </c>
      <c r="G1355">
        <v>39.710322623701103</v>
      </c>
      <c r="H1355">
        <f>AVERAGE(E1355:G1355)</f>
        <v>39.490850843398299</v>
      </c>
    </row>
    <row r="1356" spans="1:8" x14ac:dyDescent="0.2">
      <c r="A1356">
        <v>16</v>
      </c>
      <c r="B1356">
        <v>0.25</v>
      </c>
      <c r="C1356" t="s">
        <v>7</v>
      </c>
      <c r="D1356" t="s">
        <v>4</v>
      </c>
      <c r="E1356">
        <v>33.651846509630701</v>
      </c>
      <c r="F1356">
        <v>36.231891243139202</v>
      </c>
      <c r="G1356" t="s">
        <v>3</v>
      </c>
      <c r="H1356">
        <f>AVERAGE(E1356:G1356)</f>
        <v>34.941868876384952</v>
      </c>
    </row>
    <row r="1357" spans="1:8" x14ac:dyDescent="0.2">
      <c r="A1357">
        <v>16</v>
      </c>
      <c r="B1357">
        <v>0.25</v>
      </c>
      <c r="C1357" t="s">
        <v>7</v>
      </c>
      <c r="D1357" t="s">
        <v>5</v>
      </c>
      <c r="E1357">
        <v>39.5122575920606</v>
      </c>
      <c r="F1357">
        <v>33.077660205879603</v>
      </c>
      <c r="G1357">
        <v>37.737523896711998</v>
      </c>
      <c r="H1357">
        <f>AVERAGE(E1357:G1357)</f>
        <v>36.7758138982174</v>
      </c>
    </row>
    <row r="1358" spans="1:8" x14ac:dyDescent="0.2">
      <c r="A1358">
        <v>16</v>
      </c>
      <c r="B1358">
        <v>0.3</v>
      </c>
      <c r="C1358" t="s">
        <v>0</v>
      </c>
      <c r="D1358" t="s">
        <v>1</v>
      </c>
      <c r="E1358">
        <v>35.559813707295497</v>
      </c>
      <c r="F1358">
        <v>35.204111072602601</v>
      </c>
      <c r="G1358">
        <v>35.790654252380698</v>
      </c>
      <c r="H1358">
        <f>AVERAGE(E1358:G1358)</f>
        <v>35.518193010759603</v>
      </c>
    </row>
    <row r="1359" spans="1:8" x14ac:dyDescent="0.2">
      <c r="A1359">
        <v>16</v>
      </c>
      <c r="B1359">
        <v>0.3</v>
      </c>
      <c r="C1359" t="s">
        <v>0</v>
      </c>
      <c r="D1359" t="s">
        <v>2</v>
      </c>
      <c r="E1359">
        <v>34.872968354875198</v>
      </c>
      <c r="F1359">
        <v>34.889532986826701</v>
      </c>
      <c r="G1359">
        <v>35.094539767202498</v>
      </c>
      <c r="H1359">
        <f>AVERAGE(E1359:G1359)</f>
        <v>34.952347036301461</v>
      </c>
    </row>
    <row r="1360" spans="1:8" x14ac:dyDescent="0.2">
      <c r="A1360">
        <v>16</v>
      </c>
      <c r="B1360">
        <v>0.3</v>
      </c>
      <c r="C1360" t="s">
        <v>0</v>
      </c>
      <c r="D1360" t="s">
        <v>4</v>
      </c>
      <c r="E1360">
        <v>34.292266489589103</v>
      </c>
      <c r="F1360">
        <v>35.332378314974598</v>
      </c>
      <c r="G1360">
        <v>35.262912367947003</v>
      </c>
      <c r="H1360">
        <f>AVERAGE(E1360:G1360)</f>
        <v>34.962519057503563</v>
      </c>
    </row>
    <row r="1361" spans="1:8" x14ac:dyDescent="0.2">
      <c r="A1361">
        <v>16</v>
      </c>
      <c r="B1361">
        <v>0.3</v>
      </c>
      <c r="C1361" t="s">
        <v>0</v>
      </c>
      <c r="D1361" t="s">
        <v>5</v>
      </c>
      <c r="E1361">
        <v>35.209130107449496</v>
      </c>
      <c r="F1361">
        <v>35.082051639403403</v>
      </c>
      <c r="G1361">
        <v>35.565800645237601</v>
      </c>
      <c r="H1361">
        <f>AVERAGE(E1361:G1361)</f>
        <v>35.285660797363498</v>
      </c>
    </row>
    <row r="1362" spans="1:8" x14ac:dyDescent="0.2">
      <c r="A1362">
        <v>16</v>
      </c>
      <c r="B1362">
        <v>0.3</v>
      </c>
      <c r="C1362" t="s">
        <v>6</v>
      </c>
      <c r="D1362" t="s">
        <v>1</v>
      </c>
      <c r="E1362">
        <v>37.727831612907799</v>
      </c>
      <c r="F1362">
        <v>37.841952943292902</v>
      </c>
      <c r="G1362">
        <v>37.813482769161297</v>
      </c>
      <c r="H1362">
        <f>AVERAGE(E1362:G1362)</f>
        <v>37.794422441787333</v>
      </c>
    </row>
    <row r="1363" spans="1:8" x14ac:dyDescent="0.2">
      <c r="A1363">
        <v>16</v>
      </c>
      <c r="B1363">
        <v>0.3</v>
      </c>
      <c r="C1363" t="s">
        <v>6</v>
      </c>
      <c r="D1363" t="s">
        <v>2</v>
      </c>
      <c r="E1363" t="s">
        <v>3</v>
      </c>
      <c r="F1363">
        <v>53.129231512135199</v>
      </c>
      <c r="G1363">
        <v>59.863434163652897</v>
      </c>
      <c r="H1363">
        <f>AVERAGE(E1363:G1363)</f>
        <v>56.496332837894045</v>
      </c>
    </row>
    <row r="1364" spans="1:8" x14ac:dyDescent="0.2">
      <c r="A1364">
        <v>16</v>
      </c>
      <c r="B1364">
        <v>0.3</v>
      </c>
      <c r="C1364" t="s">
        <v>6</v>
      </c>
      <c r="D1364" t="s">
        <v>4</v>
      </c>
      <c r="E1364">
        <v>41.136782035289599</v>
      </c>
      <c r="F1364">
        <v>38.152511712146499</v>
      </c>
      <c r="G1364">
        <v>46.014132616389901</v>
      </c>
      <c r="H1364">
        <f>AVERAGE(E1364:G1364)</f>
        <v>41.767808787941995</v>
      </c>
    </row>
    <row r="1365" spans="1:8" x14ac:dyDescent="0.2">
      <c r="A1365">
        <v>16</v>
      </c>
      <c r="B1365">
        <v>0.3</v>
      </c>
      <c r="C1365" t="s">
        <v>6</v>
      </c>
      <c r="D1365" t="s">
        <v>5</v>
      </c>
      <c r="E1365">
        <v>36.7660207934507</v>
      </c>
      <c r="F1365">
        <v>37.059107235938299</v>
      </c>
      <c r="G1365">
        <v>36.762732782560398</v>
      </c>
      <c r="H1365">
        <f>AVERAGE(E1365:G1365)</f>
        <v>36.862620270649792</v>
      </c>
    </row>
    <row r="1366" spans="1:8" x14ac:dyDescent="0.2">
      <c r="A1366">
        <v>16</v>
      </c>
      <c r="B1366">
        <v>0.3</v>
      </c>
      <c r="C1366" t="s">
        <v>7</v>
      </c>
      <c r="D1366" t="s">
        <v>1</v>
      </c>
      <c r="E1366">
        <v>34.280759200466598</v>
      </c>
      <c r="F1366">
        <v>38.416958162014701</v>
      </c>
      <c r="G1366">
        <v>38.825918144486302</v>
      </c>
      <c r="H1366">
        <f>AVERAGE(E1366:G1366)</f>
        <v>37.174545168989198</v>
      </c>
    </row>
    <row r="1367" spans="1:8" x14ac:dyDescent="0.2">
      <c r="A1367">
        <v>16</v>
      </c>
      <c r="B1367">
        <v>0.3</v>
      </c>
      <c r="C1367" t="s">
        <v>7</v>
      </c>
      <c r="D1367" t="s">
        <v>2</v>
      </c>
      <c r="E1367">
        <v>42.528727821533501</v>
      </c>
      <c r="F1367">
        <v>40.890788460017802</v>
      </c>
      <c r="G1367">
        <v>42.345227501233602</v>
      </c>
      <c r="H1367">
        <f>AVERAGE(E1367:G1367)</f>
        <v>41.921581260928299</v>
      </c>
    </row>
    <row r="1368" spans="1:8" x14ac:dyDescent="0.2">
      <c r="A1368">
        <v>16</v>
      </c>
      <c r="B1368">
        <v>0.3</v>
      </c>
      <c r="C1368" t="s">
        <v>7</v>
      </c>
      <c r="D1368" t="s">
        <v>4</v>
      </c>
      <c r="E1368">
        <v>38.902303548722202</v>
      </c>
      <c r="F1368">
        <v>34.780330523233701</v>
      </c>
      <c r="G1368" t="s">
        <v>3</v>
      </c>
      <c r="H1368">
        <f>AVERAGE(E1368:G1368)</f>
        <v>36.841317035977951</v>
      </c>
    </row>
    <row r="1369" spans="1:8" x14ac:dyDescent="0.2">
      <c r="A1369">
        <v>16</v>
      </c>
      <c r="B1369">
        <v>0.3</v>
      </c>
      <c r="C1369" t="s">
        <v>7</v>
      </c>
      <c r="D1369" t="s">
        <v>5</v>
      </c>
      <c r="E1369">
        <v>34.702061748972802</v>
      </c>
      <c r="F1369">
        <v>36.355867060216298</v>
      </c>
      <c r="G1369">
        <v>32.669926712335702</v>
      </c>
      <c r="H1369">
        <f>AVERAGE(E1369:G1369)</f>
        <v>34.57595184050826</v>
      </c>
    </row>
    <row r="1370" spans="1:8" x14ac:dyDescent="0.2">
      <c r="A1370">
        <v>16</v>
      </c>
      <c r="B1370">
        <v>0.35</v>
      </c>
      <c r="C1370" t="s">
        <v>0</v>
      </c>
      <c r="D1370" t="s">
        <v>1</v>
      </c>
      <c r="E1370">
        <v>34.267242358928499</v>
      </c>
      <c r="F1370">
        <v>35.117212536325098</v>
      </c>
      <c r="G1370">
        <v>34.2203852998691</v>
      </c>
      <c r="H1370">
        <f>AVERAGE(E1370:G1370)</f>
        <v>34.534946731707571</v>
      </c>
    </row>
    <row r="1371" spans="1:8" x14ac:dyDescent="0.2">
      <c r="A1371">
        <v>16</v>
      </c>
      <c r="B1371">
        <v>0.35</v>
      </c>
      <c r="C1371" t="s">
        <v>0</v>
      </c>
      <c r="D1371" t="s">
        <v>2</v>
      </c>
      <c r="E1371">
        <v>35.379924740427597</v>
      </c>
      <c r="F1371">
        <v>35.574245625843197</v>
      </c>
      <c r="G1371">
        <v>33.989478580286701</v>
      </c>
      <c r="H1371">
        <f>AVERAGE(E1371:G1371)</f>
        <v>34.98121631551917</v>
      </c>
    </row>
    <row r="1372" spans="1:8" x14ac:dyDescent="0.2">
      <c r="A1372">
        <v>16</v>
      </c>
      <c r="B1372">
        <v>0.35</v>
      </c>
      <c r="C1372" t="s">
        <v>0</v>
      </c>
      <c r="D1372" t="s">
        <v>4</v>
      </c>
      <c r="E1372">
        <v>35.034031424020903</v>
      </c>
      <c r="F1372">
        <v>33.455076991526703</v>
      </c>
      <c r="G1372">
        <v>35.7358581300807</v>
      </c>
      <c r="H1372">
        <f>AVERAGE(E1372:G1372)</f>
        <v>34.741655515209438</v>
      </c>
    </row>
    <row r="1373" spans="1:8" x14ac:dyDescent="0.2">
      <c r="A1373">
        <v>16</v>
      </c>
      <c r="B1373">
        <v>0.35</v>
      </c>
      <c r="C1373" t="s">
        <v>0</v>
      </c>
      <c r="D1373" t="s">
        <v>5</v>
      </c>
      <c r="E1373">
        <v>35.202887364001697</v>
      </c>
      <c r="F1373">
        <v>33.5621557745785</v>
      </c>
      <c r="G1373">
        <v>35.426563290184902</v>
      </c>
      <c r="H1373">
        <f>AVERAGE(E1373:G1373)</f>
        <v>34.730535476255035</v>
      </c>
    </row>
    <row r="1374" spans="1:8" x14ac:dyDescent="0.2">
      <c r="A1374">
        <v>16</v>
      </c>
      <c r="B1374">
        <v>0.35</v>
      </c>
      <c r="C1374" t="s">
        <v>6</v>
      </c>
      <c r="D1374" t="s">
        <v>1</v>
      </c>
      <c r="E1374">
        <v>37.779153435774298</v>
      </c>
      <c r="F1374">
        <v>37.831658603998697</v>
      </c>
      <c r="G1374">
        <v>37.696905370612697</v>
      </c>
      <c r="H1374">
        <f>AVERAGE(E1374:G1374)</f>
        <v>37.769239136795228</v>
      </c>
    </row>
    <row r="1375" spans="1:8" x14ac:dyDescent="0.2">
      <c r="A1375">
        <v>16</v>
      </c>
      <c r="B1375">
        <v>0.35</v>
      </c>
      <c r="C1375" t="s">
        <v>6</v>
      </c>
      <c r="D1375" t="s">
        <v>2</v>
      </c>
      <c r="E1375">
        <v>63.951381593889302</v>
      </c>
      <c r="F1375">
        <v>63.6310457728163</v>
      </c>
      <c r="G1375">
        <v>63.690074864472898</v>
      </c>
      <c r="H1375">
        <f>AVERAGE(E1375:G1375)</f>
        <v>63.757500743726162</v>
      </c>
    </row>
    <row r="1376" spans="1:8" x14ac:dyDescent="0.2">
      <c r="A1376">
        <v>16</v>
      </c>
      <c r="B1376">
        <v>0.35</v>
      </c>
      <c r="C1376" t="s">
        <v>6</v>
      </c>
      <c r="D1376" t="s">
        <v>4</v>
      </c>
      <c r="E1376">
        <v>47.018407239114097</v>
      </c>
      <c r="F1376">
        <v>47.023508316428398</v>
      </c>
      <c r="G1376" t="s">
        <v>3</v>
      </c>
      <c r="H1376">
        <f>AVERAGE(E1376:G1376)</f>
        <v>47.020957777771244</v>
      </c>
    </row>
    <row r="1377" spans="1:8" x14ac:dyDescent="0.2">
      <c r="A1377">
        <v>16</v>
      </c>
      <c r="B1377">
        <v>0.35</v>
      </c>
      <c r="C1377" t="s">
        <v>6</v>
      </c>
      <c r="D1377" t="s">
        <v>5</v>
      </c>
      <c r="E1377">
        <v>37.0161738335105</v>
      </c>
      <c r="F1377">
        <v>36.847045640303101</v>
      </c>
      <c r="G1377">
        <v>36.757962244648603</v>
      </c>
      <c r="H1377">
        <f>AVERAGE(E1377:G1377)</f>
        <v>36.873727239487401</v>
      </c>
    </row>
    <row r="1378" spans="1:8" x14ac:dyDescent="0.2">
      <c r="A1378">
        <v>16</v>
      </c>
      <c r="B1378">
        <v>0.35</v>
      </c>
      <c r="C1378" t="s">
        <v>7</v>
      </c>
      <c r="D1378" t="s">
        <v>1</v>
      </c>
      <c r="E1378">
        <v>34.563682585328998</v>
      </c>
      <c r="F1378">
        <v>32.239240514029099</v>
      </c>
      <c r="G1378" t="s">
        <v>3</v>
      </c>
      <c r="H1378">
        <f>AVERAGE(E1378:G1378)</f>
        <v>33.401461549679048</v>
      </c>
    </row>
    <row r="1379" spans="1:8" x14ac:dyDescent="0.2">
      <c r="A1379">
        <v>16</v>
      </c>
      <c r="B1379">
        <v>0.35</v>
      </c>
      <c r="C1379" t="s">
        <v>7</v>
      </c>
      <c r="D1379" t="s">
        <v>2</v>
      </c>
      <c r="E1379">
        <v>45.480969225317203</v>
      </c>
      <c r="F1379" t="s">
        <v>3</v>
      </c>
      <c r="G1379">
        <v>45.7383545546706</v>
      </c>
      <c r="H1379">
        <f>AVERAGE(E1379:G1379)</f>
        <v>45.609661889993902</v>
      </c>
    </row>
    <row r="1380" spans="1:8" x14ac:dyDescent="0.2">
      <c r="A1380">
        <v>16</v>
      </c>
      <c r="B1380">
        <v>0.35</v>
      </c>
      <c r="C1380" t="s">
        <v>7</v>
      </c>
      <c r="D1380" t="s">
        <v>4</v>
      </c>
      <c r="E1380" t="s">
        <v>3</v>
      </c>
      <c r="F1380">
        <v>39.495344797392598</v>
      </c>
      <c r="G1380">
        <v>40.923561449008403</v>
      </c>
      <c r="H1380">
        <f>AVERAGE(E1380:G1380)</f>
        <v>40.209453123200504</v>
      </c>
    </row>
    <row r="1381" spans="1:8" x14ac:dyDescent="0.2">
      <c r="A1381">
        <v>16</v>
      </c>
      <c r="B1381">
        <v>0.35</v>
      </c>
      <c r="C1381" t="s">
        <v>7</v>
      </c>
      <c r="D1381" t="s">
        <v>5</v>
      </c>
      <c r="E1381">
        <v>37.009109951807403</v>
      </c>
      <c r="F1381">
        <v>36.177599573983102</v>
      </c>
      <c r="G1381">
        <v>37.702560037443099</v>
      </c>
      <c r="H1381">
        <f>AVERAGE(E1381:G1381)</f>
        <v>36.963089854411201</v>
      </c>
    </row>
    <row r="1382" spans="1:8" x14ac:dyDescent="0.2">
      <c r="A1382">
        <v>16</v>
      </c>
      <c r="B1382">
        <v>0.4</v>
      </c>
      <c r="C1382" t="s">
        <v>0</v>
      </c>
      <c r="D1382" t="s">
        <v>1</v>
      </c>
      <c r="E1382">
        <v>35.706724068235999</v>
      </c>
      <c r="F1382">
        <v>34.661629834982897</v>
      </c>
      <c r="G1382">
        <v>32.943756276547198</v>
      </c>
      <c r="H1382">
        <f>AVERAGE(E1382:G1382)</f>
        <v>34.437370059922024</v>
      </c>
    </row>
    <row r="1383" spans="1:8" x14ac:dyDescent="0.2">
      <c r="A1383">
        <v>16</v>
      </c>
      <c r="B1383">
        <v>0.4</v>
      </c>
      <c r="C1383" t="s">
        <v>0</v>
      </c>
      <c r="D1383" t="s">
        <v>2</v>
      </c>
      <c r="E1383">
        <v>34.317329964707</v>
      </c>
      <c r="F1383">
        <v>35.066892530723898</v>
      </c>
      <c r="G1383">
        <v>34.426498128957199</v>
      </c>
      <c r="H1383">
        <f>AVERAGE(E1383:G1383)</f>
        <v>34.603573541462701</v>
      </c>
    </row>
    <row r="1384" spans="1:8" x14ac:dyDescent="0.2">
      <c r="A1384">
        <v>16</v>
      </c>
      <c r="B1384">
        <v>0.4</v>
      </c>
      <c r="C1384" t="s">
        <v>0</v>
      </c>
      <c r="D1384" t="s">
        <v>4</v>
      </c>
      <c r="E1384">
        <v>35.753538471515199</v>
      </c>
      <c r="F1384">
        <v>34.053809951944402</v>
      </c>
      <c r="G1384">
        <v>35.608773815456601</v>
      </c>
      <c r="H1384">
        <f>AVERAGE(E1384:G1384)</f>
        <v>35.138707412972067</v>
      </c>
    </row>
    <row r="1385" spans="1:8" x14ac:dyDescent="0.2">
      <c r="A1385">
        <v>16</v>
      </c>
      <c r="B1385">
        <v>0.4</v>
      </c>
      <c r="C1385" t="s">
        <v>0</v>
      </c>
      <c r="D1385" t="s">
        <v>5</v>
      </c>
      <c r="E1385">
        <v>35.1240261712842</v>
      </c>
      <c r="F1385">
        <v>34.746130895315098</v>
      </c>
      <c r="G1385">
        <v>34.715605470069796</v>
      </c>
      <c r="H1385">
        <f>AVERAGE(E1385:G1385)</f>
        <v>34.861920845556362</v>
      </c>
    </row>
    <row r="1386" spans="1:8" x14ac:dyDescent="0.2">
      <c r="A1386">
        <v>16</v>
      </c>
      <c r="B1386">
        <v>0.4</v>
      </c>
      <c r="C1386" t="s">
        <v>6</v>
      </c>
      <c r="D1386" t="s">
        <v>1</v>
      </c>
      <c r="E1386">
        <v>37.743116008551702</v>
      </c>
      <c r="F1386">
        <v>37.388382383944297</v>
      </c>
      <c r="G1386">
        <v>37.387059974354003</v>
      </c>
      <c r="H1386">
        <f>AVERAGE(E1386:G1386)</f>
        <v>37.506186122283331</v>
      </c>
    </row>
    <row r="1387" spans="1:8" x14ac:dyDescent="0.2">
      <c r="A1387">
        <v>16</v>
      </c>
      <c r="B1387">
        <v>0.4</v>
      </c>
      <c r="C1387" t="s">
        <v>6</v>
      </c>
      <c r="D1387" t="s">
        <v>2</v>
      </c>
      <c r="E1387">
        <v>65.5166014146685</v>
      </c>
      <c r="F1387">
        <v>65.895175219613293</v>
      </c>
      <c r="G1387">
        <v>67.774262251590898</v>
      </c>
      <c r="H1387">
        <f>AVERAGE(E1387:G1387)</f>
        <v>66.395346295290906</v>
      </c>
    </row>
    <row r="1388" spans="1:8" x14ac:dyDescent="0.2">
      <c r="A1388">
        <v>16</v>
      </c>
      <c r="B1388">
        <v>0.4</v>
      </c>
      <c r="C1388" t="s">
        <v>6</v>
      </c>
      <c r="D1388" t="s">
        <v>4</v>
      </c>
      <c r="E1388" t="s">
        <v>3</v>
      </c>
      <c r="F1388">
        <v>62.717678453082698</v>
      </c>
      <c r="G1388">
        <v>62.776217563384002</v>
      </c>
      <c r="H1388">
        <f>AVERAGE(E1388:G1388)</f>
        <v>62.746948008233346</v>
      </c>
    </row>
    <row r="1389" spans="1:8" x14ac:dyDescent="0.2">
      <c r="A1389">
        <v>16</v>
      </c>
      <c r="B1389">
        <v>0.4</v>
      </c>
      <c r="C1389" t="s">
        <v>6</v>
      </c>
      <c r="D1389" t="s">
        <v>5</v>
      </c>
      <c r="E1389">
        <v>36.854349440249401</v>
      </c>
      <c r="F1389">
        <v>36.965101905413398</v>
      </c>
      <c r="G1389">
        <v>36.812731664631102</v>
      </c>
      <c r="H1389">
        <f>AVERAGE(E1389:G1389)</f>
        <v>36.877394336764631</v>
      </c>
    </row>
    <row r="1390" spans="1:8" x14ac:dyDescent="0.2">
      <c r="A1390">
        <v>16</v>
      </c>
      <c r="B1390">
        <v>0.4</v>
      </c>
      <c r="C1390" t="s">
        <v>7</v>
      </c>
      <c r="D1390" t="s">
        <v>1</v>
      </c>
      <c r="E1390">
        <v>36.857233204864499</v>
      </c>
      <c r="F1390">
        <v>33.197067088902202</v>
      </c>
      <c r="G1390" t="s">
        <v>3</v>
      </c>
      <c r="H1390">
        <f>AVERAGE(E1390:G1390)</f>
        <v>35.027150146883351</v>
      </c>
    </row>
    <row r="1391" spans="1:8" x14ac:dyDescent="0.2">
      <c r="A1391">
        <v>16</v>
      </c>
      <c r="B1391">
        <v>0.4</v>
      </c>
      <c r="C1391" t="s">
        <v>7</v>
      </c>
      <c r="D1391" t="s">
        <v>2</v>
      </c>
      <c r="E1391">
        <v>51.632535432146199</v>
      </c>
      <c r="F1391">
        <v>54.913534124219098</v>
      </c>
      <c r="G1391">
        <v>54.121019246817397</v>
      </c>
      <c r="H1391">
        <f>AVERAGE(E1391:G1391)</f>
        <v>53.555696267727569</v>
      </c>
    </row>
    <row r="1392" spans="1:8" x14ac:dyDescent="0.2">
      <c r="A1392">
        <v>16</v>
      </c>
      <c r="B1392">
        <v>0.4</v>
      </c>
      <c r="C1392" t="s">
        <v>7</v>
      </c>
      <c r="D1392" t="s">
        <v>4</v>
      </c>
      <c r="E1392">
        <v>43.3697363800229</v>
      </c>
      <c r="F1392">
        <v>42.377207844925998</v>
      </c>
      <c r="G1392">
        <v>38.751312386631596</v>
      </c>
      <c r="H1392">
        <f>AVERAGE(E1392:G1392)</f>
        <v>41.499418870526831</v>
      </c>
    </row>
    <row r="1393" spans="1:8" x14ac:dyDescent="0.2">
      <c r="A1393">
        <v>16</v>
      </c>
      <c r="B1393">
        <v>0.4</v>
      </c>
      <c r="C1393" t="s">
        <v>7</v>
      </c>
      <c r="D1393" t="s">
        <v>5</v>
      </c>
      <c r="E1393" t="s">
        <v>3</v>
      </c>
      <c r="F1393">
        <v>35.913697749045099</v>
      </c>
      <c r="G1393">
        <v>30.629033326142199</v>
      </c>
      <c r="H1393">
        <f>AVERAGE(E1393:G1393)</f>
        <v>33.271365537593653</v>
      </c>
    </row>
    <row r="1394" spans="1:8" x14ac:dyDescent="0.2">
      <c r="A1394">
        <v>16</v>
      </c>
      <c r="B1394">
        <v>0.45</v>
      </c>
      <c r="C1394" t="s">
        <v>0</v>
      </c>
      <c r="D1394" t="s">
        <v>1</v>
      </c>
      <c r="E1394">
        <v>34.783475212735397</v>
      </c>
      <c r="F1394">
        <v>35.029048165916997</v>
      </c>
      <c r="G1394">
        <v>34.901532970892099</v>
      </c>
      <c r="H1394">
        <f>AVERAGE(E1394:G1394)</f>
        <v>34.904685449848166</v>
      </c>
    </row>
    <row r="1395" spans="1:8" x14ac:dyDescent="0.2">
      <c r="A1395">
        <v>16</v>
      </c>
      <c r="B1395">
        <v>0.45</v>
      </c>
      <c r="C1395" t="s">
        <v>0</v>
      </c>
      <c r="D1395" t="s">
        <v>2</v>
      </c>
      <c r="E1395">
        <v>34.523975739220397</v>
      </c>
      <c r="F1395">
        <v>34.653284741253401</v>
      </c>
      <c r="G1395">
        <v>35.326397464436504</v>
      </c>
      <c r="H1395">
        <f>AVERAGE(E1395:G1395)</f>
        <v>34.834552648303429</v>
      </c>
    </row>
    <row r="1396" spans="1:8" x14ac:dyDescent="0.2">
      <c r="A1396">
        <v>16</v>
      </c>
      <c r="B1396">
        <v>0.45</v>
      </c>
      <c r="C1396" t="s">
        <v>0</v>
      </c>
      <c r="D1396" t="s">
        <v>4</v>
      </c>
      <c r="E1396">
        <v>34.781290197422202</v>
      </c>
      <c r="F1396">
        <v>35.534083216537802</v>
      </c>
      <c r="G1396">
        <v>34.473673917823596</v>
      </c>
      <c r="H1396">
        <f>AVERAGE(E1396:G1396)</f>
        <v>34.929682443927867</v>
      </c>
    </row>
    <row r="1397" spans="1:8" x14ac:dyDescent="0.2">
      <c r="A1397">
        <v>16</v>
      </c>
      <c r="B1397">
        <v>0.45</v>
      </c>
      <c r="C1397" t="s">
        <v>0</v>
      </c>
      <c r="D1397" t="s">
        <v>5</v>
      </c>
      <c r="E1397">
        <v>35.264901681364201</v>
      </c>
      <c r="F1397">
        <v>35.549070636031701</v>
      </c>
      <c r="G1397">
        <v>35.500868929772601</v>
      </c>
      <c r="H1397">
        <f>AVERAGE(E1397:G1397)</f>
        <v>35.438280415722829</v>
      </c>
    </row>
    <row r="1398" spans="1:8" x14ac:dyDescent="0.2">
      <c r="A1398">
        <v>16</v>
      </c>
      <c r="B1398">
        <v>0.45</v>
      </c>
      <c r="C1398" t="s">
        <v>6</v>
      </c>
      <c r="D1398" t="s">
        <v>1</v>
      </c>
      <c r="E1398">
        <v>37.036622501373401</v>
      </c>
      <c r="F1398">
        <v>37.0320092863426</v>
      </c>
      <c r="G1398">
        <v>37.144614988160001</v>
      </c>
      <c r="H1398">
        <f>AVERAGE(E1398:G1398)</f>
        <v>37.071082258625331</v>
      </c>
    </row>
    <row r="1399" spans="1:8" x14ac:dyDescent="0.2">
      <c r="A1399">
        <v>16</v>
      </c>
      <c r="B1399">
        <v>0.45</v>
      </c>
      <c r="C1399" t="s">
        <v>6</v>
      </c>
      <c r="D1399" t="s">
        <v>2</v>
      </c>
      <c r="E1399">
        <v>61.670108600038198</v>
      </c>
      <c r="F1399">
        <v>61.854952574035501</v>
      </c>
      <c r="G1399">
        <v>61.728523581897903</v>
      </c>
      <c r="H1399">
        <f>AVERAGE(E1399:G1399)</f>
        <v>61.751194918657198</v>
      </c>
    </row>
    <row r="1400" spans="1:8" x14ac:dyDescent="0.2">
      <c r="A1400">
        <v>16</v>
      </c>
      <c r="B1400">
        <v>0.45</v>
      </c>
      <c r="C1400" t="s">
        <v>6</v>
      </c>
      <c r="D1400" t="s">
        <v>4</v>
      </c>
      <c r="E1400">
        <v>64.262990632848599</v>
      </c>
      <c r="F1400">
        <v>64.233877108228896</v>
      </c>
      <c r="G1400">
        <v>63.879013852206903</v>
      </c>
      <c r="H1400">
        <f>AVERAGE(E1400:G1400)</f>
        <v>64.12529386442813</v>
      </c>
    </row>
    <row r="1401" spans="1:8" x14ac:dyDescent="0.2">
      <c r="A1401">
        <v>16</v>
      </c>
      <c r="B1401">
        <v>0.45</v>
      </c>
      <c r="C1401" t="s">
        <v>6</v>
      </c>
      <c r="D1401" t="s">
        <v>5</v>
      </c>
      <c r="E1401">
        <v>36.975090565776199</v>
      </c>
      <c r="F1401">
        <v>36.733727902678197</v>
      </c>
      <c r="G1401">
        <v>36.730902868713798</v>
      </c>
      <c r="H1401">
        <f>AVERAGE(E1401:G1401)</f>
        <v>36.813240445722734</v>
      </c>
    </row>
    <row r="1402" spans="1:8" x14ac:dyDescent="0.2">
      <c r="A1402">
        <v>16</v>
      </c>
      <c r="B1402">
        <v>0.45</v>
      </c>
      <c r="C1402" t="s">
        <v>7</v>
      </c>
      <c r="D1402" t="s">
        <v>1</v>
      </c>
      <c r="E1402" t="s">
        <v>3</v>
      </c>
      <c r="F1402">
        <v>36.549825169256202</v>
      </c>
      <c r="G1402">
        <v>41.778623654730602</v>
      </c>
      <c r="H1402">
        <f>AVERAGE(E1402:G1402)</f>
        <v>39.164224411993402</v>
      </c>
    </row>
    <row r="1403" spans="1:8" x14ac:dyDescent="0.2">
      <c r="A1403">
        <v>16</v>
      </c>
      <c r="B1403">
        <v>0.45</v>
      </c>
      <c r="C1403" t="s">
        <v>7</v>
      </c>
      <c r="D1403" t="s">
        <v>2</v>
      </c>
      <c r="E1403">
        <v>50.0291745874935</v>
      </c>
      <c r="F1403">
        <v>48.359741489445803</v>
      </c>
      <c r="G1403" t="s">
        <v>3</v>
      </c>
      <c r="H1403">
        <f>AVERAGE(E1403:G1403)</f>
        <v>49.194458038469648</v>
      </c>
    </row>
    <row r="1404" spans="1:8" x14ac:dyDescent="0.2">
      <c r="A1404">
        <v>16</v>
      </c>
      <c r="B1404">
        <v>0.45</v>
      </c>
      <c r="C1404" t="s">
        <v>7</v>
      </c>
      <c r="D1404" t="s">
        <v>4</v>
      </c>
      <c r="E1404">
        <v>59.890221849422602</v>
      </c>
      <c r="F1404" t="s">
        <v>3</v>
      </c>
      <c r="G1404">
        <v>57.1014639342146</v>
      </c>
      <c r="H1404">
        <f>AVERAGE(E1404:G1404)</f>
        <v>58.495842891818597</v>
      </c>
    </row>
    <row r="1405" spans="1:8" x14ac:dyDescent="0.2">
      <c r="A1405">
        <v>16</v>
      </c>
      <c r="B1405">
        <v>0.45</v>
      </c>
      <c r="C1405" t="s">
        <v>7</v>
      </c>
      <c r="D1405" t="s">
        <v>5</v>
      </c>
      <c r="E1405">
        <v>34.5020620530141</v>
      </c>
      <c r="F1405">
        <v>37.370452150738799</v>
      </c>
      <c r="G1405">
        <v>38.065993956618499</v>
      </c>
      <c r="H1405">
        <f>AVERAGE(E1405:G1405)</f>
        <v>36.646169386790469</v>
      </c>
    </row>
    <row r="1406" spans="1:8" x14ac:dyDescent="0.2">
      <c r="A1406">
        <v>4</v>
      </c>
      <c r="B1406">
        <v>0.05</v>
      </c>
      <c r="C1406" t="s">
        <v>0</v>
      </c>
      <c r="D1406" t="s">
        <v>27</v>
      </c>
      <c r="E1406">
        <v>35.677879500430997</v>
      </c>
      <c r="F1406">
        <v>35.218251352437001</v>
      </c>
      <c r="G1406">
        <v>35.3468491526788</v>
      </c>
      <c r="H1406">
        <f>AVERAGE(E1406:G1406)</f>
        <v>35.414326668515599</v>
      </c>
    </row>
    <row r="1407" spans="1:8" x14ac:dyDescent="0.2">
      <c r="A1407">
        <v>4</v>
      </c>
      <c r="B1407">
        <v>0.05</v>
      </c>
      <c r="C1407" t="s">
        <v>0</v>
      </c>
      <c r="D1407" t="s">
        <v>26</v>
      </c>
      <c r="E1407">
        <v>35.004152604866803</v>
      </c>
      <c r="F1407">
        <v>34.584902407621698</v>
      </c>
      <c r="G1407">
        <v>34.240693195875501</v>
      </c>
      <c r="H1407">
        <f>AVERAGE(E1407:G1407)</f>
        <v>34.60991606945467</v>
      </c>
    </row>
    <row r="1408" spans="1:8" x14ac:dyDescent="0.2">
      <c r="A1408">
        <v>4</v>
      </c>
      <c r="B1408">
        <v>0.05</v>
      </c>
      <c r="C1408" t="s">
        <v>6</v>
      </c>
      <c r="D1408" t="s">
        <v>27</v>
      </c>
      <c r="E1408">
        <v>33.540498816360603</v>
      </c>
      <c r="F1408">
        <v>33.643143121129398</v>
      </c>
      <c r="G1408">
        <v>33.569609030836403</v>
      </c>
      <c r="H1408">
        <f>AVERAGE(E1408:G1408)</f>
        <v>33.584416989442133</v>
      </c>
    </row>
    <row r="1409" spans="1:8" x14ac:dyDescent="0.2">
      <c r="A1409">
        <v>4</v>
      </c>
      <c r="B1409">
        <v>0.05</v>
      </c>
      <c r="C1409" t="s">
        <v>6</v>
      </c>
      <c r="D1409" t="s">
        <v>26</v>
      </c>
      <c r="E1409" t="s">
        <v>3</v>
      </c>
      <c r="F1409">
        <v>33.879158519898802</v>
      </c>
      <c r="G1409">
        <v>33.9020876219315</v>
      </c>
      <c r="H1409">
        <f>AVERAGE(E1409:G1409)</f>
        <v>33.890623070915154</v>
      </c>
    </row>
    <row r="1410" spans="1:8" x14ac:dyDescent="0.2">
      <c r="A1410">
        <v>4</v>
      </c>
      <c r="B1410">
        <v>0.05</v>
      </c>
      <c r="C1410" t="s">
        <v>7</v>
      </c>
      <c r="D1410" t="s">
        <v>27</v>
      </c>
      <c r="E1410">
        <v>49.935843565830197</v>
      </c>
      <c r="F1410">
        <v>49.344902182948204</v>
      </c>
      <c r="G1410" t="s">
        <v>3</v>
      </c>
      <c r="H1410">
        <f>AVERAGE(E1410:G1410)</f>
        <v>49.6403728743892</v>
      </c>
    </row>
    <row r="1411" spans="1:8" x14ac:dyDescent="0.2">
      <c r="A1411">
        <v>4</v>
      </c>
      <c r="B1411">
        <v>0.05</v>
      </c>
      <c r="C1411" t="s">
        <v>7</v>
      </c>
      <c r="D1411" t="s">
        <v>26</v>
      </c>
      <c r="E1411">
        <v>37.073512408002998</v>
      </c>
      <c r="F1411">
        <v>37.3453958085408</v>
      </c>
      <c r="G1411" t="s">
        <v>3</v>
      </c>
      <c r="H1411">
        <f>AVERAGE(E1411:G1411)</f>
        <v>37.209454108271899</v>
      </c>
    </row>
    <row r="1412" spans="1:8" x14ac:dyDescent="0.2">
      <c r="A1412">
        <v>4</v>
      </c>
      <c r="B1412">
        <v>0.1</v>
      </c>
      <c r="C1412" t="s">
        <v>0</v>
      </c>
      <c r="D1412" t="s">
        <v>27</v>
      </c>
      <c r="E1412">
        <v>34.383019749592997</v>
      </c>
      <c r="F1412">
        <v>34.167521334775202</v>
      </c>
      <c r="G1412">
        <v>34.651231746938002</v>
      </c>
      <c r="H1412">
        <f>AVERAGE(E1412:G1412)</f>
        <v>34.400590943768741</v>
      </c>
    </row>
    <row r="1413" spans="1:8" x14ac:dyDescent="0.2">
      <c r="A1413">
        <v>4</v>
      </c>
      <c r="B1413">
        <v>0.1</v>
      </c>
      <c r="C1413" t="s">
        <v>0</v>
      </c>
      <c r="D1413" t="s">
        <v>26</v>
      </c>
      <c r="E1413">
        <v>33.232289294481397</v>
      </c>
      <c r="F1413">
        <v>34.181875258826999</v>
      </c>
      <c r="G1413">
        <v>33.4370474786271</v>
      </c>
      <c r="H1413">
        <f>AVERAGE(E1413:G1413)</f>
        <v>33.61707067731183</v>
      </c>
    </row>
    <row r="1414" spans="1:8" x14ac:dyDescent="0.2">
      <c r="A1414">
        <v>4</v>
      </c>
      <c r="B1414">
        <v>0.1</v>
      </c>
      <c r="C1414" t="s">
        <v>6</v>
      </c>
      <c r="D1414" t="s">
        <v>27</v>
      </c>
      <c r="E1414">
        <v>33.775812515394101</v>
      </c>
      <c r="F1414">
        <v>33.8090355881288</v>
      </c>
      <c r="G1414">
        <v>33.834839494088101</v>
      </c>
      <c r="H1414">
        <f>AVERAGE(E1414:G1414)</f>
        <v>33.806562532537001</v>
      </c>
    </row>
    <row r="1415" spans="1:8" x14ac:dyDescent="0.2">
      <c r="A1415">
        <v>4</v>
      </c>
      <c r="B1415">
        <v>0.1</v>
      </c>
      <c r="C1415" t="s">
        <v>6</v>
      </c>
      <c r="D1415" t="s">
        <v>26</v>
      </c>
      <c r="E1415">
        <v>34.820129578948404</v>
      </c>
      <c r="F1415">
        <v>34.592809622570698</v>
      </c>
      <c r="G1415">
        <v>34.6264433216841</v>
      </c>
      <c r="H1415">
        <f>AVERAGE(E1415:G1415)</f>
        <v>34.67979417440106</v>
      </c>
    </row>
    <row r="1416" spans="1:8" x14ac:dyDescent="0.2">
      <c r="A1416">
        <v>4</v>
      </c>
      <c r="B1416">
        <v>0.1</v>
      </c>
      <c r="C1416" t="s">
        <v>7</v>
      </c>
      <c r="D1416" t="s">
        <v>27</v>
      </c>
      <c r="E1416" t="s">
        <v>3</v>
      </c>
      <c r="F1416">
        <v>40.444380433881499</v>
      </c>
      <c r="G1416">
        <v>38.397850488284199</v>
      </c>
      <c r="H1416">
        <f>AVERAGE(E1416:G1416)</f>
        <v>39.421115461082849</v>
      </c>
    </row>
    <row r="1417" spans="1:8" x14ac:dyDescent="0.2">
      <c r="A1417">
        <v>4</v>
      </c>
      <c r="B1417">
        <v>0.1</v>
      </c>
      <c r="C1417" t="s">
        <v>7</v>
      </c>
      <c r="D1417" t="s">
        <v>26</v>
      </c>
      <c r="E1417">
        <v>40.051869769958401</v>
      </c>
      <c r="F1417">
        <v>43.403730870759603</v>
      </c>
      <c r="G1417">
        <v>40.961027156675897</v>
      </c>
      <c r="H1417">
        <f>AVERAGE(E1417:G1417)</f>
        <v>41.472209265797964</v>
      </c>
    </row>
    <row r="1418" spans="1:8" x14ac:dyDescent="0.2">
      <c r="A1418">
        <v>4</v>
      </c>
      <c r="B1418">
        <v>0.15</v>
      </c>
      <c r="C1418" t="s">
        <v>0</v>
      </c>
      <c r="D1418" t="s">
        <v>27</v>
      </c>
      <c r="E1418">
        <v>33.381235153770803</v>
      </c>
      <c r="F1418">
        <v>34.370880293094501</v>
      </c>
      <c r="G1418">
        <v>33.8177622341477</v>
      </c>
      <c r="H1418">
        <f>AVERAGE(E1418:G1418)</f>
        <v>33.856625893671001</v>
      </c>
    </row>
    <row r="1419" spans="1:8" x14ac:dyDescent="0.2">
      <c r="A1419">
        <v>4</v>
      </c>
      <c r="B1419">
        <v>0.15</v>
      </c>
      <c r="C1419" t="s">
        <v>0</v>
      </c>
      <c r="D1419" t="s">
        <v>26</v>
      </c>
      <c r="E1419">
        <v>33.137259833988402</v>
      </c>
      <c r="F1419">
        <v>33.0374498033542</v>
      </c>
      <c r="G1419">
        <v>33.106371563790397</v>
      </c>
      <c r="H1419">
        <f>AVERAGE(E1419:G1419)</f>
        <v>33.093693733711</v>
      </c>
    </row>
    <row r="1420" spans="1:8" x14ac:dyDescent="0.2">
      <c r="A1420">
        <v>4</v>
      </c>
      <c r="B1420">
        <v>0.15</v>
      </c>
      <c r="C1420" t="s">
        <v>6</v>
      </c>
      <c r="D1420" t="s">
        <v>27</v>
      </c>
      <c r="E1420">
        <v>34.338595537759502</v>
      </c>
      <c r="F1420">
        <v>34.143928155806897</v>
      </c>
      <c r="G1420">
        <v>34.387621140336002</v>
      </c>
      <c r="H1420">
        <f>AVERAGE(E1420:G1420)</f>
        <v>34.290048277967465</v>
      </c>
    </row>
    <row r="1421" spans="1:8" x14ac:dyDescent="0.2">
      <c r="A1421">
        <v>4</v>
      </c>
      <c r="B1421">
        <v>0.15</v>
      </c>
      <c r="C1421" t="s">
        <v>6</v>
      </c>
      <c r="D1421" t="s">
        <v>26</v>
      </c>
      <c r="E1421">
        <v>35.1146288554094</v>
      </c>
      <c r="F1421">
        <v>35.168871995280298</v>
      </c>
      <c r="G1421">
        <v>35.282986188600702</v>
      </c>
      <c r="H1421">
        <f>AVERAGE(E1421:G1421)</f>
        <v>35.1888290130968</v>
      </c>
    </row>
    <row r="1422" spans="1:8" x14ac:dyDescent="0.2">
      <c r="A1422">
        <v>4</v>
      </c>
      <c r="B1422">
        <v>0.15</v>
      </c>
      <c r="C1422" t="s">
        <v>7</v>
      </c>
      <c r="D1422" t="s">
        <v>27</v>
      </c>
      <c r="E1422" t="s">
        <v>3</v>
      </c>
      <c r="F1422">
        <v>46.876488218336199</v>
      </c>
      <c r="G1422">
        <v>46.637252197962297</v>
      </c>
      <c r="H1422">
        <f>AVERAGE(E1422:G1422)</f>
        <v>46.756870208149252</v>
      </c>
    </row>
    <row r="1423" spans="1:8" x14ac:dyDescent="0.2">
      <c r="A1423">
        <v>4</v>
      </c>
      <c r="B1423">
        <v>0.15</v>
      </c>
      <c r="C1423" t="s">
        <v>7</v>
      </c>
      <c r="D1423" t="s">
        <v>26</v>
      </c>
      <c r="E1423" t="s">
        <v>3</v>
      </c>
      <c r="F1423">
        <v>38.914383480792402</v>
      </c>
      <c r="G1423">
        <v>38.491137031972599</v>
      </c>
      <c r="H1423">
        <f>AVERAGE(E1423:G1423)</f>
        <v>38.702760256382504</v>
      </c>
    </row>
    <row r="1424" spans="1:8" x14ac:dyDescent="0.2">
      <c r="A1424">
        <v>4</v>
      </c>
      <c r="B1424">
        <v>0.2</v>
      </c>
      <c r="C1424" t="s">
        <v>0</v>
      </c>
      <c r="D1424" t="s">
        <v>27</v>
      </c>
      <c r="E1424">
        <v>34.018271803234597</v>
      </c>
      <c r="F1424">
        <v>33.4691176891425</v>
      </c>
      <c r="G1424">
        <v>34.540037378089501</v>
      </c>
      <c r="H1424">
        <f>AVERAGE(E1424:G1424)</f>
        <v>34.00914229015553</v>
      </c>
    </row>
    <row r="1425" spans="1:8" x14ac:dyDescent="0.2">
      <c r="A1425">
        <v>4</v>
      </c>
      <c r="B1425">
        <v>0.2</v>
      </c>
      <c r="C1425" t="s">
        <v>0</v>
      </c>
      <c r="D1425" t="s">
        <v>26</v>
      </c>
      <c r="E1425">
        <v>33.1139407468063</v>
      </c>
      <c r="F1425">
        <v>35.576198505400598</v>
      </c>
      <c r="G1425">
        <v>34.907922062074</v>
      </c>
      <c r="H1425">
        <f>AVERAGE(E1425:G1425)</f>
        <v>34.532687104760299</v>
      </c>
    </row>
    <row r="1426" spans="1:8" x14ac:dyDescent="0.2">
      <c r="A1426">
        <v>4</v>
      </c>
      <c r="B1426">
        <v>0.2</v>
      </c>
      <c r="C1426" t="s">
        <v>6</v>
      </c>
      <c r="D1426" t="s">
        <v>27</v>
      </c>
      <c r="E1426">
        <v>34.6127969713894</v>
      </c>
      <c r="F1426">
        <v>34.619587862548002</v>
      </c>
      <c r="G1426">
        <v>34.551056632940998</v>
      </c>
      <c r="H1426">
        <f>AVERAGE(E1426:G1426)</f>
        <v>34.594480488959469</v>
      </c>
    </row>
    <row r="1427" spans="1:8" x14ac:dyDescent="0.2">
      <c r="A1427">
        <v>4</v>
      </c>
      <c r="B1427">
        <v>0.2</v>
      </c>
      <c r="C1427" t="s">
        <v>6</v>
      </c>
      <c r="D1427" t="s">
        <v>26</v>
      </c>
      <c r="E1427">
        <v>35.642125389613</v>
      </c>
      <c r="F1427">
        <v>35.704309116488197</v>
      </c>
      <c r="G1427">
        <v>35.597610073322898</v>
      </c>
      <c r="H1427">
        <f>AVERAGE(E1427:G1427)</f>
        <v>35.648014859808029</v>
      </c>
    </row>
    <row r="1428" spans="1:8" x14ac:dyDescent="0.2">
      <c r="A1428">
        <v>4</v>
      </c>
      <c r="B1428">
        <v>0.2</v>
      </c>
      <c r="C1428" t="s">
        <v>7</v>
      </c>
      <c r="D1428" t="s">
        <v>27</v>
      </c>
      <c r="E1428">
        <v>41.229994768114501</v>
      </c>
      <c r="F1428">
        <v>37.7303295566579</v>
      </c>
      <c r="G1428" t="s">
        <v>3</v>
      </c>
      <c r="H1428">
        <f>AVERAGE(E1428:G1428)</f>
        <v>39.4801621623862</v>
      </c>
    </row>
    <row r="1429" spans="1:8" x14ac:dyDescent="0.2">
      <c r="A1429">
        <v>4</v>
      </c>
      <c r="B1429">
        <v>0.2</v>
      </c>
      <c r="C1429" t="s">
        <v>7</v>
      </c>
      <c r="D1429" t="s">
        <v>26</v>
      </c>
      <c r="E1429">
        <v>39.874239651948102</v>
      </c>
      <c r="F1429" t="s">
        <v>3</v>
      </c>
      <c r="G1429">
        <v>40.443986040544402</v>
      </c>
      <c r="H1429">
        <f>AVERAGE(E1429:G1429)</f>
        <v>40.159112846246252</v>
      </c>
    </row>
    <row r="1430" spans="1:8" x14ac:dyDescent="0.2">
      <c r="A1430">
        <v>4</v>
      </c>
      <c r="B1430">
        <v>0.25</v>
      </c>
      <c r="C1430" t="s">
        <v>0</v>
      </c>
      <c r="D1430" t="s">
        <v>27</v>
      </c>
      <c r="E1430">
        <v>33.3244735821199</v>
      </c>
      <c r="F1430">
        <v>33.594808364909703</v>
      </c>
      <c r="G1430">
        <v>34.263367605388403</v>
      </c>
      <c r="H1430">
        <f>AVERAGE(E1430:G1430)</f>
        <v>33.727549850806007</v>
      </c>
    </row>
    <row r="1431" spans="1:8" x14ac:dyDescent="0.2">
      <c r="A1431">
        <v>4</v>
      </c>
      <c r="B1431">
        <v>0.25</v>
      </c>
      <c r="C1431" t="s">
        <v>0</v>
      </c>
      <c r="D1431" t="s">
        <v>26</v>
      </c>
      <c r="E1431">
        <v>34.754749159453503</v>
      </c>
      <c r="F1431">
        <v>34.084022296370897</v>
      </c>
      <c r="G1431">
        <v>33.147180573096499</v>
      </c>
      <c r="H1431">
        <f>AVERAGE(E1431:G1431)</f>
        <v>33.995317342973635</v>
      </c>
    </row>
    <row r="1432" spans="1:8" x14ac:dyDescent="0.2">
      <c r="A1432">
        <v>4</v>
      </c>
      <c r="B1432">
        <v>0.25</v>
      </c>
      <c r="C1432" t="s">
        <v>6</v>
      </c>
      <c r="D1432" t="s">
        <v>27</v>
      </c>
      <c r="E1432">
        <v>34.621626536090602</v>
      </c>
      <c r="F1432">
        <v>34.854520629725997</v>
      </c>
      <c r="G1432">
        <v>34.934156173391003</v>
      </c>
      <c r="H1432">
        <f>AVERAGE(E1432:G1432)</f>
        <v>34.803434446402534</v>
      </c>
    </row>
    <row r="1433" spans="1:8" x14ac:dyDescent="0.2">
      <c r="A1433">
        <v>4</v>
      </c>
      <c r="B1433">
        <v>0.25</v>
      </c>
      <c r="C1433" t="s">
        <v>6</v>
      </c>
      <c r="D1433" t="s">
        <v>26</v>
      </c>
      <c r="E1433">
        <v>35.757619673463097</v>
      </c>
      <c r="F1433">
        <v>35.624179440417997</v>
      </c>
      <c r="G1433">
        <v>35.546423570686898</v>
      </c>
      <c r="H1433">
        <f>AVERAGE(E1433:G1433)</f>
        <v>35.642740894855997</v>
      </c>
    </row>
    <row r="1434" spans="1:8" x14ac:dyDescent="0.2">
      <c r="A1434">
        <v>4</v>
      </c>
      <c r="B1434">
        <v>0.25</v>
      </c>
      <c r="C1434" t="s">
        <v>7</v>
      </c>
      <c r="D1434" t="s">
        <v>27</v>
      </c>
      <c r="E1434" t="s">
        <v>3</v>
      </c>
      <c r="F1434">
        <v>52.638063163574699</v>
      </c>
      <c r="G1434">
        <v>50.0075999372079</v>
      </c>
      <c r="H1434">
        <f>AVERAGE(E1434:G1434)</f>
        <v>51.3228315503913</v>
      </c>
    </row>
    <row r="1435" spans="1:8" x14ac:dyDescent="0.2">
      <c r="A1435">
        <v>4</v>
      </c>
      <c r="B1435">
        <v>0.25</v>
      </c>
      <c r="C1435" t="s">
        <v>7</v>
      </c>
      <c r="D1435" t="s">
        <v>26</v>
      </c>
      <c r="E1435">
        <v>38.838018250184</v>
      </c>
      <c r="F1435">
        <v>39.190702927377401</v>
      </c>
      <c r="G1435" t="s">
        <v>3</v>
      </c>
      <c r="H1435">
        <f>AVERAGE(E1435:G1435)</f>
        <v>39.014360588780704</v>
      </c>
    </row>
    <row r="1436" spans="1:8" x14ac:dyDescent="0.2">
      <c r="A1436">
        <v>4</v>
      </c>
      <c r="B1436">
        <v>0.3</v>
      </c>
      <c r="C1436" t="s">
        <v>0</v>
      </c>
      <c r="D1436" t="s">
        <v>27</v>
      </c>
      <c r="E1436">
        <v>33.518501853907203</v>
      </c>
      <c r="F1436">
        <v>33.124937472742303</v>
      </c>
      <c r="G1436">
        <v>33.406599505291901</v>
      </c>
      <c r="H1436">
        <f>AVERAGE(E1436:G1436)</f>
        <v>33.350012943980467</v>
      </c>
    </row>
    <row r="1437" spans="1:8" x14ac:dyDescent="0.2">
      <c r="A1437">
        <v>4</v>
      </c>
      <c r="B1437">
        <v>0.3</v>
      </c>
      <c r="C1437" t="s">
        <v>0</v>
      </c>
      <c r="D1437" t="s">
        <v>26</v>
      </c>
      <c r="E1437">
        <v>35.481763815125703</v>
      </c>
      <c r="F1437">
        <v>34.346173534499997</v>
      </c>
      <c r="G1437">
        <v>34.0293595642407</v>
      </c>
      <c r="H1437">
        <f>AVERAGE(E1437:G1437)</f>
        <v>34.6190989712888</v>
      </c>
    </row>
    <row r="1438" spans="1:8" x14ac:dyDescent="0.2">
      <c r="A1438">
        <v>4</v>
      </c>
      <c r="B1438">
        <v>0.3</v>
      </c>
      <c r="C1438" t="s">
        <v>6</v>
      </c>
      <c r="D1438" t="s">
        <v>27</v>
      </c>
      <c r="E1438">
        <v>35.246775625597103</v>
      </c>
      <c r="F1438">
        <v>35.228325692560603</v>
      </c>
      <c r="G1438">
        <v>35.110397943302402</v>
      </c>
      <c r="H1438">
        <f>AVERAGE(E1438:G1438)</f>
        <v>35.1951664204867</v>
      </c>
    </row>
    <row r="1439" spans="1:8" x14ac:dyDescent="0.2">
      <c r="A1439">
        <v>4</v>
      </c>
      <c r="B1439">
        <v>0.3</v>
      </c>
      <c r="C1439" t="s">
        <v>6</v>
      </c>
      <c r="D1439" t="s">
        <v>26</v>
      </c>
      <c r="E1439">
        <v>36.308364854800502</v>
      </c>
      <c r="F1439">
        <v>35.9455791076631</v>
      </c>
      <c r="G1439">
        <v>36.2136056607848</v>
      </c>
      <c r="H1439">
        <f>AVERAGE(E1439:G1439)</f>
        <v>36.155849874416134</v>
      </c>
    </row>
    <row r="1440" spans="1:8" x14ac:dyDescent="0.2">
      <c r="A1440">
        <v>4</v>
      </c>
      <c r="B1440">
        <v>0.3</v>
      </c>
      <c r="C1440" t="s">
        <v>7</v>
      </c>
      <c r="D1440" t="s">
        <v>27</v>
      </c>
      <c r="E1440" t="s">
        <v>3</v>
      </c>
      <c r="F1440">
        <v>46.742995375451699</v>
      </c>
      <c r="G1440">
        <v>43.929231411398099</v>
      </c>
      <c r="H1440">
        <f>AVERAGE(E1440:G1440)</f>
        <v>45.336113393424895</v>
      </c>
    </row>
    <row r="1441" spans="1:8" x14ac:dyDescent="0.2">
      <c r="A1441">
        <v>4</v>
      </c>
      <c r="B1441">
        <v>0.3</v>
      </c>
      <c r="C1441" t="s">
        <v>7</v>
      </c>
      <c r="D1441" t="s">
        <v>26</v>
      </c>
      <c r="E1441">
        <v>36.7297997988357</v>
      </c>
      <c r="F1441">
        <v>41.706258083598499</v>
      </c>
      <c r="G1441" t="s">
        <v>3</v>
      </c>
      <c r="H1441">
        <f>AVERAGE(E1441:G1441)</f>
        <v>39.218028941217099</v>
      </c>
    </row>
    <row r="1442" spans="1:8" x14ac:dyDescent="0.2">
      <c r="A1442">
        <v>4</v>
      </c>
      <c r="B1442">
        <v>0.35</v>
      </c>
      <c r="C1442" t="s">
        <v>0</v>
      </c>
      <c r="D1442" t="s">
        <v>27</v>
      </c>
      <c r="E1442">
        <v>34.9193434260998</v>
      </c>
      <c r="F1442">
        <v>34.199086292846097</v>
      </c>
      <c r="G1442">
        <v>33.135395995376101</v>
      </c>
      <c r="H1442">
        <f>AVERAGE(E1442:G1442)</f>
        <v>34.084608571440661</v>
      </c>
    </row>
    <row r="1443" spans="1:8" x14ac:dyDescent="0.2">
      <c r="A1443">
        <v>4</v>
      </c>
      <c r="B1443">
        <v>0.35</v>
      </c>
      <c r="C1443" t="s">
        <v>0</v>
      </c>
      <c r="D1443" t="s">
        <v>26</v>
      </c>
      <c r="E1443">
        <v>33.399822045602903</v>
      </c>
      <c r="F1443">
        <v>34.346632960415903</v>
      </c>
      <c r="G1443">
        <v>35.4359372768036</v>
      </c>
      <c r="H1443">
        <f>AVERAGE(E1443:G1443)</f>
        <v>34.394130760940804</v>
      </c>
    </row>
    <row r="1444" spans="1:8" x14ac:dyDescent="0.2">
      <c r="A1444">
        <v>4</v>
      </c>
      <c r="B1444">
        <v>0.35</v>
      </c>
      <c r="C1444" t="s">
        <v>6</v>
      </c>
      <c r="D1444" t="s">
        <v>27</v>
      </c>
      <c r="E1444">
        <v>35.490694551407103</v>
      </c>
      <c r="F1444">
        <v>35.473169637900099</v>
      </c>
      <c r="G1444">
        <v>35.464422521958902</v>
      </c>
      <c r="H1444">
        <f>AVERAGE(E1444:G1444)</f>
        <v>35.476095570422039</v>
      </c>
    </row>
    <row r="1445" spans="1:8" x14ac:dyDescent="0.2">
      <c r="A1445">
        <v>4</v>
      </c>
      <c r="B1445">
        <v>0.35</v>
      </c>
      <c r="C1445" t="s">
        <v>6</v>
      </c>
      <c r="D1445" t="s">
        <v>26</v>
      </c>
      <c r="E1445">
        <v>35.758984085453903</v>
      </c>
      <c r="F1445">
        <v>35.367616570596802</v>
      </c>
      <c r="G1445">
        <v>36.033333234949403</v>
      </c>
      <c r="H1445">
        <f>AVERAGE(E1445:G1445)</f>
        <v>35.7199779636667</v>
      </c>
    </row>
    <row r="1446" spans="1:8" x14ac:dyDescent="0.2">
      <c r="A1446">
        <v>4</v>
      </c>
      <c r="B1446">
        <v>0.35</v>
      </c>
      <c r="C1446" t="s">
        <v>7</v>
      </c>
      <c r="D1446" t="s">
        <v>27</v>
      </c>
      <c r="E1446" t="s">
        <v>3</v>
      </c>
      <c r="F1446">
        <v>37.231882748373899</v>
      </c>
      <c r="G1446">
        <v>39.754665256936804</v>
      </c>
      <c r="H1446">
        <f>AVERAGE(E1446:G1446)</f>
        <v>38.493274002655355</v>
      </c>
    </row>
    <row r="1447" spans="1:8" x14ac:dyDescent="0.2">
      <c r="A1447">
        <v>4</v>
      </c>
      <c r="B1447">
        <v>0.35</v>
      </c>
      <c r="C1447" t="s">
        <v>7</v>
      </c>
      <c r="D1447" t="s">
        <v>26</v>
      </c>
      <c r="E1447">
        <v>63.211427224264703</v>
      </c>
      <c r="F1447">
        <v>62.689285030564399</v>
      </c>
      <c r="G1447" t="s">
        <v>3</v>
      </c>
      <c r="H1447">
        <f>AVERAGE(E1447:G1447)</f>
        <v>62.950356127414551</v>
      </c>
    </row>
    <row r="1448" spans="1:8" x14ac:dyDescent="0.2">
      <c r="A1448">
        <v>4</v>
      </c>
      <c r="B1448">
        <v>0.4</v>
      </c>
      <c r="C1448" t="s">
        <v>0</v>
      </c>
      <c r="D1448" t="s">
        <v>27</v>
      </c>
      <c r="E1448">
        <v>33.122740452654803</v>
      </c>
      <c r="F1448">
        <v>32.917741520934399</v>
      </c>
      <c r="G1448">
        <v>33.030225983859097</v>
      </c>
      <c r="H1448">
        <f>AVERAGE(E1448:G1448)</f>
        <v>33.023569319149438</v>
      </c>
    </row>
    <row r="1449" spans="1:8" x14ac:dyDescent="0.2">
      <c r="A1449">
        <v>4</v>
      </c>
      <c r="B1449">
        <v>0.4</v>
      </c>
      <c r="C1449" t="s">
        <v>0</v>
      </c>
      <c r="D1449" t="s">
        <v>26</v>
      </c>
      <c r="E1449">
        <v>33.299394316446403</v>
      </c>
      <c r="F1449">
        <v>33.472757617623202</v>
      </c>
      <c r="G1449">
        <v>36.087694784861597</v>
      </c>
      <c r="H1449">
        <f>AVERAGE(E1449:G1449)</f>
        <v>34.286615572977063</v>
      </c>
    </row>
    <row r="1450" spans="1:8" x14ac:dyDescent="0.2">
      <c r="A1450">
        <v>4</v>
      </c>
      <c r="B1450">
        <v>0.4</v>
      </c>
      <c r="C1450" t="s">
        <v>6</v>
      </c>
      <c r="D1450" t="s">
        <v>27</v>
      </c>
      <c r="E1450">
        <v>35.605382187329297</v>
      </c>
      <c r="F1450">
        <v>35.736822014606901</v>
      </c>
      <c r="G1450">
        <v>35.563886969954297</v>
      </c>
      <c r="H1450">
        <f>AVERAGE(E1450:G1450)</f>
        <v>35.635363723963501</v>
      </c>
    </row>
    <row r="1451" spans="1:8" x14ac:dyDescent="0.2">
      <c r="A1451">
        <v>4</v>
      </c>
      <c r="B1451">
        <v>0.4</v>
      </c>
      <c r="C1451" t="s">
        <v>6</v>
      </c>
      <c r="D1451" t="s">
        <v>26</v>
      </c>
      <c r="E1451">
        <v>41.395454646066497</v>
      </c>
      <c r="F1451">
        <v>41.290628890256798</v>
      </c>
      <c r="G1451">
        <v>39.384853105938497</v>
      </c>
      <c r="H1451">
        <f>AVERAGE(E1451:G1451)</f>
        <v>40.690312214087264</v>
      </c>
    </row>
    <row r="1452" spans="1:8" x14ac:dyDescent="0.2">
      <c r="A1452">
        <v>4</v>
      </c>
      <c r="B1452">
        <v>0.4</v>
      </c>
      <c r="C1452" t="s">
        <v>7</v>
      </c>
      <c r="D1452" t="s">
        <v>27</v>
      </c>
      <c r="E1452">
        <v>50.8676083845804</v>
      </c>
      <c r="F1452">
        <v>52.142495240810298</v>
      </c>
      <c r="G1452" t="s">
        <v>3</v>
      </c>
      <c r="H1452">
        <f>AVERAGE(E1452:G1452)</f>
        <v>51.505051812695349</v>
      </c>
    </row>
    <row r="1453" spans="1:8" x14ac:dyDescent="0.2">
      <c r="A1453">
        <v>4</v>
      </c>
      <c r="B1453">
        <v>0.4</v>
      </c>
      <c r="C1453" t="s">
        <v>7</v>
      </c>
      <c r="D1453" t="s">
        <v>26</v>
      </c>
      <c r="E1453">
        <v>50.465383296864601</v>
      </c>
      <c r="F1453">
        <v>50.068434391682501</v>
      </c>
      <c r="G1453" t="s">
        <v>3</v>
      </c>
      <c r="H1453">
        <f>AVERAGE(E1453:G1453)</f>
        <v>50.266908844273551</v>
      </c>
    </row>
    <row r="1454" spans="1:8" x14ac:dyDescent="0.2">
      <c r="A1454">
        <v>4</v>
      </c>
      <c r="B1454">
        <v>0.45</v>
      </c>
      <c r="C1454" t="s">
        <v>0</v>
      </c>
      <c r="D1454" t="s">
        <v>27</v>
      </c>
      <c r="E1454">
        <v>33.084020229952699</v>
      </c>
      <c r="F1454">
        <v>34.394969863306102</v>
      </c>
      <c r="G1454">
        <v>35.563139612636498</v>
      </c>
      <c r="H1454">
        <f>AVERAGE(E1454:G1454)</f>
        <v>34.347376568631766</v>
      </c>
    </row>
    <row r="1455" spans="1:8" x14ac:dyDescent="0.2">
      <c r="A1455">
        <v>4</v>
      </c>
      <c r="B1455">
        <v>0.45</v>
      </c>
      <c r="C1455" t="s">
        <v>0</v>
      </c>
      <c r="D1455" t="s">
        <v>26</v>
      </c>
      <c r="E1455">
        <v>35.212379765444801</v>
      </c>
      <c r="F1455">
        <v>32.8956719930475</v>
      </c>
      <c r="G1455">
        <v>34.044484655897797</v>
      </c>
      <c r="H1455">
        <f>AVERAGE(E1455:G1455)</f>
        <v>34.050845471463369</v>
      </c>
    </row>
    <row r="1456" spans="1:8" x14ac:dyDescent="0.2">
      <c r="A1456">
        <v>4</v>
      </c>
      <c r="B1456">
        <v>0.45</v>
      </c>
      <c r="C1456" t="s">
        <v>6</v>
      </c>
      <c r="D1456" t="s">
        <v>27</v>
      </c>
      <c r="E1456">
        <v>35.758350159197803</v>
      </c>
      <c r="F1456">
        <v>35.611325472345598</v>
      </c>
      <c r="G1456">
        <v>35.8241677900971</v>
      </c>
      <c r="H1456">
        <f>AVERAGE(E1456:G1456)</f>
        <v>35.731281140546834</v>
      </c>
    </row>
    <row r="1457" spans="1:8" x14ac:dyDescent="0.2">
      <c r="A1457">
        <v>4</v>
      </c>
      <c r="B1457">
        <v>0.45</v>
      </c>
      <c r="C1457" t="s">
        <v>6</v>
      </c>
      <c r="D1457" t="s">
        <v>26</v>
      </c>
      <c r="E1457">
        <v>39.756233480932103</v>
      </c>
      <c r="F1457">
        <v>39.9659240619767</v>
      </c>
      <c r="G1457">
        <v>39.837215809516103</v>
      </c>
      <c r="H1457">
        <f>AVERAGE(E1457:G1457)</f>
        <v>39.853124450808302</v>
      </c>
    </row>
    <row r="1458" spans="1:8" x14ac:dyDescent="0.2">
      <c r="A1458">
        <v>4</v>
      </c>
      <c r="B1458">
        <v>0.45</v>
      </c>
      <c r="C1458" t="s">
        <v>7</v>
      </c>
      <c r="D1458" t="s">
        <v>27</v>
      </c>
      <c r="E1458">
        <v>39.934858716438001</v>
      </c>
      <c r="F1458" t="s">
        <v>3</v>
      </c>
      <c r="G1458">
        <v>36.551139913940297</v>
      </c>
      <c r="H1458">
        <f>AVERAGE(E1458:G1458)</f>
        <v>38.242999315189152</v>
      </c>
    </row>
    <row r="1459" spans="1:8" x14ac:dyDescent="0.2">
      <c r="A1459">
        <v>4</v>
      </c>
      <c r="B1459">
        <v>0.45</v>
      </c>
      <c r="C1459" t="s">
        <v>7</v>
      </c>
      <c r="D1459" t="s">
        <v>26</v>
      </c>
      <c r="E1459">
        <v>58.906826121215403</v>
      </c>
      <c r="F1459">
        <v>58.938846509965501</v>
      </c>
      <c r="G1459" t="s">
        <v>3</v>
      </c>
      <c r="H1459">
        <f>AVERAGE(E1459:G1459)</f>
        <v>58.922836315590452</v>
      </c>
    </row>
    <row r="1460" spans="1:8" x14ac:dyDescent="0.2">
      <c r="A1460">
        <v>5</v>
      </c>
      <c r="B1460">
        <v>0.05</v>
      </c>
      <c r="C1460" t="s">
        <v>0</v>
      </c>
      <c r="D1460" t="s">
        <v>27</v>
      </c>
      <c r="E1460">
        <v>35.2662899962504</v>
      </c>
      <c r="F1460">
        <v>35.527144494446603</v>
      </c>
      <c r="G1460">
        <v>35.264327150944801</v>
      </c>
      <c r="H1460">
        <f>AVERAGE(E1460:G1460)</f>
        <v>35.352587213880604</v>
      </c>
    </row>
    <row r="1461" spans="1:8" x14ac:dyDescent="0.2">
      <c r="A1461">
        <v>5</v>
      </c>
      <c r="B1461">
        <v>0.05</v>
      </c>
      <c r="C1461" t="s">
        <v>0</v>
      </c>
      <c r="D1461" t="s">
        <v>26</v>
      </c>
      <c r="E1461">
        <v>34.381853174365403</v>
      </c>
      <c r="F1461">
        <v>34.723225580077198</v>
      </c>
      <c r="G1461">
        <v>34.155669074378501</v>
      </c>
      <c r="H1461">
        <f>AVERAGE(E1461:G1461)</f>
        <v>34.420249276273701</v>
      </c>
    </row>
    <row r="1462" spans="1:8" x14ac:dyDescent="0.2">
      <c r="A1462">
        <v>5</v>
      </c>
      <c r="B1462">
        <v>0.05</v>
      </c>
      <c r="C1462" t="s">
        <v>6</v>
      </c>
      <c r="D1462" t="s">
        <v>27</v>
      </c>
      <c r="E1462">
        <v>33.986822966875202</v>
      </c>
      <c r="F1462">
        <v>33.606120137283199</v>
      </c>
      <c r="G1462">
        <v>33.629401655510698</v>
      </c>
      <c r="H1462">
        <f>AVERAGE(E1462:G1462)</f>
        <v>33.740781586556359</v>
      </c>
    </row>
    <row r="1463" spans="1:8" x14ac:dyDescent="0.2">
      <c r="A1463">
        <v>5</v>
      </c>
      <c r="B1463">
        <v>0.05</v>
      </c>
      <c r="C1463" t="s">
        <v>6</v>
      </c>
      <c r="D1463" t="s">
        <v>26</v>
      </c>
      <c r="E1463">
        <v>33.769291525448203</v>
      </c>
      <c r="F1463">
        <v>33.816372092610003</v>
      </c>
      <c r="G1463">
        <v>33.8372519463638</v>
      </c>
      <c r="H1463">
        <f>AVERAGE(E1463:G1463)</f>
        <v>33.807638521473997</v>
      </c>
    </row>
    <row r="1464" spans="1:8" x14ac:dyDescent="0.2">
      <c r="A1464">
        <v>5</v>
      </c>
      <c r="B1464">
        <v>0.05</v>
      </c>
      <c r="C1464" t="s">
        <v>7</v>
      </c>
      <c r="D1464" t="s">
        <v>27</v>
      </c>
      <c r="E1464">
        <v>39.224734495525603</v>
      </c>
      <c r="F1464">
        <v>38.833425031753201</v>
      </c>
      <c r="G1464">
        <v>38.541033261198201</v>
      </c>
      <c r="H1464">
        <f>AVERAGE(E1464:G1464)</f>
        <v>38.866397596159004</v>
      </c>
    </row>
    <row r="1465" spans="1:8" x14ac:dyDescent="0.2">
      <c r="A1465">
        <v>5</v>
      </c>
      <c r="B1465">
        <v>0.05</v>
      </c>
      <c r="C1465" t="s">
        <v>7</v>
      </c>
      <c r="D1465" t="s">
        <v>26</v>
      </c>
      <c r="E1465">
        <v>37.344625026487201</v>
      </c>
      <c r="F1465">
        <v>38.520314149763202</v>
      </c>
      <c r="G1465">
        <v>40.194514541715499</v>
      </c>
      <c r="H1465">
        <f>AVERAGE(E1465:G1465)</f>
        <v>38.686484572655303</v>
      </c>
    </row>
    <row r="1466" spans="1:8" x14ac:dyDescent="0.2">
      <c r="A1466">
        <v>5</v>
      </c>
      <c r="B1466">
        <v>0.1</v>
      </c>
      <c r="C1466" t="s">
        <v>0</v>
      </c>
      <c r="D1466" t="s">
        <v>27</v>
      </c>
      <c r="E1466">
        <v>34.179032537422799</v>
      </c>
      <c r="F1466">
        <v>34.349197020973399</v>
      </c>
      <c r="G1466">
        <v>34.4912090941625</v>
      </c>
      <c r="H1466">
        <f>AVERAGE(E1466:G1466)</f>
        <v>34.33981288418623</v>
      </c>
    </row>
    <row r="1467" spans="1:8" x14ac:dyDescent="0.2">
      <c r="A1467">
        <v>5</v>
      </c>
      <c r="B1467">
        <v>0.1</v>
      </c>
      <c r="C1467" t="s">
        <v>0</v>
      </c>
      <c r="D1467" t="s">
        <v>26</v>
      </c>
      <c r="E1467">
        <v>33.228157037929499</v>
      </c>
      <c r="F1467">
        <v>33.497083766716401</v>
      </c>
      <c r="G1467">
        <v>32.979290934612798</v>
      </c>
      <c r="H1467">
        <f>AVERAGE(E1467:G1467)</f>
        <v>33.23484391308623</v>
      </c>
    </row>
    <row r="1468" spans="1:8" x14ac:dyDescent="0.2">
      <c r="A1468">
        <v>5</v>
      </c>
      <c r="B1468">
        <v>0.1</v>
      </c>
      <c r="C1468" t="s">
        <v>6</v>
      </c>
      <c r="D1468" t="s">
        <v>27</v>
      </c>
      <c r="E1468">
        <v>33.776726461462999</v>
      </c>
      <c r="F1468">
        <v>33.719390938810903</v>
      </c>
      <c r="G1468">
        <v>33.801483891666301</v>
      </c>
      <c r="H1468">
        <f>AVERAGE(E1468:G1468)</f>
        <v>33.765867097313397</v>
      </c>
    </row>
    <row r="1469" spans="1:8" x14ac:dyDescent="0.2">
      <c r="A1469">
        <v>5</v>
      </c>
      <c r="B1469">
        <v>0.1</v>
      </c>
      <c r="C1469" t="s">
        <v>6</v>
      </c>
      <c r="D1469" t="s">
        <v>26</v>
      </c>
      <c r="E1469">
        <v>34.610966811887998</v>
      </c>
      <c r="F1469">
        <v>34.487045117343399</v>
      </c>
      <c r="G1469">
        <v>34.614797116180398</v>
      </c>
      <c r="H1469">
        <f>AVERAGE(E1469:G1469)</f>
        <v>34.570936348470603</v>
      </c>
    </row>
    <row r="1470" spans="1:8" x14ac:dyDescent="0.2">
      <c r="A1470">
        <v>5</v>
      </c>
      <c r="B1470">
        <v>0.1</v>
      </c>
      <c r="C1470" t="s">
        <v>7</v>
      </c>
      <c r="D1470" t="s">
        <v>27</v>
      </c>
      <c r="E1470">
        <v>37.549515331293897</v>
      </c>
      <c r="F1470">
        <v>36.841079470276902</v>
      </c>
      <c r="G1470">
        <v>39.836673537736502</v>
      </c>
      <c r="H1470">
        <f>AVERAGE(E1470:G1470)</f>
        <v>38.075756113102436</v>
      </c>
    </row>
    <row r="1471" spans="1:8" x14ac:dyDescent="0.2">
      <c r="A1471">
        <v>5</v>
      </c>
      <c r="B1471">
        <v>0.1</v>
      </c>
      <c r="C1471" t="s">
        <v>7</v>
      </c>
      <c r="D1471" t="s">
        <v>26</v>
      </c>
      <c r="E1471">
        <v>39.4667777695647</v>
      </c>
      <c r="F1471">
        <v>39.2127419486592</v>
      </c>
      <c r="G1471">
        <v>38.765517958999602</v>
      </c>
      <c r="H1471">
        <f>AVERAGE(E1471:G1471)</f>
        <v>39.148345892407832</v>
      </c>
    </row>
    <row r="1472" spans="1:8" x14ac:dyDescent="0.2">
      <c r="A1472">
        <v>5</v>
      </c>
      <c r="B1472">
        <v>0.15</v>
      </c>
      <c r="C1472" t="s">
        <v>0</v>
      </c>
      <c r="D1472" t="s">
        <v>27</v>
      </c>
      <c r="E1472">
        <v>34.634384528944899</v>
      </c>
      <c r="F1472">
        <v>33.403281208991999</v>
      </c>
      <c r="G1472">
        <v>34.115145089181098</v>
      </c>
      <c r="H1472">
        <f>AVERAGE(E1472:G1472)</f>
        <v>34.050936942372665</v>
      </c>
    </row>
    <row r="1473" spans="1:8" x14ac:dyDescent="0.2">
      <c r="A1473">
        <v>5</v>
      </c>
      <c r="B1473">
        <v>0.15</v>
      </c>
      <c r="C1473" t="s">
        <v>0</v>
      </c>
      <c r="D1473" t="s">
        <v>26</v>
      </c>
      <c r="E1473">
        <v>33.947747616475901</v>
      </c>
      <c r="F1473">
        <v>35.075056852896701</v>
      </c>
      <c r="G1473">
        <v>33.222291737757203</v>
      </c>
      <c r="H1473">
        <f>AVERAGE(E1473:G1473)</f>
        <v>34.081698735709935</v>
      </c>
    </row>
    <row r="1474" spans="1:8" x14ac:dyDescent="0.2">
      <c r="A1474">
        <v>5</v>
      </c>
      <c r="B1474">
        <v>0.15</v>
      </c>
      <c r="C1474" t="s">
        <v>6</v>
      </c>
      <c r="D1474" t="s">
        <v>27</v>
      </c>
      <c r="E1474">
        <v>34.277240409773199</v>
      </c>
      <c r="F1474">
        <v>33.934587977112201</v>
      </c>
      <c r="G1474">
        <v>35.244677757644801</v>
      </c>
      <c r="H1474">
        <f>AVERAGE(E1474:G1474)</f>
        <v>34.485502048176734</v>
      </c>
    </row>
    <row r="1475" spans="1:8" x14ac:dyDescent="0.2">
      <c r="A1475">
        <v>5</v>
      </c>
      <c r="B1475">
        <v>0.15</v>
      </c>
      <c r="C1475" t="s">
        <v>6</v>
      </c>
      <c r="D1475" t="s">
        <v>26</v>
      </c>
      <c r="E1475">
        <v>35.127615530592898</v>
      </c>
      <c r="F1475">
        <v>35.094969834317503</v>
      </c>
      <c r="G1475">
        <v>35.004476950032803</v>
      </c>
      <c r="H1475">
        <f>AVERAGE(E1475:G1475)</f>
        <v>35.075687438314397</v>
      </c>
    </row>
    <row r="1476" spans="1:8" x14ac:dyDescent="0.2">
      <c r="A1476">
        <v>5</v>
      </c>
      <c r="B1476">
        <v>0.15</v>
      </c>
      <c r="C1476" t="s">
        <v>7</v>
      </c>
      <c r="D1476" t="s">
        <v>27</v>
      </c>
      <c r="E1476">
        <v>38.635716212380999</v>
      </c>
      <c r="F1476">
        <v>37.9234055237254</v>
      </c>
      <c r="G1476">
        <v>37.518045985998597</v>
      </c>
      <c r="H1476">
        <f>AVERAGE(E1476:G1476)</f>
        <v>38.025722574034994</v>
      </c>
    </row>
    <row r="1477" spans="1:8" x14ac:dyDescent="0.2">
      <c r="A1477">
        <v>5</v>
      </c>
      <c r="B1477">
        <v>0.15</v>
      </c>
      <c r="C1477" t="s">
        <v>7</v>
      </c>
      <c r="D1477" t="s">
        <v>26</v>
      </c>
      <c r="E1477">
        <v>38.548700008641802</v>
      </c>
      <c r="F1477">
        <v>41.119167278616302</v>
      </c>
      <c r="G1477">
        <v>39.458074484603202</v>
      </c>
      <c r="H1477">
        <f>AVERAGE(E1477:G1477)</f>
        <v>39.708647257287105</v>
      </c>
    </row>
    <row r="1478" spans="1:8" x14ac:dyDescent="0.2">
      <c r="A1478">
        <v>5</v>
      </c>
      <c r="B1478">
        <v>0.2</v>
      </c>
      <c r="C1478" t="s">
        <v>0</v>
      </c>
      <c r="D1478" t="s">
        <v>27</v>
      </c>
      <c r="E1478">
        <v>33.317758473549802</v>
      </c>
      <c r="F1478">
        <v>33.725137687622798</v>
      </c>
      <c r="G1478">
        <v>34.9872581300409</v>
      </c>
      <c r="H1478">
        <f>AVERAGE(E1478:G1478)</f>
        <v>34.010051430404495</v>
      </c>
    </row>
    <row r="1479" spans="1:8" x14ac:dyDescent="0.2">
      <c r="A1479">
        <v>5</v>
      </c>
      <c r="B1479">
        <v>0.2</v>
      </c>
      <c r="C1479" t="s">
        <v>0</v>
      </c>
      <c r="D1479" t="s">
        <v>26</v>
      </c>
      <c r="E1479">
        <v>34.791371526270098</v>
      </c>
      <c r="F1479">
        <v>34.971923968167602</v>
      </c>
      <c r="G1479">
        <v>35.183028517511097</v>
      </c>
      <c r="H1479">
        <f>AVERAGE(E1479:G1479)</f>
        <v>34.982108003982937</v>
      </c>
    </row>
    <row r="1480" spans="1:8" x14ac:dyDescent="0.2">
      <c r="A1480">
        <v>5</v>
      </c>
      <c r="B1480">
        <v>0.2</v>
      </c>
      <c r="C1480" t="s">
        <v>6</v>
      </c>
      <c r="D1480" t="s">
        <v>27</v>
      </c>
      <c r="E1480">
        <v>34.606046323780603</v>
      </c>
      <c r="F1480">
        <v>34.560201193208798</v>
      </c>
      <c r="G1480">
        <v>34.327188546931602</v>
      </c>
      <c r="H1480">
        <f>AVERAGE(E1480:G1480)</f>
        <v>34.497812021306999</v>
      </c>
    </row>
    <row r="1481" spans="1:8" x14ac:dyDescent="0.2">
      <c r="A1481">
        <v>5</v>
      </c>
      <c r="B1481">
        <v>0.2</v>
      </c>
      <c r="C1481" t="s">
        <v>6</v>
      </c>
      <c r="D1481" t="s">
        <v>26</v>
      </c>
      <c r="E1481">
        <v>35.414021882670298</v>
      </c>
      <c r="F1481">
        <v>35.620417849635999</v>
      </c>
      <c r="G1481">
        <v>35.619661701422203</v>
      </c>
      <c r="H1481">
        <f>AVERAGE(E1481:G1481)</f>
        <v>35.551367144576169</v>
      </c>
    </row>
    <row r="1482" spans="1:8" x14ac:dyDescent="0.2">
      <c r="A1482">
        <v>5</v>
      </c>
      <c r="B1482">
        <v>0.2</v>
      </c>
      <c r="C1482" t="s">
        <v>7</v>
      </c>
      <c r="D1482" t="s">
        <v>27</v>
      </c>
      <c r="E1482">
        <v>38.946021772470999</v>
      </c>
      <c r="F1482">
        <v>41.7910393398152</v>
      </c>
      <c r="G1482">
        <v>37.939600734203303</v>
      </c>
      <c r="H1482">
        <f>AVERAGE(E1482:G1482)</f>
        <v>39.55888728216317</v>
      </c>
    </row>
    <row r="1483" spans="1:8" x14ac:dyDescent="0.2">
      <c r="A1483">
        <v>5</v>
      </c>
      <c r="B1483">
        <v>0.2</v>
      </c>
      <c r="C1483" t="s">
        <v>7</v>
      </c>
      <c r="D1483" t="s">
        <v>26</v>
      </c>
      <c r="E1483">
        <v>37.319114357074</v>
      </c>
      <c r="F1483">
        <v>38.361094580072802</v>
      </c>
      <c r="G1483">
        <v>39.862547749641998</v>
      </c>
      <c r="H1483">
        <f>AVERAGE(E1483:G1483)</f>
        <v>38.5142522289296</v>
      </c>
    </row>
    <row r="1484" spans="1:8" x14ac:dyDescent="0.2">
      <c r="A1484">
        <v>5</v>
      </c>
      <c r="B1484">
        <v>0.25</v>
      </c>
      <c r="C1484" t="s">
        <v>0</v>
      </c>
      <c r="D1484" t="s">
        <v>27</v>
      </c>
      <c r="E1484">
        <v>34.475700770012203</v>
      </c>
      <c r="F1484">
        <v>33.258849887658201</v>
      </c>
      <c r="G1484">
        <v>34.125797509883597</v>
      </c>
      <c r="H1484">
        <f>AVERAGE(E1484:G1484)</f>
        <v>33.953449389184669</v>
      </c>
    </row>
    <row r="1485" spans="1:8" x14ac:dyDescent="0.2">
      <c r="A1485">
        <v>5</v>
      </c>
      <c r="B1485">
        <v>0.25</v>
      </c>
      <c r="C1485" t="s">
        <v>0</v>
      </c>
      <c r="D1485" t="s">
        <v>26</v>
      </c>
      <c r="E1485">
        <v>36.1596458843769</v>
      </c>
      <c r="F1485">
        <v>35.109523537747002</v>
      </c>
      <c r="G1485">
        <v>33.481662098776802</v>
      </c>
      <c r="H1485">
        <f>AVERAGE(E1485:G1485)</f>
        <v>34.916943840300235</v>
      </c>
    </row>
    <row r="1486" spans="1:8" x14ac:dyDescent="0.2">
      <c r="A1486">
        <v>5</v>
      </c>
      <c r="B1486">
        <v>0.25</v>
      </c>
      <c r="C1486" t="s">
        <v>6</v>
      </c>
      <c r="D1486" t="s">
        <v>27</v>
      </c>
      <c r="E1486">
        <v>34.933767631907799</v>
      </c>
      <c r="F1486">
        <v>34.700076944597399</v>
      </c>
      <c r="G1486">
        <v>34.980394400531999</v>
      </c>
      <c r="H1486">
        <f>AVERAGE(E1486:G1486)</f>
        <v>34.871412992345732</v>
      </c>
    </row>
    <row r="1487" spans="1:8" x14ac:dyDescent="0.2">
      <c r="A1487">
        <v>5</v>
      </c>
      <c r="B1487">
        <v>0.25</v>
      </c>
      <c r="C1487" t="s">
        <v>6</v>
      </c>
      <c r="D1487" t="s">
        <v>26</v>
      </c>
      <c r="E1487">
        <v>35.603595450329699</v>
      </c>
      <c r="F1487">
        <v>35.5460105059245</v>
      </c>
      <c r="G1487">
        <v>35.593892642533802</v>
      </c>
      <c r="H1487">
        <f>AVERAGE(E1487:G1487)</f>
        <v>35.581166199595998</v>
      </c>
    </row>
    <row r="1488" spans="1:8" x14ac:dyDescent="0.2">
      <c r="A1488">
        <v>5</v>
      </c>
      <c r="B1488">
        <v>0.25</v>
      </c>
      <c r="C1488" t="s">
        <v>7</v>
      </c>
      <c r="D1488" t="s">
        <v>27</v>
      </c>
      <c r="E1488">
        <v>39.408023726336602</v>
      </c>
      <c r="F1488">
        <v>38.651779810409998</v>
      </c>
      <c r="G1488">
        <v>38.068697846847897</v>
      </c>
      <c r="H1488">
        <f>AVERAGE(E1488:G1488)</f>
        <v>38.709500461198168</v>
      </c>
    </row>
    <row r="1489" spans="1:8" x14ac:dyDescent="0.2">
      <c r="A1489">
        <v>5</v>
      </c>
      <c r="B1489">
        <v>0.25</v>
      </c>
      <c r="C1489" t="s">
        <v>7</v>
      </c>
      <c r="D1489" t="s">
        <v>26</v>
      </c>
      <c r="E1489">
        <v>38.8736926019658</v>
      </c>
      <c r="F1489">
        <v>40.377494880939402</v>
      </c>
      <c r="G1489" t="s">
        <v>3</v>
      </c>
      <c r="H1489">
        <f>AVERAGE(E1489:G1489)</f>
        <v>39.625593741452604</v>
      </c>
    </row>
    <row r="1490" spans="1:8" x14ac:dyDescent="0.2">
      <c r="A1490">
        <v>5</v>
      </c>
      <c r="B1490">
        <v>0.3</v>
      </c>
      <c r="C1490" t="s">
        <v>0</v>
      </c>
      <c r="D1490" t="s">
        <v>27</v>
      </c>
      <c r="E1490">
        <v>32.5302011639331</v>
      </c>
      <c r="F1490">
        <v>33.518517881638601</v>
      </c>
      <c r="G1490">
        <v>33.124529741237403</v>
      </c>
      <c r="H1490">
        <f>AVERAGE(E1490:G1490)</f>
        <v>33.057749595603035</v>
      </c>
    </row>
    <row r="1491" spans="1:8" x14ac:dyDescent="0.2">
      <c r="A1491">
        <v>5</v>
      </c>
      <c r="B1491">
        <v>0.3</v>
      </c>
      <c r="C1491" t="s">
        <v>0</v>
      </c>
      <c r="D1491" t="s">
        <v>26</v>
      </c>
      <c r="E1491">
        <v>33.678399953466098</v>
      </c>
      <c r="F1491">
        <v>33.391173179425202</v>
      </c>
      <c r="G1491">
        <v>31.852116943037</v>
      </c>
      <c r="H1491">
        <f>AVERAGE(E1491:G1491)</f>
        <v>32.973896691976101</v>
      </c>
    </row>
    <row r="1492" spans="1:8" x14ac:dyDescent="0.2">
      <c r="A1492">
        <v>5</v>
      </c>
      <c r="B1492">
        <v>0.3</v>
      </c>
      <c r="C1492" t="s">
        <v>6</v>
      </c>
      <c r="D1492" t="s">
        <v>27</v>
      </c>
      <c r="E1492">
        <v>35.224641122655299</v>
      </c>
      <c r="F1492">
        <v>35.051239545229997</v>
      </c>
      <c r="G1492">
        <v>35.098654791665602</v>
      </c>
      <c r="H1492">
        <f>AVERAGE(E1492:G1492)</f>
        <v>35.124845153183635</v>
      </c>
    </row>
    <row r="1493" spans="1:8" x14ac:dyDescent="0.2">
      <c r="A1493">
        <v>5</v>
      </c>
      <c r="B1493">
        <v>0.3</v>
      </c>
      <c r="C1493" t="s">
        <v>6</v>
      </c>
      <c r="D1493" t="s">
        <v>26</v>
      </c>
      <c r="E1493">
        <v>36.362176458250403</v>
      </c>
      <c r="F1493">
        <v>35.4288583649979</v>
      </c>
      <c r="G1493">
        <v>35.399423500652397</v>
      </c>
      <c r="H1493">
        <f>AVERAGE(E1493:G1493)</f>
        <v>35.730152774633574</v>
      </c>
    </row>
    <row r="1494" spans="1:8" x14ac:dyDescent="0.2">
      <c r="A1494">
        <v>5</v>
      </c>
      <c r="B1494">
        <v>0.3</v>
      </c>
      <c r="C1494" t="s">
        <v>7</v>
      </c>
      <c r="D1494" t="s">
        <v>27</v>
      </c>
      <c r="E1494" t="s">
        <v>3</v>
      </c>
      <c r="F1494">
        <v>55.047193471148901</v>
      </c>
      <c r="G1494">
        <v>46.893734579529401</v>
      </c>
      <c r="H1494">
        <f>AVERAGE(E1494:G1494)</f>
        <v>50.970464025339155</v>
      </c>
    </row>
    <row r="1495" spans="1:8" x14ac:dyDescent="0.2">
      <c r="A1495">
        <v>5</v>
      </c>
      <c r="B1495">
        <v>0.3</v>
      </c>
      <c r="C1495" t="s">
        <v>7</v>
      </c>
      <c r="D1495" t="s">
        <v>26</v>
      </c>
      <c r="E1495">
        <v>60.809257756858401</v>
      </c>
      <c r="F1495">
        <v>60.870790557035399</v>
      </c>
      <c r="G1495" t="s">
        <v>3</v>
      </c>
      <c r="H1495">
        <f>AVERAGE(E1495:G1495)</f>
        <v>60.840024156946896</v>
      </c>
    </row>
    <row r="1496" spans="1:8" x14ac:dyDescent="0.2">
      <c r="A1496">
        <v>5</v>
      </c>
      <c r="B1496">
        <v>0.35</v>
      </c>
      <c r="C1496" t="s">
        <v>0</v>
      </c>
      <c r="D1496" t="s">
        <v>27</v>
      </c>
      <c r="E1496">
        <v>35.479151190697998</v>
      </c>
      <c r="F1496">
        <v>33.765508042208701</v>
      </c>
      <c r="G1496">
        <v>33.092744697666397</v>
      </c>
      <c r="H1496">
        <f>AVERAGE(E1496:G1496)</f>
        <v>34.112467976857694</v>
      </c>
    </row>
    <row r="1497" spans="1:8" x14ac:dyDescent="0.2">
      <c r="A1497">
        <v>5</v>
      </c>
      <c r="B1497">
        <v>0.35</v>
      </c>
      <c r="C1497" t="s">
        <v>0</v>
      </c>
      <c r="D1497" t="s">
        <v>26</v>
      </c>
      <c r="E1497">
        <v>32.172059225738899</v>
      </c>
      <c r="F1497">
        <v>34.8980498292118</v>
      </c>
      <c r="G1497">
        <v>35.774675363163603</v>
      </c>
      <c r="H1497">
        <f>AVERAGE(E1497:G1497)</f>
        <v>34.2815948060381</v>
      </c>
    </row>
    <row r="1498" spans="1:8" x14ac:dyDescent="0.2">
      <c r="A1498">
        <v>5</v>
      </c>
      <c r="B1498">
        <v>0.35</v>
      </c>
      <c r="C1498" t="s">
        <v>6</v>
      </c>
      <c r="D1498" t="s">
        <v>27</v>
      </c>
      <c r="E1498">
        <v>35.268917784773201</v>
      </c>
      <c r="F1498">
        <v>35.2688669945748</v>
      </c>
      <c r="G1498">
        <v>35.377424734472299</v>
      </c>
      <c r="H1498">
        <f>AVERAGE(E1498:G1498)</f>
        <v>35.305069837940103</v>
      </c>
    </row>
    <row r="1499" spans="1:8" x14ac:dyDescent="0.2">
      <c r="A1499">
        <v>5</v>
      </c>
      <c r="B1499">
        <v>0.35</v>
      </c>
      <c r="C1499" t="s">
        <v>6</v>
      </c>
      <c r="D1499" t="s">
        <v>26</v>
      </c>
      <c r="E1499">
        <v>34.761834385778002</v>
      </c>
      <c r="F1499">
        <v>34.881482355425</v>
      </c>
      <c r="G1499">
        <v>34.932594292705197</v>
      </c>
      <c r="H1499">
        <f>AVERAGE(E1499:G1499)</f>
        <v>34.858637011302733</v>
      </c>
    </row>
    <row r="1500" spans="1:8" x14ac:dyDescent="0.2">
      <c r="A1500">
        <v>5</v>
      </c>
      <c r="B1500">
        <v>0.35</v>
      </c>
      <c r="C1500" t="s">
        <v>7</v>
      </c>
      <c r="D1500" t="s">
        <v>27</v>
      </c>
      <c r="E1500" t="s">
        <v>3</v>
      </c>
      <c r="F1500">
        <v>50.303594368050398</v>
      </c>
      <c r="G1500">
        <v>49.924659527298303</v>
      </c>
      <c r="H1500">
        <f>AVERAGE(E1500:G1500)</f>
        <v>50.11412694767435</v>
      </c>
    </row>
    <row r="1501" spans="1:8" x14ac:dyDescent="0.2">
      <c r="A1501">
        <v>5</v>
      </c>
      <c r="B1501">
        <v>0.35</v>
      </c>
      <c r="C1501" t="s">
        <v>7</v>
      </c>
      <c r="D1501" t="s">
        <v>26</v>
      </c>
      <c r="E1501">
        <v>49.955137225157699</v>
      </c>
      <c r="F1501">
        <v>46.6684981599522</v>
      </c>
      <c r="G1501">
        <v>42.0963293815527</v>
      </c>
      <c r="H1501">
        <f>AVERAGE(E1501:G1501)</f>
        <v>46.239988255554202</v>
      </c>
    </row>
    <row r="1502" spans="1:8" x14ac:dyDescent="0.2">
      <c r="A1502">
        <v>5</v>
      </c>
      <c r="B1502">
        <v>0.4</v>
      </c>
      <c r="C1502" t="s">
        <v>0</v>
      </c>
      <c r="D1502" t="s">
        <v>27</v>
      </c>
      <c r="E1502">
        <v>33.672608961334902</v>
      </c>
      <c r="F1502">
        <v>34.137301530003498</v>
      </c>
      <c r="G1502">
        <v>31.871151422184699</v>
      </c>
      <c r="H1502">
        <f>AVERAGE(E1502:G1502)</f>
        <v>33.227020637841029</v>
      </c>
    </row>
    <row r="1503" spans="1:8" x14ac:dyDescent="0.2">
      <c r="A1503">
        <v>5</v>
      </c>
      <c r="B1503">
        <v>0.4</v>
      </c>
      <c r="C1503" t="s">
        <v>0</v>
      </c>
      <c r="D1503" t="s">
        <v>26</v>
      </c>
      <c r="E1503">
        <v>34.539513745579697</v>
      </c>
      <c r="F1503">
        <v>36.102833834378103</v>
      </c>
      <c r="G1503">
        <v>35.691822798455803</v>
      </c>
      <c r="H1503">
        <f>AVERAGE(E1503:G1503)</f>
        <v>35.444723459471199</v>
      </c>
    </row>
    <row r="1504" spans="1:8" x14ac:dyDescent="0.2">
      <c r="A1504">
        <v>5</v>
      </c>
      <c r="B1504">
        <v>0.4</v>
      </c>
      <c r="C1504" t="s">
        <v>6</v>
      </c>
      <c r="D1504" t="s">
        <v>27</v>
      </c>
      <c r="E1504">
        <v>35.553460106503302</v>
      </c>
      <c r="F1504">
        <v>35.662280566385498</v>
      </c>
      <c r="G1504">
        <v>35.592813676814302</v>
      </c>
      <c r="H1504">
        <f>AVERAGE(E1504:G1504)</f>
        <v>35.602851449901031</v>
      </c>
    </row>
    <row r="1505" spans="1:8" x14ac:dyDescent="0.2">
      <c r="A1505">
        <v>5</v>
      </c>
      <c r="B1505">
        <v>0.4</v>
      </c>
      <c r="C1505" t="s">
        <v>6</v>
      </c>
      <c r="D1505" t="s">
        <v>26</v>
      </c>
      <c r="E1505">
        <v>41.273526332096701</v>
      </c>
      <c r="F1505">
        <v>41.065312295599398</v>
      </c>
      <c r="G1505">
        <v>41.0040486194004</v>
      </c>
      <c r="H1505">
        <f>AVERAGE(E1505:G1505)</f>
        <v>41.114295749032173</v>
      </c>
    </row>
    <row r="1506" spans="1:8" x14ac:dyDescent="0.2">
      <c r="A1506">
        <v>5</v>
      </c>
      <c r="B1506">
        <v>0.4</v>
      </c>
      <c r="C1506" t="s">
        <v>7</v>
      </c>
      <c r="D1506" t="s">
        <v>27</v>
      </c>
      <c r="E1506">
        <v>46.8852127895385</v>
      </c>
      <c r="F1506">
        <v>47.024127603582002</v>
      </c>
      <c r="G1506" t="s">
        <v>3</v>
      </c>
      <c r="H1506">
        <f>AVERAGE(E1506:G1506)</f>
        <v>46.954670196560251</v>
      </c>
    </row>
    <row r="1507" spans="1:8" x14ac:dyDescent="0.2">
      <c r="A1507">
        <v>5</v>
      </c>
      <c r="B1507">
        <v>0.4</v>
      </c>
      <c r="C1507" t="s">
        <v>7</v>
      </c>
      <c r="D1507" t="s">
        <v>26</v>
      </c>
      <c r="E1507">
        <v>58.903716062235098</v>
      </c>
      <c r="F1507">
        <v>61.880407287971202</v>
      </c>
      <c r="G1507" t="s">
        <v>3</v>
      </c>
      <c r="H1507">
        <f>AVERAGE(E1507:G1507)</f>
        <v>60.39206167510315</v>
      </c>
    </row>
    <row r="1508" spans="1:8" x14ac:dyDescent="0.2">
      <c r="A1508">
        <v>5</v>
      </c>
      <c r="B1508">
        <v>0.45</v>
      </c>
      <c r="C1508" t="s">
        <v>0</v>
      </c>
      <c r="D1508" t="s">
        <v>27</v>
      </c>
      <c r="E1508">
        <v>34.536997125924302</v>
      </c>
      <c r="F1508">
        <v>34.950324179153903</v>
      </c>
      <c r="G1508">
        <v>33.5766804007012</v>
      </c>
      <c r="H1508">
        <f>AVERAGE(E1508:G1508)</f>
        <v>34.354667235259804</v>
      </c>
    </row>
    <row r="1509" spans="1:8" x14ac:dyDescent="0.2">
      <c r="A1509">
        <v>5</v>
      </c>
      <c r="B1509">
        <v>0.45</v>
      </c>
      <c r="C1509" t="s">
        <v>0</v>
      </c>
      <c r="D1509" t="s">
        <v>26</v>
      </c>
      <c r="E1509">
        <v>35.037306562701403</v>
      </c>
      <c r="F1509">
        <v>35.080033079815102</v>
      </c>
      <c r="G1509">
        <v>33.508383218031199</v>
      </c>
      <c r="H1509">
        <f>AVERAGE(E1509:G1509)</f>
        <v>34.541907620182563</v>
      </c>
    </row>
    <row r="1510" spans="1:8" x14ac:dyDescent="0.2">
      <c r="A1510">
        <v>5</v>
      </c>
      <c r="B1510">
        <v>0.45</v>
      </c>
      <c r="C1510" t="s">
        <v>6</v>
      </c>
      <c r="D1510" t="s">
        <v>27</v>
      </c>
      <c r="E1510">
        <v>35.489189481194302</v>
      </c>
      <c r="F1510">
        <v>35.366270552827302</v>
      </c>
      <c r="G1510">
        <v>35.640238866937203</v>
      </c>
      <c r="H1510">
        <f>AVERAGE(E1510:G1510)</f>
        <v>35.498566300319602</v>
      </c>
    </row>
    <row r="1511" spans="1:8" x14ac:dyDescent="0.2">
      <c r="A1511">
        <v>5</v>
      </c>
      <c r="B1511">
        <v>0.45</v>
      </c>
      <c r="C1511" t="s">
        <v>6</v>
      </c>
      <c r="D1511" t="s">
        <v>26</v>
      </c>
      <c r="E1511">
        <v>39.979745535801896</v>
      </c>
      <c r="F1511">
        <v>40.387513783375702</v>
      </c>
      <c r="G1511">
        <v>40.000055154532802</v>
      </c>
      <c r="H1511">
        <f>AVERAGE(E1511:G1511)</f>
        <v>40.122438157903467</v>
      </c>
    </row>
    <row r="1512" spans="1:8" x14ac:dyDescent="0.2">
      <c r="A1512">
        <v>5</v>
      </c>
      <c r="B1512">
        <v>0.45</v>
      </c>
      <c r="C1512" t="s">
        <v>7</v>
      </c>
      <c r="D1512" t="s">
        <v>27</v>
      </c>
      <c r="E1512">
        <v>39.405012165814099</v>
      </c>
      <c r="F1512">
        <v>39.305764961616198</v>
      </c>
      <c r="G1512">
        <v>38.758322730637403</v>
      </c>
      <c r="H1512">
        <f>AVERAGE(E1512:G1512)</f>
        <v>39.1563666193559</v>
      </c>
    </row>
    <row r="1513" spans="1:8" x14ac:dyDescent="0.2">
      <c r="A1513">
        <v>5</v>
      </c>
      <c r="B1513">
        <v>0.45</v>
      </c>
      <c r="C1513" t="s">
        <v>7</v>
      </c>
      <c r="D1513" t="s">
        <v>26</v>
      </c>
      <c r="E1513">
        <v>47.362794781383002</v>
      </c>
      <c r="F1513">
        <v>51.162900530652003</v>
      </c>
      <c r="G1513">
        <v>47.885143153655299</v>
      </c>
      <c r="H1513">
        <f>AVERAGE(E1513:G1513)</f>
        <v>48.803612821896763</v>
      </c>
    </row>
    <row r="1514" spans="1:8" x14ac:dyDescent="0.2">
      <c r="A1514">
        <v>6</v>
      </c>
      <c r="B1514">
        <v>0.05</v>
      </c>
      <c r="C1514" t="s">
        <v>0</v>
      </c>
      <c r="D1514" t="s">
        <v>27</v>
      </c>
      <c r="E1514">
        <v>36.224711271189499</v>
      </c>
      <c r="F1514">
        <v>35.893112411930701</v>
      </c>
      <c r="G1514">
        <v>35.870332004452003</v>
      </c>
      <c r="H1514">
        <f>AVERAGE(E1514:G1514)</f>
        <v>35.996051895857399</v>
      </c>
    </row>
    <row r="1515" spans="1:8" x14ac:dyDescent="0.2">
      <c r="A1515">
        <v>6</v>
      </c>
      <c r="B1515">
        <v>0.05</v>
      </c>
      <c r="C1515" t="s">
        <v>0</v>
      </c>
      <c r="D1515" t="s">
        <v>26</v>
      </c>
      <c r="E1515">
        <v>34.815799457257398</v>
      </c>
      <c r="F1515">
        <v>34.449404191451599</v>
      </c>
      <c r="G1515">
        <v>34.415590331195503</v>
      </c>
      <c r="H1515">
        <f>AVERAGE(E1515:G1515)</f>
        <v>34.560264659968162</v>
      </c>
    </row>
    <row r="1516" spans="1:8" x14ac:dyDescent="0.2">
      <c r="A1516">
        <v>6</v>
      </c>
      <c r="B1516">
        <v>0.05</v>
      </c>
      <c r="C1516" t="s">
        <v>6</v>
      </c>
      <c r="D1516" t="s">
        <v>27</v>
      </c>
      <c r="E1516">
        <v>33.656577811346601</v>
      </c>
      <c r="F1516">
        <v>33.5330347973768</v>
      </c>
      <c r="G1516">
        <v>33.634573268966001</v>
      </c>
      <c r="H1516">
        <f>AVERAGE(E1516:G1516)</f>
        <v>33.608061959229794</v>
      </c>
    </row>
    <row r="1517" spans="1:8" x14ac:dyDescent="0.2">
      <c r="A1517">
        <v>6</v>
      </c>
      <c r="B1517">
        <v>0.05</v>
      </c>
      <c r="C1517" t="s">
        <v>6</v>
      </c>
      <c r="D1517" t="s">
        <v>26</v>
      </c>
      <c r="E1517">
        <v>33.840940999195404</v>
      </c>
      <c r="F1517">
        <v>33.771370206543402</v>
      </c>
      <c r="G1517">
        <v>33.806020364251303</v>
      </c>
      <c r="H1517">
        <f>AVERAGE(E1517:G1517)</f>
        <v>33.806110523330034</v>
      </c>
    </row>
    <row r="1518" spans="1:8" x14ac:dyDescent="0.2">
      <c r="A1518">
        <v>6</v>
      </c>
      <c r="B1518">
        <v>0.05</v>
      </c>
      <c r="C1518" t="s">
        <v>7</v>
      </c>
      <c r="D1518" t="s">
        <v>27</v>
      </c>
      <c r="E1518">
        <v>37.654756056053401</v>
      </c>
      <c r="F1518" t="s">
        <v>3</v>
      </c>
      <c r="G1518">
        <v>36.472332448293301</v>
      </c>
      <c r="H1518">
        <f>AVERAGE(E1518:G1518)</f>
        <v>37.063544252173351</v>
      </c>
    </row>
    <row r="1519" spans="1:8" x14ac:dyDescent="0.2">
      <c r="A1519">
        <v>6</v>
      </c>
      <c r="B1519">
        <v>0.05</v>
      </c>
      <c r="C1519" t="s">
        <v>7</v>
      </c>
      <c r="D1519" t="s">
        <v>26</v>
      </c>
      <c r="E1519" t="s">
        <v>3</v>
      </c>
      <c r="F1519">
        <v>41.019806476800099</v>
      </c>
      <c r="G1519">
        <v>34.365839435568802</v>
      </c>
      <c r="H1519">
        <f>AVERAGE(E1519:G1519)</f>
        <v>37.69282295618445</v>
      </c>
    </row>
    <row r="1520" spans="1:8" x14ac:dyDescent="0.2">
      <c r="A1520">
        <v>6</v>
      </c>
      <c r="B1520">
        <v>0.1</v>
      </c>
      <c r="C1520" t="s">
        <v>0</v>
      </c>
      <c r="D1520" t="s">
        <v>27</v>
      </c>
      <c r="E1520">
        <v>34.190401783369801</v>
      </c>
      <c r="F1520">
        <v>34.913851411550901</v>
      </c>
      <c r="G1520">
        <v>34.8125465367185</v>
      </c>
      <c r="H1520">
        <f>AVERAGE(E1520:G1520)</f>
        <v>34.638933243879734</v>
      </c>
    </row>
    <row r="1521" spans="1:8" x14ac:dyDescent="0.2">
      <c r="A1521">
        <v>6</v>
      </c>
      <c r="B1521">
        <v>0.1</v>
      </c>
      <c r="C1521" t="s">
        <v>0</v>
      </c>
      <c r="D1521" t="s">
        <v>26</v>
      </c>
      <c r="E1521">
        <v>34.934398711425402</v>
      </c>
      <c r="F1521">
        <v>33.690120054755802</v>
      </c>
      <c r="G1521">
        <v>33.590911577154401</v>
      </c>
      <c r="H1521">
        <f>AVERAGE(E1521:G1521)</f>
        <v>34.071810114445206</v>
      </c>
    </row>
    <row r="1522" spans="1:8" x14ac:dyDescent="0.2">
      <c r="A1522">
        <v>6</v>
      </c>
      <c r="B1522">
        <v>0.1</v>
      </c>
      <c r="C1522" t="s">
        <v>6</v>
      </c>
      <c r="D1522" t="s">
        <v>27</v>
      </c>
      <c r="E1522">
        <v>33.796381367771197</v>
      </c>
      <c r="F1522">
        <v>33.7936632343973</v>
      </c>
      <c r="G1522">
        <v>35.427520433813399</v>
      </c>
      <c r="H1522">
        <f>AVERAGE(E1522:G1522)</f>
        <v>34.339188345327294</v>
      </c>
    </row>
    <row r="1523" spans="1:8" x14ac:dyDescent="0.2">
      <c r="A1523">
        <v>6</v>
      </c>
      <c r="B1523">
        <v>0.1</v>
      </c>
      <c r="C1523" t="s">
        <v>6</v>
      </c>
      <c r="D1523" t="s">
        <v>26</v>
      </c>
      <c r="E1523">
        <v>34.667937611623302</v>
      </c>
      <c r="F1523">
        <v>34.335191236791204</v>
      </c>
      <c r="G1523">
        <v>34.545543321583601</v>
      </c>
      <c r="H1523">
        <f>AVERAGE(E1523:G1523)</f>
        <v>34.516224056666033</v>
      </c>
    </row>
    <row r="1524" spans="1:8" x14ac:dyDescent="0.2">
      <c r="A1524">
        <v>6</v>
      </c>
      <c r="B1524">
        <v>0.1</v>
      </c>
      <c r="C1524" t="s">
        <v>7</v>
      </c>
      <c r="D1524" t="s">
        <v>27</v>
      </c>
      <c r="E1524">
        <v>49.394157472432397</v>
      </c>
      <c r="F1524">
        <v>51.346016826557303</v>
      </c>
      <c r="G1524" t="s">
        <v>3</v>
      </c>
      <c r="H1524">
        <f>AVERAGE(E1524:G1524)</f>
        <v>50.37008714949485</v>
      </c>
    </row>
    <row r="1525" spans="1:8" x14ac:dyDescent="0.2">
      <c r="A1525">
        <v>6</v>
      </c>
      <c r="B1525">
        <v>0.1</v>
      </c>
      <c r="C1525" t="s">
        <v>7</v>
      </c>
      <c r="D1525" t="s">
        <v>26</v>
      </c>
      <c r="E1525">
        <v>36.808389599136497</v>
      </c>
      <c r="F1525">
        <v>36.178406531532197</v>
      </c>
      <c r="G1525">
        <v>37.834858651531199</v>
      </c>
      <c r="H1525">
        <f>AVERAGE(E1525:G1525)</f>
        <v>36.940551594066626</v>
      </c>
    </row>
    <row r="1526" spans="1:8" x14ac:dyDescent="0.2">
      <c r="A1526">
        <v>6</v>
      </c>
      <c r="B1526">
        <v>0.15</v>
      </c>
      <c r="C1526" t="s">
        <v>0</v>
      </c>
      <c r="D1526" t="s">
        <v>27</v>
      </c>
      <c r="E1526">
        <v>34.752633902733599</v>
      </c>
      <c r="F1526">
        <v>33.716459967041899</v>
      </c>
      <c r="G1526">
        <v>33.8097604996426</v>
      </c>
      <c r="H1526">
        <f>AVERAGE(E1526:G1526)</f>
        <v>34.092951456472697</v>
      </c>
    </row>
    <row r="1527" spans="1:8" x14ac:dyDescent="0.2">
      <c r="A1527">
        <v>6</v>
      </c>
      <c r="B1527">
        <v>0.15</v>
      </c>
      <c r="C1527" t="s">
        <v>0</v>
      </c>
      <c r="D1527" t="s">
        <v>26</v>
      </c>
      <c r="E1527">
        <v>33.948811731606703</v>
      </c>
      <c r="F1527">
        <v>33.5272169018127</v>
      </c>
      <c r="G1527">
        <v>34.577134702187202</v>
      </c>
      <c r="H1527">
        <f>AVERAGE(E1527:G1527)</f>
        <v>34.017721111868866</v>
      </c>
    </row>
    <row r="1528" spans="1:8" x14ac:dyDescent="0.2">
      <c r="A1528">
        <v>6</v>
      </c>
      <c r="B1528">
        <v>0.15</v>
      </c>
      <c r="C1528" t="s">
        <v>6</v>
      </c>
      <c r="D1528" t="s">
        <v>27</v>
      </c>
      <c r="E1528">
        <v>34.107047322923499</v>
      </c>
      <c r="F1528">
        <v>34.957625225766201</v>
      </c>
      <c r="G1528">
        <v>34.0739734607589</v>
      </c>
      <c r="H1528">
        <f>AVERAGE(E1528:G1528)</f>
        <v>34.379548669816195</v>
      </c>
    </row>
    <row r="1529" spans="1:8" x14ac:dyDescent="0.2">
      <c r="A1529">
        <v>6</v>
      </c>
      <c r="B1529">
        <v>0.15</v>
      </c>
      <c r="C1529" t="s">
        <v>6</v>
      </c>
      <c r="D1529" t="s">
        <v>26</v>
      </c>
      <c r="E1529">
        <v>34.923954178998798</v>
      </c>
      <c r="F1529">
        <v>34.950228780423799</v>
      </c>
      <c r="G1529">
        <v>34.996514448788297</v>
      </c>
      <c r="H1529">
        <f>AVERAGE(E1529:G1529)</f>
        <v>34.956899136070298</v>
      </c>
    </row>
    <row r="1530" spans="1:8" x14ac:dyDescent="0.2">
      <c r="A1530">
        <v>6</v>
      </c>
      <c r="B1530">
        <v>0.15</v>
      </c>
      <c r="C1530" t="s">
        <v>7</v>
      </c>
      <c r="D1530" t="s">
        <v>27</v>
      </c>
      <c r="E1530">
        <v>38.745516262917903</v>
      </c>
      <c r="F1530">
        <v>40.737271147578802</v>
      </c>
      <c r="G1530" t="s">
        <v>3</v>
      </c>
      <c r="H1530">
        <f>AVERAGE(E1530:G1530)</f>
        <v>39.741393705248356</v>
      </c>
    </row>
    <row r="1531" spans="1:8" x14ac:dyDescent="0.2">
      <c r="A1531">
        <v>6</v>
      </c>
      <c r="B1531">
        <v>0.15</v>
      </c>
      <c r="C1531" t="s">
        <v>7</v>
      </c>
      <c r="D1531" t="s">
        <v>26</v>
      </c>
      <c r="E1531">
        <v>40.992057371039202</v>
      </c>
      <c r="F1531">
        <v>41.444818461978002</v>
      </c>
      <c r="G1531">
        <v>40.271794831821602</v>
      </c>
      <c r="H1531">
        <f>AVERAGE(E1531:G1531)</f>
        <v>40.902890221612942</v>
      </c>
    </row>
    <row r="1532" spans="1:8" x14ac:dyDescent="0.2">
      <c r="A1532">
        <v>6</v>
      </c>
      <c r="B1532">
        <v>0.2</v>
      </c>
      <c r="C1532" t="s">
        <v>0</v>
      </c>
      <c r="D1532" t="s">
        <v>27</v>
      </c>
      <c r="E1532">
        <v>33.658096207515101</v>
      </c>
      <c r="F1532">
        <v>33.257906002293602</v>
      </c>
      <c r="G1532">
        <v>33.066487038747802</v>
      </c>
      <c r="H1532">
        <f>AVERAGE(E1532:G1532)</f>
        <v>33.327496416185504</v>
      </c>
    </row>
    <row r="1533" spans="1:8" x14ac:dyDescent="0.2">
      <c r="A1533">
        <v>6</v>
      </c>
      <c r="B1533">
        <v>0.2</v>
      </c>
      <c r="C1533" t="s">
        <v>0</v>
      </c>
      <c r="D1533" t="s">
        <v>26</v>
      </c>
      <c r="E1533">
        <v>32.814265169706204</v>
      </c>
      <c r="F1533">
        <v>34.589772631609002</v>
      </c>
      <c r="G1533">
        <v>35.286327891137198</v>
      </c>
      <c r="H1533">
        <f>AVERAGE(E1533:G1533)</f>
        <v>34.230121897484139</v>
      </c>
    </row>
    <row r="1534" spans="1:8" x14ac:dyDescent="0.2">
      <c r="A1534">
        <v>6</v>
      </c>
      <c r="B1534">
        <v>0.2</v>
      </c>
      <c r="C1534" t="s">
        <v>6</v>
      </c>
      <c r="D1534" t="s">
        <v>27</v>
      </c>
      <c r="E1534">
        <v>34.482872560950803</v>
      </c>
      <c r="F1534">
        <v>34.4548997595125</v>
      </c>
      <c r="G1534">
        <v>34.282856263116102</v>
      </c>
      <c r="H1534">
        <f>AVERAGE(E1534:G1534)</f>
        <v>34.406876194526468</v>
      </c>
    </row>
    <row r="1535" spans="1:8" x14ac:dyDescent="0.2">
      <c r="A1535">
        <v>6</v>
      </c>
      <c r="B1535">
        <v>0.2</v>
      </c>
      <c r="C1535" t="s">
        <v>6</v>
      </c>
      <c r="D1535" t="s">
        <v>26</v>
      </c>
      <c r="E1535">
        <v>35.429160569021903</v>
      </c>
      <c r="F1535">
        <v>35.230570097553603</v>
      </c>
      <c r="G1535">
        <v>35.638192485663502</v>
      </c>
      <c r="H1535">
        <f>AVERAGE(E1535:G1535)</f>
        <v>35.432641050746334</v>
      </c>
    </row>
    <row r="1536" spans="1:8" x14ac:dyDescent="0.2">
      <c r="A1536">
        <v>6</v>
      </c>
      <c r="B1536">
        <v>0.2</v>
      </c>
      <c r="C1536" t="s">
        <v>7</v>
      </c>
      <c r="D1536" t="s">
        <v>27</v>
      </c>
      <c r="E1536">
        <v>37.0371331162847</v>
      </c>
      <c r="F1536">
        <v>39.053137035936899</v>
      </c>
      <c r="G1536">
        <v>40.168781739051198</v>
      </c>
      <c r="H1536">
        <f>AVERAGE(E1536:G1536)</f>
        <v>38.753017297090928</v>
      </c>
    </row>
    <row r="1537" spans="1:8" x14ac:dyDescent="0.2">
      <c r="A1537">
        <v>6</v>
      </c>
      <c r="B1537">
        <v>0.2</v>
      </c>
      <c r="C1537" t="s">
        <v>7</v>
      </c>
      <c r="D1537" t="s">
        <v>26</v>
      </c>
      <c r="E1537" t="s">
        <v>3</v>
      </c>
      <c r="F1537">
        <v>42.189222999990299</v>
      </c>
      <c r="G1537">
        <v>39.045504639327703</v>
      </c>
      <c r="H1537">
        <f>AVERAGE(E1537:G1537)</f>
        <v>40.617363819659005</v>
      </c>
    </row>
    <row r="1538" spans="1:8" x14ac:dyDescent="0.2">
      <c r="A1538">
        <v>6</v>
      </c>
      <c r="B1538">
        <v>0.25</v>
      </c>
      <c r="C1538" t="s">
        <v>0</v>
      </c>
      <c r="D1538" t="s">
        <v>27</v>
      </c>
      <c r="E1538">
        <v>33.6677828667234</v>
      </c>
      <c r="F1538">
        <v>33.623774880845801</v>
      </c>
      <c r="G1538">
        <v>33.344605496214101</v>
      </c>
      <c r="H1538">
        <f>AVERAGE(E1538:G1538)</f>
        <v>33.545387747927769</v>
      </c>
    </row>
    <row r="1539" spans="1:8" x14ac:dyDescent="0.2">
      <c r="A1539">
        <v>6</v>
      </c>
      <c r="B1539">
        <v>0.25</v>
      </c>
      <c r="C1539" t="s">
        <v>0</v>
      </c>
      <c r="D1539" t="s">
        <v>26</v>
      </c>
      <c r="E1539">
        <v>33.5333097194289</v>
      </c>
      <c r="F1539">
        <v>33.497347855776702</v>
      </c>
      <c r="G1539">
        <v>34.693155979807401</v>
      </c>
      <c r="H1539">
        <f>AVERAGE(E1539:G1539)</f>
        <v>33.907937851671001</v>
      </c>
    </row>
    <row r="1540" spans="1:8" x14ac:dyDescent="0.2">
      <c r="A1540">
        <v>6</v>
      </c>
      <c r="B1540">
        <v>0.25</v>
      </c>
      <c r="C1540" t="s">
        <v>6</v>
      </c>
      <c r="D1540" t="s">
        <v>27</v>
      </c>
      <c r="E1540">
        <v>34.795051498865597</v>
      </c>
      <c r="F1540">
        <v>34.843898865055003</v>
      </c>
      <c r="G1540">
        <v>34.666717584338301</v>
      </c>
      <c r="H1540">
        <f>AVERAGE(E1540:G1540)</f>
        <v>34.768555982752964</v>
      </c>
    </row>
    <row r="1541" spans="1:8" x14ac:dyDescent="0.2">
      <c r="A1541">
        <v>6</v>
      </c>
      <c r="B1541">
        <v>0.25</v>
      </c>
      <c r="C1541" t="s">
        <v>6</v>
      </c>
      <c r="D1541" t="s">
        <v>26</v>
      </c>
      <c r="E1541">
        <v>35.415260362872999</v>
      </c>
      <c r="F1541">
        <v>35.379821050940798</v>
      </c>
      <c r="G1541">
        <v>35.394226932501503</v>
      </c>
      <c r="H1541">
        <f>AVERAGE(E1541:G1541)</f>
        <v>35.396436115438433</v>
      </c>
    </row>
    <row r="1542" spans="1:8" x14ac:dyDescent="0.2">
      <c r="A1542">
        <v>6</v>
      </c>
      <c r="B1542">
        <v>0.25</v>
      </c>
      <c r="C1542" t="s">
        <v>7</v>
      </c>
      <c r="D1542" t="s">
        <v>27</v>
      </c>
      <c r="E1542" t="s">
        <v>3</v>
      </c>
      <c r="F1542">
        <v>40.747929200612496</v>
      </c>
      <c r="G1542">
        <v>44.1560579503235</v>
      </c>
      <c r="H1542">
        <f>AVERAGE(E1542:G1542)</f>
        <v>42.451993575467995</v>
      </c>
    </row>
    <row r="1543" spans="1:8" x14ac:dyDescent="0.2">
      <c r="A1543">
        <v>6</v>
      </c>
      <c r="B1543">
        <v>0.25</v>
      </c>
      <c r="C1543" t="s">
        <v>7</v>
      </c>
      <c r="D1543" t="s">
        <v>26</v>
      </c>
      <c r="E1543" t="s">
        <v>3</v>
      </c>
      <c r="F1543">
        <v>34.6379465360057</v>
      </c>
      <c r="G1543">
        <v>39.047145445501798</v>
      </c>
      <c r="H1543">
        <f>AVERAGE(E1543:G1543)</f>
        <v>36.842545990753749</v>
      </c>
    </row>
    <row r="1544" spans="1:8" x14ac:dyDescent="0.2">
      <c r="A1544">
        <v>6</v>
      </c>
      <c r="B1544">
        <v>0.3</v>
      </c>
      <c r="C1544" t="s">
        <v>0</v>
      </c>
      <c r="D1544" t="s">
        <v>27</v>
      </c>
      <c r="E1544">
        <v>33.0911902580823</v>
      </c>
      <c r="F1544">
        <v>34.650430782552696</v>
      </c>
      <c r="G1544">
        <v>34.5779892817446</v>
      </c>
      <c r="H1544">
        <f>AVERAGE(E1544:G1544)</f>
        <v>34.106536774126532</v>
      </c>
    </row>
    <row r="1545" spans="1:8" x14ac:dyDescent="0.2">
      <c r="A1545">
        <v>6</v>
      </c>
      <c r="B1545">
        <v>0.3</v>
      </c>
      <c r="C1545" t="s">
        <v>0</v>
      </c>
      <c r="D1545" t="s">
        <v>26</v>
      </c>
      <c r="E1545">
        <v>34.3828088849775</v>
      </c>
      <c r="F1545">
        <v>35.097910097606402</v>
      </c>
      <c r="G1545">
        <v>36.154493101155303</v>
      </c>
      <c r="H1545">
        <f>AVERAGE(E1545:G1545)</f>
        <v>35.211737361246406</v>
      </c>
    </row>
    <row r="1546" spans="1:8" x14ac:dyDescent="0.2">
      <c r="A1546">
        <v>6</v>
      </c>
      <c r="B1546">
        <v>0.3</v>
      </c>
      <c r="C1546" t="s">
        <v>6</v>
      </c>
      <c r="D1546" t="s">
        <v>27</v>
      </c>
      <c r="E1546">
        <v>35.030895310806201</v>
      </c>
      <c r="F1546">
        <v>35.044950175578599</v>
      </c>
      <c r="G1546">
        <v>34.927335650044697</v>
      </c>
      <c r="H1546">
        <f>AVERAGE(E1546:G1546)</f>
        <v>35.001060378809832</v>
      </c>
    </row>
    <row r="1547" spans="1:8" x14ac:dyDescent="0.2">
      <c r="A1547">
        <v>6</v>
      </c>
      <c r="B1547">
        <v>0.3</v>
      </c>
      <c r="C1547" t="s">
        <v>6</v>
      </c>
      <c r="D1547" t="s">
        <v>26</v>
      </c>
      <c r="E1547" t="s">
        <v>3</v>
      </c>
      <c r="F1547">
        <v>34.955068581624502</v>
      </c>
      <c r="G1547">
        <v>34.727749591049097</v>
      </c>
      <c r="H1547">
        <f>AVERAGE(E1547:G1547)</f>
        <v>34.841409086336796</v>
      </c>
    </row>
    <row r="1548" spans="1:8" x14ac:dyDescent="0.2">
      <c r="A1548">
        <v>6</v>
      </c>
      <c r="B1548">
        <v>0.3</v>
      </c>
      <c r="C1548" t="s">
        <v>7</v>
      </c>
      <c r="D1548" t="s">
        <v>27</v>
      </c>
      <c r="E1548">
        <v>40.934875178296402</v>
      </c>
      <c r="F1548" t="s">
        <v>3</v>
      </c>
      <c r="G1548">
        <v>39.575958915560797</v>
      </c>
      <c r="H1548">
        <f>AVERAGE(E1548:G1548)</f>
        <v>40.255417046928599</v>
      </c>
    </row>
    <row r="1549" spans="1:8" x14ac:dyDescent="0.2">
      <c r="A1549">
        <v>6</v>
      </c>
      <c r="B1549">
        <v>0.3</v>
      </c>
      <c r="C1549" t="s">
        <v>7</v>
      </c>
      <c r="D1549" t="s">
        <v>26</v>
      </c>
      <c r="E1549">
        <v>45.115804110617503</v>
      </c>
      <c r="F1549">
        <v>44.984025511079501</v>
      </c>
      <c r="G1549">
        <v>41.222614116429703</v>
      </c>
      <c r="H1549">
        <f>AVERAGE(E1549:G1549)</f>
        <v>43.774147912708905</v>
      </c>
    </row>
    <row r="1550" spans="1:8" x14ac:dyDescent="0.2">
      <c r="A1550">
        <v>6</v>
      </c>
      <c r="B1550">
        <v>0.35</v>
      </c>
      <c r="C1550" t="s">
        <v>0</v>
      </c>
      <c r="D1550" t="s">
        <v>27</v>
      </c>
      <c r="E1550">
        <v>34.667745184853501</v>
      </c>
      <c r="F1550">
        <v>33.213757300133601</v>
      </c>
      <c r="G1550">
        <v>32.744871106878797</v>
      </c>
      <c r="H1550">
        <f>AVERAGE(E1550:G1550)</f>
        <v>33.542124530621969</v>
      </c>
    </row>
    <row r="1551" spans="1:8" x14ac:dyDescent="0.2">
      <c r="A1551">
        <v>6</v>
      </c>
      <c r="B1551">
        <v>0.35</v>
      </c>
      <c r="C1551" t="s">
        <v>0</v>
      </c>
      <c r="D1551" t="s">
        <v>26</v>
      </c>
      <c r="E1551">
        <v>35.251902205391502</v>
      </c>
      <c r="F1551">
        <v>35.035385128609903</v>
      </c>
      <c r="G1551">
        <v>34.6588099836178</v>
      </c>
      <c r="H1551">
        <f>AVERAGE(E1551:G1551)</f>
        <v>34.982032439206399</v>
      </c>
    </row>
    <row r="1552" spans="1:8" x14ac:dyDescent="0.2">
      <c r="A1552">
        <v>6</v>
      </c>
      <c r="B1552">
        <v>0.35</v>
      </c>
      <c r="C1552" t="s">
        <v>6</v>
      </c>
      <c r="D1552" t="s">
        <v>27</v>
      </c>
      <c r="E1552">
        <v>35.277485547892802</v>
      </c>
      <c r="F1552">
        <v>35.2778766335922</v>
      </c>
      <c r="G1552">
        <v>35.404591473206999</v>
      </c>
      <c r="H1552">
        <f>AVERAGE(E1552:G1552)</f>
        <v>35.319984551564005</v>
      </c>
    </row>
    <row r="1553" spans="1:8" x14ac:dyDescent="0.2">
      <c r="A1553">
        <v>6</v>
      </c>
      <c r="B1553">
        <v>0.35</v>
      </c>
      <c r="C1553" t="s">
        <v>6</v>
      </c>
      <c r="D1553" t="s">
        <v>26</v>
      </c>
      <c r="E1553">
        <v>35.112407581521801</v>
      </c>
      <c r="F1553">
        <v>35.445456349390803</v>
      </c>
      <c r="G1553">
        <v>36.3813266731973</v>
      </c>
      <c r="H1553">
        <f>AVERAGE(E1553:G1553)</f>
        <v>35.646396868036639</v>
      </c>
    </row>
    <row r="1554" spans="1:8" x14ac:dyDescent="0.2">
      <c r="A1554">
        <v>6</v>
      </c>
      <c r="B1554">
        <v>0.35</v>
      </c>
      <c r="C1554" t="s">
        <v>7</v>
      </c>
      <c r="D1554" t="s">
        <v>27</v>
      </c>
      <c r="E1554">
        <v>39.764437663664999</v>
      </c>
      <c r="F1554">
        <v>38.485674154106398</v>
      </c>
      <c r="G1554" t="s">
        <v>3</v>
      </c>
      <c r="H1554">
        <f>AVERAGE(E1554:G1554)</f>
        <v>39.125055908885699</v>
      </c>
    </row>
    <row r="1555" spans="1:8" x14ac:dyDescent="0.2">
      <c r="A1555">
        <v>6</v>
      </c>
      <c r="B1555">
        <v>0.35</v>
      </c>
      <c r="C1555" t="s">
        <v>7</v>
      </c>
      <c r="D1555" t="s">
        <v>26</v>
      </c>
      <c r="E1555">
        <v>44.812840108117001</v>
      </c>
      <c r="F1555">
        <v>38.179713817839598</v>
      </c>
      <c r="G1555">
        <v>42.095112611973498</v>
      </c>
      <c r="H1555">
        <f>AVERAGE(E1555:G1555)</f>
        <v>41.695888845976697</v>
      </c>
    </row>
    <row r="1556" spans="1:8" x14ac:dyDescent="0.2">
      <c r="A1556">
        <v>6</v>
      </c>
      <c r="B1556">
        <v>0.4</v>
      </c>
      <c r="C1556" t="s">
        <v>0</v>
      </c>
      <c r="D1556" t="s">
        <v>27</v>
      </c>
      <c r="E1556">
        <v>34.454871042967604</v>
      </c>
      <c r="F1556">
        <v>34.330930668348302</v>
      </c>
      <c r="G1556">
        <v>34.967259668854197</v>
      </c>
      <c r="H1556">
        <f>AVERAGE(E1556:G1556)</f>
        <v>34.584353793390036</v>
      </c>
    </row>
    <row r="1557" spans="1:8" x14ac:dyDescent="0.2">
      <c r="A1557">
        <v>6</v>
      </c>
      <c r="B1557">
        <v>0.4</v>
      </c>
      <c r="C1557" t="s">
        <v>0</v>
      </c>
      <c r="D1557" t="s">
        <v>26</v>
      </c>
      <c r="E1557">
        <v>35.316936206487398</v>
      </c>
      <c r="F1557">
        <v>35.384737296515603</v>
      </c>
      <c r="G1557">
        <v>34.767270383599801</v>
      </c>
      <c r="H1557">
        <f>AVERAGE(E1557:G1557)</f>
        <v>35.156314628867598</v>
      </c>
    </row>
    <row r="1558" spans="1:8" x14ac:dyDescent="0.2">
      <c r="A1558">
        <v>6</v>
      </c>
      <c r="B1558">
        <v>0.4</v>
      </c>
      <c r="C1558" t="s">
        <v>6</v>
      </c>
      <c r="D1558" t="s">
        <v>27</v>
      </c>
      <c r="E1558">
        <v>35.601959796969403</v>
      </c>
      <c r="F1558">
        <v>35.5149671785028</v>
      </c>
      <c r="G1558">
        <v>35.415070106810198</v>
      </c>
      <c r="H1558">
        <f>AVERAGE(E1558:G1558)</f>
        <v>35.510665694094136</v>
      </c>
    </row>
    <row r="1559" spans="1:8" x14ac:dyDescent="0.2">
      <c r="A1559">
        <v>6</v>
      </c>
      <c r="B1559">
        <v>0.4</v>
      </c>
      <c r="C1559" t="s">
        <v>6</v>
      </c>
      <c r="D1559" t="s">
        <v>26</v>
      </c>
      <c r="E1559">
        <v>41.307416934662903</v>
      </c>
      <c r="F1559">
        <v>41.389552092326397</v>
      </c>
      <c r="G1559">
        <v>41.6825303042881</v>
      </c>
      <c r="H1559">
        <f>AVERAGE(E1559:G1559)</f>
        <v>41.459833110425798</v>
      </c>
    </row>
    <row r="1560" spans="1:8" x14ac:dyDescent="0.2">
      <c r="A1560">
        <v>6</v>
      </c>
      <c r="B1560">
        <v>0.4</v>
      </c>
      <c r="C1560" t="s">
        <v>7</v>
      </c>
      <c r="D1560" t="s">
        <v>27</v>
      </c>
      <c r="E1560">
        <v>39.507449581838998</v>
      </c>
      <c r="F1560">
        <v>36.589269030773899</v>
      </c>
      <c r="G1560">
        <v>35.656173066261701</v>
      </c>
      <c r="H1560">
        <f>AVERAGE(E1560:G1560)</f>
        <v>37.250963892958204</v>
      </c>
    </row>
    <row r="1561" spans="1:8" x14ac:dyDescent="0.2">
      <c r="A1561">
        <v>6</v>
      </c>
      <c r="B1561">
        <v>0.4</v>
      </c>
      <c r="C1561" t="s">
        <v>7</v>
      </c>
      <c r="D1561" t="s">
        <v>26</v>
      </c>
      <c r="E1561" t="s">
        <v>3</v>
      </c>
      <c r="F1561">
        <v>48.838742591113402</v>
      </c>
      <c r="G1561">
        <v>57.725454735887602</v>
      </c>
      <c r="H1561">
        <f>AVERAGE(E1561:G1561)</f>
        <v>53.282098663500506</v>
      </c>
    </row>
    <row r="1562" spans="1:8" x14ac:dyDescent="0.2">
      <c r="A1562">
        <v>6</v>
      </c>
      <c r="B1562">
        <v>0.45</v>
      </c>
      <c r="C1562" t="s">
        <v>0</v>
      </c>
      <c r="D1562" t="s">
        <v>27</v>
      </c>
      <c r="E1562">
        <v>34.496567706402502</v>
      </c>
      <c r="F1562">
        <v>35.151449939525499</v>
      </c>
      <c r="G1562">
        <v>35.4322109703742</v>
      </c>
      <c r="H1562">
        <f>AVERAGE(E1562:G1562)</f>
        <v>35.026742872100733</v>
      </c>
    </row>
    <row r="1563" spans="1:8" x14ac:dyDescent="0.2">
      <c r="A1563">
        <v>6</v>
      </c>
      <c r="B1563">
        <v>0.45</v>
      </c>
      <c r="C1563" t="s">
        <v>0</v>
      </c>
      <c r="D1563" t="s">
        <v>26</v>
      </c>
      <c r="E1563">
        <v>35.662761409017101</v>
      </c>
      <c r="F1563">
        <v>33.670637837054201</v>
      </c>
      <c r="G1563">
        <v>33.266031275961403</v>
      </c>
      <c r="H1563">
        <f>AVERAGE(E1563:G1563)</f>
        <v>34.199810174010906</v>
      </c>
    </row>
    <row r="1564" spans="1:8" x14ac:dyDescent="0.2">
      <c r="A1564">
        <v>6</v>
      </c>
      <c r="B1564">
        <v>0.45</v>
      </c>
      <c r="C1564" t="s">
        <v>6</v>
      </c>
      <c r="D1564" t="s">
        <v>27</v>
      </c>
      <c r="E1564">
        <v>35.611828454416496</v>
      </c>
      <c r="F1564">
        <v>35.580160537926297</v>
      </c>
      <c r="G1564">
        <v>35.297591540332299</v>
      </c>
      <c r="H1564">
        <f>AVERAGE(E1564:G1564)</f>
        <v>35.496526844225031</v>
      </c>
    </row>
    <row r="1565" spans="1:8" x14ac:dyDescent="0.2">
      <c r="A1565">
        <v>6</v>
      </c>
      <c r="B1565">
        <v>0.45</v>
      </c>
      <c r="C1565" t="s">
        <v>6</v>
      </c>
      <c r="D1565" t="s">
        <v>26</v>
      </c>
      <c r="E1565">
        <v>39.617788028184599</v>
      </c>
      <c r="F1565">
        <v>40.127369838236902</v>
      </c>
      <c r="G1565">
        <v>39.704813247313801</v>
      </c>
      <c r="H1565">
        <f>AVERAGE(E1565:G1565)</f>
        <v>39.816657037911767</v>
      </c>
    </row>
    <row r="1566" spans="1:8" x14ac:dyDescent="0.2">
      <c r="A1566">
        <v>6</v>
      </c>
      <c r="B1566">
        <v>0.45</v>
      </c>
      <c r="C1566" t="s">
        <v>7</v>
      </c>
      <c r="D1566" t="s">
        <v>27</v>
      </c>
      <c r="E1566">
        <v>39.436821933130297</v>
      </c>
      <c r="F1566">
        <v>40.228166128077703</v>
      </c>
      <c r="G1566" t="s">
        <v>3</v>
      </c>
      <c r="H1566">
        <f>AVERAGE(E1566:G1566)</f>
        <v>39.832494030603996</v>
      </c>
    </row>
    <row r="1567" spans="1:8" x14ac:dyDescent="0.2">
      <c r="A1567">
        <v>6</v>
      </c>
      <c r="B1567">
        <v>0.45</v>
      </c>
      <c r="C1567" t="s">
        <v>7</v>
      </c>
      <c r="D1567" t="s">
        <v>26</v>
      </c>
      <c r="E1567">
        <v>50.885892666808402</v>
      </c>
      <c r="F1567">
        <v>50.278197399477598</v>
      </c>
      <c r="G1567">
        <v>50.838565528457501</v>
      </c>
      <c r="H1567">
        <f>AVERAGE(E1567:G1567)</f>
        <v>50.667551864914508</v>
      </c>
    </row>
    <row r="1568" spans="1:8" x14ac:dyDescent="0.2">
      <c r="A1568">
        <v>7</v>
      </c>
      <c r="B1568">
        <v>0.05</v>
      </c>
      <c r="C1568" t="s">
        <v>0</v>
      </c>
      <c r="D1568" t="s">
        <v>27</v>
      </c>
      <c r="E1568">
        <v>36.166793270461</v>
      </c>
      <c r="F1568">
        <v>36.621349206632999</v>
      </c>
      <c r="G1568">
        <v>35.675084150566803</v>
      </c>
      <c r="H1568">
        <f>AVERAGE(E1568:G1568)</f>
        <v>36.154408875886936</v>
      </c>
    </row>
    <row r="1569" spans="1:8" x14ac:dyDescent="0.2">
      <c r="A1569">
        <v>7</v>
      </c>
      <c r="B1569">
        <v>0.05</v>
      </c>
      <c r="C1569" t="s">
        <v>0</v>
      </c>
      <c r="D1569" t="s">
        <v>26</v>
      </c>
      <c r="E1569">
        <v>34.6106303365749</v>
      </c>
      <c r="F1569">
        <v>34.310519962497203</v>
      </c>
      <c r="G1569">
        <v>34.982607489443701</v>
      </c>
      <c r="H1569">
        <f>AVERAGE(E1569:G1569)</f>
        <v>34.63458592950527</v>
      </c>
    </row>
    <row r="1570" spans="1:8" x14ac:dyDescent="0.2">
      <c r="A1570">
        <v>7</v>
      </c>
      <c r="B1570">
        <v>0.05</v>
      </c>
      <c r="C1570" t="s">
        <v>6</v>
      </c>
      <c r="D1570" t="s">
        <v>27</v>
      </c>
      <c r="E1570">
        <v>33.615130716518301</v>
      </c>
      <c r="F1570">
        <v>33.580671211005402</v>
      </c>
      <c r="G1570">
        <v>33.653097021494901</v>
      </c>
      <c r="H1570">
        <f>AVERAGE(E1570:G1570)</f>
        <v>33.616299649672868</v>
      </c>
    </row>
    <row r="1571" spans="1:8" x14ac:dyDescent="0.2">
      <c r="A1571">
        <v>7</v>
      </c>
      <c r="B1571">
        <v>0.05</v>
      </c>
      <c r="C1571" t="s">
        <v>6</v>
      </c>
      <c r="D1571" t="s">
        <v>26</v>
      </c>
      <c r="E1571">
        <v>33.8492976190877</v>
      </c>
      <c r="F1571">
        <v>33.879969316526598</v>
      </c>
      <c r="G1571">
        <v>33.835577731024998</v>
      </c>
      <c r="H1571">
        <f>AVERAGE(E1571:G1571)</f>
        <v>33.854948222213103</v>
      </c>
    </row>
    <row r="1572" spans="1:8" x14ac:dyDescent="0.2">
      <c r="A1572">
        <v>7</v>
      </c>
      <c r="B1572">
        <v>0.05</v>
      </c>
      <c r="C1572" t="s">
        <v>7</v>
      </c>
      <c r="D1572" t="s">
        <v>27</v>
      </c>
      <c r="E1572" t="s">
        <v>3</v>
      </c>
      <c r="F1572">
        <v>35.242840770524403</v>
      </c>
      <c r="G1572">
        <v>36.220128787043997</v>
      </c>
      <c r="H1572">
        <f>AVERAGE(E1572:G1572)</f>
        <v>35.7314847787842</v>
      </c>
    </row>
    <row r="1573" spans="1:8" x14ac:dyDescent="0.2">
      <c r="A1573">
        <v>7</v>
      </c>
      <c r="B1573">
        <v>0.05</v>
      </c>
      <c r="C1573" t="s">
        <v>7</v>
      </c>
      <c r="D1573" t="s">
        <v>26</v>
      </c>
      <c r="E1573" t="s">
        <v>3</v>
      </c>
      <c r="F1573">
        <v>37.996748260127198</v>
      </c>
      <c r="G1573">
        <v>35.4021844941851</v>
      </c>
      <c r="H1573">
        <f>AVERAGE(E1573:G1573)</f>
        <v>36.699466377156149</v>
      </c>
    </row>
    <row r="1574" spans="1:8" x14ac:dyDescent="0.2">
      <c r="A1574">
        <v>7</v>
      </c>
      <c r="B1574">
        <v>0.1</v>
      </c>
      <c r="C1574" t="s">
        <v>0</v>
      </c>
      <c r="D1574" t="s">
        <v>27</v>
      </c>
      <c r="E1574">
        <v>34.097008402402899</v>
      </c>
      <c r="F1574">
        <v>34.464825242637502</v>
      </c>
      <c r="G1574">
        <v>36.537800609168102</v>
      </c>
      <c r="H1574">
        <f>AVERAGE(E1574:G1574)</f>
        <v>35.033211418069499</v>
      </c>
    </row>
    <row r="1575" spans="1:8" x14ac:dyDescent="0.2">
      <c r="A1575">
        <v>7</v>
      </c>
      <c r="B1575">
        <v>0.1</v>
      </c>
      <c r="C1575" t="s">
        <v>0</v>
      </c>
      <c r="D1575" t="s">
        <v>26</v>
      </c>
      <c r="E1575">
        <v>34.633305682478202</v>
      </c>
      <c r="F1575">
        <v>33.529639772864201</v>
      </c>
      <c r="G1575">
        <v>34.707691613507002</v>
      </c>
      <c r="H1575">
        <f>AVERAGE(E1575:G1575)</f>
        <v>34.290212356283128</v>
      </c>
    </row>
    <row r="1576" spans="1:8" x14ac:dyDescent="0.2">
      <c r="A1576">
        <v>7</v>
      </c>
      <c r="B1576">
        <v>0.1</v>
      </c>
      <c r="C1576" t="s">
        <v>6</v>
      </c>
      <c r="D1576" t="s">
        <v>27</v>
      </c>
      <c r="E1576">
        <v>33.773034073389603</v>
      </c>
      <c r="F1576">
        <v>33.836567493780699</v>
      </c>
      <c r="G1576">
        <v>33.819013280541398</v>
      </c>
      <c r="H1576">
        <f>AVERAGE(E1576:G1576)</f>
        <v>33.809538282570564</v>
      </c>
    </row>
    <row r="1577" spans="1:8" x14ac:dyDescent="0.2">
      <c r="A1577">
        <v>7</v>
      </c>
      <c r="B1577">
        <v>0.1</v>
      </c>
      <c r="C1577" t="s">
        <v>6</v>
      </c>
      <c r="D1577" t="s">
        <v>26</v>
      </c>
      <c r="E1577">
        <v>34.365615887248303</v>
      </c>
      <c r="F1577">
        <v>34.391697876996197</v>
      </c>
      <c r="G1577">
        <v>34.429641698021896</v>
      </c>
      <c r="H1577">
        <f>AVERAGE(E1577:G1577)</f>
        <v>34.395651820755468</v>
      </c>
    </row>
    <row r="1578" spans="1:8" x14ac:dyDescent="0.2">
      <c r="A1578">
        <v>7</v>
      </c>
      <c r="B1578">
        <v>0.1</v>
      </c>
      <c r="C1578" t="s">
        <v>7</v>
      </c>
      <c r="D1578" t="s">
        <v>27</v>
      </c>
      <c r="E1578">
        <v>38.3721184991537</v>
      </c>
      <c r="F1578">
        <v>37.295954196596</v>
      </c>
      <c r="G1578">
        <v>35.141177725075202</v>
      </c>
      <c r="H1578">
        <f>AVERAGE(E1578:G1578)</f>
        <v>36.936416806941629</v>
      </c>
    </row>
    <row r="1579" spans="1:8" x14ac:dyDescent="0.2">
      <c r="A1579">
        <v>7</v>
      </c>
      <c r="B1579">
        <v>0.1</v>
      </c>
      <c r="C1579" t="s">
        <v>7</v>
      </c>
      <c r="D1579" t="s">
        <v>26</v>
      </c>
      <c r="E1579">
        <v>39.464302329033004</v>
      </c>
      <c r="F1579">
        <v>42.340177311389503</v>
      </c>
      <c r="G1579">
        <v>38.399203390095202</v>
      </c>
      <c r="H1579">
        <f>AVERAGE(E1579:G1579)</f>
        <v>40.067894343505905</v>
      </c>
    </row>
    <row r="1580" spans="1:8" x14ac:dyDescent="0.2">
      <c r="A1580">
        <v>7</v>
      </c>
      <c r="B1580">
        <v>0.15</v>
      </c>
      <c r="C1580" t="s">
        <v>0</v>
      </c>
      <c r="D1580" t="s">
        <v>27</v>
      </c>
      <c r="E1580">
        <v>34.450899430771898</v>
      </c>
      <c r="F1580">
        <v>33.407985942375703</v>
      </c>
      <c r="G1580">
        <v>33.677232566779601</v>
      </c>
      <c r="H1580">
        <f>AVERAGE(E1580:G1580)</f>
        <v>33.845372646642403</v>
      </c>
    </row>
    <row r="1581" spans="1:8" x14ac:dyDescent="0.2">
      <c r="A1581">
        <v>7</v>
      </c>
      <c r="B1581">
        <v>0.15</v>
      </c>
      <c r="C1581" t="s">
        <v>0</v>
      </c>
      <c r="D1581" t="s">
        <v>26</v>
      </c>
      <c r="E1581">
        <v>33.654467562788703</v>
      </c>
      <c r="F1581">
        <v>33.751252489000699</v>
      </c>
      <c r="G1581">
        <v>34.579930851915499</v>
      </c>
      <c r="H1581">
        <f>AVERAGE(E1581:G1581)</f>
        <v>33.995216967901634</v>
      </c>
    </row>
    <row r="1582" spans="1:8" x14ac:dyDescent="0.2">
      <c r="A1582">
        <v>7</v>
      </c>
      <c r="B1582">
        <v>0.15</v>
      </c>
      <c r="C1582" t="s">
        <v>6</v>
      </c>
      <c r="D1582" t="s">
        <v>27</v>
      </c>
      <c r="E1582">
        <v>34.306442884239701</v>
      </c>
      <c r="F1582">
        <v>33.894777737854298</v>
      </c>
      <c r="G1582">
        <v>34.144074722964803</v>
      </c>
      <c r="H1582">
        <f>AVERAGE(E1582:G1582)</f>
        <v>34.115098448352931</v>
      </c>
    </row>
    <row r="1583" spans="1:8" x14ac:dyDescent="0.2">
      <c r="A1583">
        <v>7</v>
      </c>
      <c r="B1583">
        <v>0.15</v>
      </c>
      <c r="C1583" t="s">
        <v>6</v>
      </c>
      <c r="D1583" t="s">
        <v>26</v>
      </c>
      <c r="E1583">
        <v>35.010561667896901</v>
      </c>
      <c r="F1583">
        <v>35.151583897301101</v>
      </c>
      <c r="G1583">
        <v>35.018056261844897</v>
      </c>
      <c r="H1583">
        <f>AVERAGE(E1583:G1583)</f>
        <v>35.060067275680971</v>
      </c>
    </row>
    <row r="1584" spans="1:8" x14ac:dyDescent="0.2">
      <c r="A1584">
        <v>7</v>
      </c>
      <c r="B1584">
        <v>0.15</v>
      </c>
      <c r="C1584" t="s">
        <v>7</v>
      </c>
      <c r="D1584" t="s">
        <v>27</v>
      </c>
      <c r="E1584">
        <v>36.090794265635502</v>
      </c>
      <c r="F1584">
        <v>38.578382934710298</v>
      </c>
      <c r="G1584">
        <v>36.448687966235298</v>
      </c>
      <c r="H1584">
        <f>AVERAGE(E1584:G1584)</f>
        <v>37.039288388860363</v>
      </c>
    </row>
    <row r="1585" spans="1:8" x14ac:dyDescent="0.2">
      <c r="A1585">
        <v>7</v>
      </c>
      <c r="B1585">
        <v>0.15</v>
      </c>
      <c r="C1585" t="s">
        <v>7</v>
      </c>
      <c r="D1585" t="s">
        <v>26</v>
      </c>
      <c r="E1585">
        <v>40.7866745167861</v>
      </c>
      <c r="F1585">
        <v>35.268314693056801</v>
      </c>
      <c r="G1585">
        <v>39.310101859525098</v>
      </c>
      <c r="H1585">
        <f>AVERAGE(E1585:G1585)</f>
        <v>38.455030356456</v>
      </c>
    </row>
    <row r="1586" spans="1:8" x14ac:dyDescent="0.2">
      <c r="A1586">
        <v>7</v>
      </c>
      <c r="B1586">
        <v>0.2</v>
      </c>
      <c r="C1586" t="s">
        <v>0</v>
      </c>
      <c r="D1586" t="s">
        <v>27</v>
      </c>
      <c r="E1586">
        <v>34.283964574527602</v>
      </c>
      <c r="F1586">
        <v>33.833033920960801</v>
      </c>
      <c r="G1586">
        <v>33.887289499145503</v>
      </c>
      <c r="H1586">
        <f>AVERAGE(E1586:G1586)</f>
        <v>34.001429331544635</v>
      </c>
    </row>
    <row r="1587" spans="1:8" x14ac:dyDescent="0.2">
      <c r="A1587">
        <v>7</v>
      </c>
      <c r="B1587">
        <v>0.2</v>
      </c>
      <c r="C1587" t="s">
        <v>0</v>
      </c>
      <c r="D1587" t="s">
        <v>26</v>
      </c>
      <c r="E1587">
        <v>33.9966726572978</v>
      </c>
      <c r="F1587">
        <v>34.452317354930202</v>
      </c>
      <c r="G1587">
        <v>33.202355479293701</v>
      </c>
      <c r="H1587">
        <f>AVERAGE(E1587:G1587)</f>
        <v>33.883781830507232</v>
      </c>
    </row>
    <row r="1588" spans="1:8" x14ac:dyDescent="0.2">
      <c r="A1588">
        <v>7</v>
      </c>
      <c r="B1588">
        <v>0.2</v>
      </c>
      <c r="C1588" t="s">
        <v>6</v>
      </c>
      <c r="D1588" t="s">
        <v>27</v>
      </c>
      <c r="E1588">
        <v>34.438516219300404</v>
      </c>
      <c r="F1588">
        <v>34.413850498680098</v>
      </c>
      <c r="G1588">
        <v>34.477021104125697</v>
      </c>
      <c r="H1588">
        <f>AVERAGE(E1588:G1588)</f>
        <v>34.4431292740354</v>
      </c>
    </row>
    <row r="1589" spans="1:8" x14ac:dyDescent="0.2">
      <c r="A1589">
        <v>7</v>
      </c>
      <c r="B1589">
        <v>0.2</v>
      </c>
      <c r="C1589" t="s">
        <v>6</v>
      </c>
      <c r="D1589" t="s">
        <v>26</v>
      </c>
      <c r="E1589">
        <v>35.490807053109002</v>
      </c>
      <c r="F1589">
        <v>35.283681539427299</v>
      </c>
      <c r="G1589">
        <v>35.383298165902801</v>
      </c>
      <c r="H1589">
        <f>AVERAGE(E1589:G1589)</f>
        <v>35.385928919479703</v>
      </c>
    </row>
    <row r="1590" spans="1:8" x14ac:dyDescent="0.2">
      <c r="A1590">
        <v>7</v>
      </c>
      <c r="B1590">
        <v>0.2</v>
      </c>
      <c r="C1590" t="s">
        <v>7</v>
      </c>
      <c r="D1590" t="s">
        <v>27</v>
      </c>
      <c r="E1590">
        <v>36.216775455800303</v>
      </c>
      <c r="F1590">
        <v>42.885534692503199</v>
      </c>
      <c r="G1590">
        <v>39.074153263030198</v>
      </c>
      <c r="H1590">
        <f>AVERAGE(E1590:G1590)</f>
        <v>39.392154470444567</v>
      </c>
    </row>
    <row r="1591" spans="1:8" x14ac:dyDescent="0.2">
      <c r="A1591">
        <v>7</v>
      </c>
      <c r="B1591">
        <v>0.2</v>
      </c>
      <c r="C1591" t="s">
        <v>7</v>
      </c>
      <c r="D1591" t="s">
        <v>26</v>
      </c>
      <c r="E1591">
        <v>41.004288180061401</v>
      </c>
      <c r="F1591" t="s">
        <v>3</v>
      </c>
      <c r="G1591">
        <v>40.339991028910703</v>
      </c>
      <c r="H1591">
        <f>AVERAGE(E1591:G1591)</f>
        <v>40.672139604486048</v>
      </c>
    </row>
    <row r="1592" spans="1:8" x14ac:dyDescent="0.2">
      <c r="A1592">
        <v>7</v>
      </c>
      <c r="B1592">
        <v>0.25</v>
      </c>
      <c r="C1592" t="s">
        <v>0</v>
      </c>
      <c r="D1592" t="s">
        <v>27</v>
      </c>
      <c r="E1592">
        <v>34.978400000922001</v>
      </c>
      <c r="F1592">
        <v>33.9854296124131</v>
      </c>
      <c r="G1592">
        <v>34.389025946777302</v>
      </c>
      <c r="H1592">
        <f>AVERAGE(E1592:G1592)</f>
        <v>34.450951853370803</v>
      </c>
    </row>
    <row r="1593" spans="1:8" x14ac:dyDescent="0.2">
      <c r="A1593">
        <v>7</v>
      </c>
      <c r="B1593">
        <v>0.25</v>
      </c>
      <c r="C1593" t="s">
        <v>0</v>
      </c>
      <c r="D1593" t="s">
        <v>26</v>
      </c>
      <c r="E1593">
        <v>33.150821219062401</v>
      </c>
      <c r="F1593">
        <v>35.5251556084187</v>
      </c>
      <c r="G1593">
        <v>35.453518975303801</v>
      </c>
      <c r="H1593">
        <f>AVERAGE(E1593:G1593)</f>
        <v>34.709831934261636</v>
      </c>
    </row>
    <row r="1594" spans="1:8" x14ac:dyDescent="0.2">
      <c r="A1594">
        <v>7</v>
      </c>
      <c r="B1594">
        <v>0.25</v>
      </c>
      <c r="C1594" t="s">
        <v>6</v>
      </c>
      <c r="D1594" t="s">
        <v>27</v>
      </c>
      <c r="E1594">
        <v>34.664250097528601</v>
      </c>
      <c r="F1594">
        <v>34.735380437034699</v>
      </c>
      <c r="G1594">
        <v>34.700565741070101</v>
      </c>
      <c r="H1594">
        <f>AVERAGE(E1594:G1594)</f>
        <v>34.700065425211136</v>
      </c>
    </row>
    <row r="1595" spans="1:8" x14ac:dyDescent="0.2">
      <c r="A1595">
        <v>7</v>
      </c>
      <c r="B1595">
        <v>0.25</v>
      </c>
      <c r="C1595" t="s">
        <v>6</v>
      </c>
      <c r="D1595" t="s">
        <v>26</v>
      </c>
      <c r="E1595">
        <v>35.370839944195502</v>
      </c>
      <c r="F1595">
        <v>35.501099946452797</v>
      </c>
      <c r="G1595">
        <v>35.380932831541699</v>
      </c>
      <c r="H1595">
        <f>AVERAGE(E1595:G1595)</f>
        <v>35.417624240729999</v>
      </c>
    </row>
    <row r="1596" spans="1:8" x14ac:dyDescent="0.2">
      <c r="A1596">
        <v>7</v>
      </c>
      <c r="B1596">
        <v>0.25</v>
      </c>
      <c r="C1596" t="s">
        <v>7</v>
      </c>
      <c r="D1596" t="s">
        <v>27</v>
      </c>
      <c r="E1596">
        <v>42.1376184220045</v>
      </c>
      <c r="F1596">
        <v>36.828346877576401</v>
      </c>
      <c r="G1596">
        <v>39.774518972398397</v>
      </c>
      <c r="H1596">
        <f>AVERAGE(E1596:G1596)</f>
        <v>39.580161423993097</v>
      </c>
    </row>
    <row r="1597" spans="1:8" x14ac:dyDescent="0.2">
      <c r="A1597">
        <v>7</v>
      </c>
      <c r="B1597">
        <v>0.25</v>
      </c>
      <c r="C1597" t="s">
        <v>7</v>
      </c>
      <c r="D1597" t="s">
        <v>26</v>
      </c>
      <c r="E1597" t="s">
        <v>3</v>
      </c>
      <c r="F1597">
        <v>36.699798776063801</v>
      </c>
      <c r="G1597">
        <v>38.858208756990699</v>
      </c>
      <c r="H1597">
        <f>AVERAGE(E1597:G1597)</f>
        <v>37.779003766527254</v>
      </c>
    </row>
    <row r="1598" spans="1:8" x14ac:dyDescent="0.2">
      <c r="A1598">
        <v>7</v>
      </c>
      <c r="B1598">
        <v>0.3</v>
      </c>
      <c r="C1598" t="s">
        <v>0</v>
      </c>
      <c r="D1598" t="s">
        <v>27</v>
      </c>
      <c r="E1598">
        <v>35.130862464917598</v>
      </c>
      <c r="F1598">
        <v>34.683020079627703</v>
      </c>
      <c r="G1598">
        <v>33.187188000335603</v>
      </c>
      <c r="H1598">
        <f>AVERAGE(E1598:G1598)</f>
        <v>34.333690181626963</v>
      </c>
    </row>
    <row r="1599" spans="1:8" x14ac:dyDescent="0.2">
      <c r="A1599">
        <v>7</v>
      </c>
      <c r="B1599">
        <v>0.3</v>
      </c>
      <c r="C1599" t="s">
        <v>0</v>
      </c>
      <c r="D1599" t="s">
        <v>26</v>
      </c>
      <c r="E1599">
        <v>34.241839548110001</v>
      </c>
      <c r="F1599">
        <v>35.2464985161822</v>
      </c>
      <c r="G1599">
        <v>35.551549859771903</v>
      </c>
      <c r="H1599">
        <f>AVERAGE(E1599:G1599)</f>
        <v>35.013295974688042</v>
      </c>
    </row>
    <row r="1600" spans="1:8" x14ac:dyDescent="0.2">
      <c r="A1600">
        <v>7</v>
      </c>
      <c r="B1600">
        <v>0.3</v>
      </c>
      <c r="C1600" t="s">
        <v>6</v>
      </c>
      <c r="D1600" t="s">
        <v>27</v>
      </c>
      <c r="E1600">
        <v>34.870289763867902</v>
      </c>
      <c r="F1600">
        <v>35.052338329656102</v>
      </c>
      <c r="G1600">
        <v>34.984696801619798</v>
      </c>
      <c r="H1600">
        <f>AVERAGE(E1600:G1600)</f>
        <v>34.969108298381265</v>
      </c>
    </row>
    <row r="1601" spans="1:8" x14ac:dyDescent="0.2">
      <c r="A1601">
        <v>7</v>
      </c>
      <c r="B1601">
        <v>0.3</v>
      </c>
      <c r="C1601" t="s">
        <v>6</v>
      </c>
      <c r="D1601" t="s">
        <v>26</v>
      </c>
      <c r="E1601">
        <v>35.395233804377497</v>
      </c>
      <c r="F1601">
        <v>36.343340296875603</v>
      </c>
      <c r="G1601">
        <v>36.369232869684801</v>
      </c>
      <c r="H1601">
        <f>AVERAGE(E1601:G1601)</f>
        <v>36.035935656979298</v>
      </c>
    </row>
    <row r="1602" spans="1:8" x14ac:dyDescent="0.2">
      <c r="A1602">
        <v>7</v>
      </c>
      <c r="B1602">
        <v>0.3</v>
      </c>
      <c r="C1602" t="s">
        <v>7</v>
      </c>
      <c r="D1602" t="s">
        <v>27</v>
      </c>
      <c r="E1602">
        <v>34.3034128264337</v>
      </c>
      <c r="F1602" t="s">
        <v>3</v>
      </c>
      <c r="G1602">
        <v>37.108442090290097</v>
      </c>
      <c r="H1602">
        <f>AVERAGE(E1602:G1602)</f>
        <v>35.705927458361899</v>
      </c>
    </row>
    <row r="1603" spans="1:8" x14ac:dyDescent="0.2">
      <c r="A1603">
        <v>7</v>
      </c>
      <c r="B1603">
        <v>0.3</v>
      </c>
      <c r="C1603" t="s">
        <v>7</v>
      </c>
      <c r="D1603" t="s">
        <v>26</v>
      </c>
      <c r="E1603">
        <v>37.815212213994897</v>
      </c>
      <c r="F1603">
        <v>37.177897804449401</v>
      </c>
      <c r="G1603" t="s">
        <v>3</v>
      </c>
      <c r="H1603">
        <f>AVERAGE(E1603:G1603)</f>
        <v>37.496555009222149</v>
      </c>
    </row>
    <row r="1604" spans="1:8" x14ac:dyDescent="0.2">
      <c r="A1604">
        <v>7</v>
      </c>
      <c r="B1604">
        <v>0.35</v>
      </c>
      <c r="C1604" t="s">
        <v>0</v>
      </c>
      <c r="D1604" t="s">
        <v>27</v>
      </c>
      <c r="E1604">
        <v>35.179178949247898</v>
      </c>
      <c r="F1604">
        <v>34.196244227507897</v>
      </c>
      <c r="G1604">
        <v>33.831534108868098</v>
      </c>
      <c r="H1604">
        <f>AVERAGE(E1604:G1604)</f>
        <v>34.402319095207964</v>
      </c>
    </row>
    <row r="1605" spans="1:8" x14ac:dyDescent="0.2">
      <c r="A1605">
        <v>7</v>
      </c>
      <c r="B1605">
        <v>0.35</v>
      </c>
      <c r="C1605" t="s">
        <v>0</v>
      </c>
      <c r="D1605" t="s">
        <v>26</v>
      </c>
      <c r="E1605">
        <v>36.231094871487201</v>
      </c>
      <c r="F1605">
        <v>34.259425602221498</v>
      </c>
      <c r="G1605">
        <v>33.157081058414697</v>
      </c>
      <c r="H1605">
        <f>AVERAGE(E1605:G1605)</f>
        <v>34.549200510707799</v>
      </c>
    </row>
    <row r="1606" spans="1:8" x14ac:dyDescent="0.2">
      <c r="A1606">
        <v>7</v>
      </c>
      <c r="B1606">
        <v>0.35</v>
      </c>
      <c r="C1606" t="s">
        <v>6</v>
      </c>
      <c r="D1606" t="s">
        <v>27</v>
      </c>
      <c r="E1606">
        <v>35.251534361067598</v>
      </c>
      <c r="F1606">
        <v>35.539873350041397</v>
      </c>
      <c r="G1606">
        <v>35.453712819338698</v>
      </c>
      <c r="H1606">
        <f>AVERAGE(E1606:G1606)</f>
        <v>35.4150401768159</v>
      </c>
    </row>
    <row r="1607" spans="1:8" x14ac:dyDescent="0.2">
      <c r="A1607">
        <v>7</v>
      </c>
      <c r="B1607">
        <v>0.35</v>
      </c>
      <c r="C1607" t="s">
        <v>6</v>
      </c>
      <c r="D1607" t="s">
        <v>26</v>
      </c>
      <c r="E1607">
        <v>36.1014205360866</v>
      </c>
      <c r="F1607">
        <v>34.825778935647001</v>
      </c>
      <c r="G1607">
        <v>34.898254036793602</v>
      </c>
      <c r="H1607">
        <f>AVERAGE(E1607:G1607)</f>
        <v>35.275151169509066</v>
      </c>
    </row>
    <row r="1608" spans="1:8" x14ac:dyDescent="0.2">
      <c r="A1608">
        <v>7</v>
      </c>
      <c r="B1608">
        <v>0.35</v>
      </c>
      <c r="C1608" t="s">
        <v>7</v>
      </c>
      <c r="D1608" t="s">
        <v>27</v>
      </c>
      <c r="E1608">
        <v>36.919013606883802</v>
      </c>
      <c r="F1608">
        <v>36.810371311692499</v>
      </c>
      <c r="G1608">
        <v>37.3391450537152</v>
      </c>
      <c r="H1608">
        <f>AVERAGE(E1608:G1608)</f>
        <v>37.022843324097167</v>
      </c>
    </row>
    <row r="1609" spans="1:8" x14ac:dyDescent="0.2">
      <c r="A1609">
        <v>7</v>
      </c>
      <c r="B1609">
        <v>0.35</v>
      </c>
      <c r="C1609" t="s">
        <v>7</v>
      </c>
      <c r="D1609" t="s">
        <v>26</v>
      </c>
      <c r="E1609" t="s">
        <v>3</v>
      </c>
      <c r="F1609">
        <v>42.669650614054</v>
      </c>
      <c r="G1609">
        <v>38.5547963214796</v>
      </c>
      <c r="H1609">
        <f>AVERAGE(E1609:G1609)</f>
        <v>40.612223467766796</v>
      </c>
    </row>
    <row r="1610" spans="1:8" x14ac:dyDescent="0.2">
      <c r="A1610">
        <v>7</v>
      </c>
      <c r="B1610">
        <v>0.4</v>
      </c>
      <c r="C1610" t="s">
        <v>0</v>
      </c>
      <c r="D1610" t="s">
        <v>27</v>
      </c>
      <c r="E1610">
        <v>35.286732984166001</v>
      </c>
      <c r="F1610">
        <v>34.143725510355203</v>
      </c>
      <c r="G1610">
        <v>31.887009698169201</v>
      </c>
      <c r="H1610">
        <f>AVERAGE(E1610:G1610)</f>
        <v>33.772489397563469</v>
      </c>
    </row>
    <row r="1611" spans="1:8" x14ac:dyDescent="0.2">
      <c r="A1611">
        <v>7</v>
      </c>
      <c r="B1611">
        <v>0.4</v>
      </c>
      <c r="C1611" t="s">
        <v>0</v>
      </c>
      <c r="D1611" t="s">
        <v>26</v>
      </c>
      <c r="E1611">
        <v>33.551308635743197</v>
      </c>
      <c r="F1611">
        <v>32.899218605715298</v>
      </c>
      <c r="G1611">
        <v>36.0733440985504</v>
      </c>
      <c r="H1611">
        <f>AVERAGE(E1611:G1611)</f>
        <v>34.174623780002968</v>
      </c>
    </row>
    <row r="1612" spans="1:8" x14ac:dyDescent="0.2">
      <c r="A1612">
        <v>7</v>
      </c>
      <c r="B1612">
        <v>0.4</v>
      </c>
      <c r="C1612" t="s">
        <v>6</v>
      </c>
      <c r="D1612" t="s">
        <v>27</v>
      </c>
      <c r="E1612">
        <v>35.279346436868103</v>
      </c>
      <c r="F1612">
        <v>35.457938755804399</v>
      </c>
      <c r="G1612">
        <v>35.568275223790302</v>
      </c>
      <c r="H1612">
        <f>AVERAGE(E1612:G1612)</f>
        <v>35.435186805487604</v>
      </c>
    </row>
    <row r="1613" spans="1:8" x14ac:dyDescent="0.2">
      <c r="A1613">
        <v>7</v>
      </c>
      <c r="B1613">
        <v>0.4</v>
      </c>
      <c r="C1613" t="s">
        <v>6</v>
      </c>
      <c r="D1613" t="s">
        <v>26</v>
      </c>
      <c r="E1613">
        <v>41.8742546776325</v>
      </c>
      <c r="F1613">
        <v>39.283168510204199</v>
      </c>
      <c r="G1613">
        <v>40.750349027680699</v>
      </c>
      <c r="H1613">
        <f>AVERAGE(E1613:G1613)</f>
        <v>40.635924071839135</v>
      </c>
    </row>
    <row r="1614" spans="1:8" x14ac:dyDescent="0.2">
      <c r="A1614">
        <v>7</v>
      </c>
      <c r="B1614">
        <v>0.4</v>
      </c>
      <c r="C1614" t="s">
        <v>7</v>
      </c>
      <c r="D1614" t="s">
        <v>27</v>
      </c>
      <c r="E1614">
        <v>36.5510489424234</v>
      </c>
      <c r="F1614">
        <v>40.084025986085997</v>
      </c>
      <c r="G1614">
        <v>37.644773468870198</v>
      </c>
      <c r="H1614">
        <f>AVERAGE(E1614:G1614)</f>
        <v>38.093282799126534</v>
      </c>
    </row>
    <row r="1615" spans="1:8" x14ac:dyDescent="0.2">
      <c r="A1615">
        <v>7</v>
      </c>
      <c r="B1615">
        <v>0.4</v>
      </c>
      <c r="C1615" t="s">
        <v>7</v>
      </c>
      <c r="D1615" t="s">
        <v>26</v>
      </c>
      <c r="E1615" t="s">
        <v>3</v>
      </c>
      <c r="F1615">
        <v>50.884502999412298</v>
      </c>
      <c r="G1615">
        <v>63.073953102990799</v>
      </c>
      <c r="H1615">
        <f>AVERAGE(E1615:G1615)</f>
        <v>56.979228051201545</v>
      </c>
    </row>
    <row r="1616" spans="1:8" x14ac:dyDescent="0.2">
      <c r="A1616">
        <v>7</v>
      </c>
      <c r="B1616">
        <v>0.45</v>
      </c>
      <c r="C1616" t="s">
        <v>0</v>
      </c>
      <c r="D1616" t="s">
        <v>27</v>
      </c>
      <c r="E1616">
        <v>34.819468253605201</v>
      </c>
      <c r="F1616">
        <v>35.859961022663299</v>
      </c>
      <c r="G1616">
        <v>32.915748403076201</v>
      </c>
      <c r="H1616">
        <f>AVERAGE(E1616:G1616)</f>
        <v>34.531725893114903</v>
      </c>
    </row>
    <row r="1617" spans="1:8" x14ac:dyDescent="0.2">
      <c r="A1617">
        <v>7</v>
      </c>
      <c r="B1617">
        <v>0.45</v>
      </c>
      <c r="C1617" t="s">
        <v>0</v>
      </c>
      <c r="D1617" t="s">
        <v>26</v>
      </c>
      <c r="E1617">
        <v>35.952483726733703</v>
      </c>
      <c r="F1617">
        <v>31.488345279520701</v>
      </c>
      <c r="G1617">
        <v>32.623824511354101</v>
      </c>
      <c r="H1617">
        <f>AVERAGE(E1617:G1617)</f>
        <v>33.354884505869499</v>
      </c>
    </row>
    <row r="1618" spans="1:8" x14ac:dyDescent="0.2">
      <c r="A1618">
        <v>7</v>
      </c>
      <c r="B1618">
        <v>0.45</v>
      </c>
      <c r="C1618" t="s">
        <v>6</v>
      </c>
      <c r="D1618" t="s">
        <v>27</v>
      </c>
      <c r="E1618">
        <v>35.600895142465603</v>
      </c>
      <c r="F1618">
        <v>35.627728677834</v>
      </c>
      <c r="G1618">
        <v>35.555581547143497</v>
      </c>
      <c r="H1618">
        <f>AVERAGE(E1618:G1618)</f>
        <v>35.594735122481033</v>
      </c>
    </row>
    <row r="1619" spans="1:8" x14ac:dyDescent="0.2">
      <c r="A1619">
        <v>7</v>
      </c>
      <c r="B1619">
        <v>0.45</v>
      </c>
      <c r="C1619" t="s">
        <v>6</v>
      </c>
      <c r="D1619" t="s">
        <v>26</v>
      </c>
      <c r="E1619">
        <v>40.137075851070897</v>
      </c>
      <c r="F1619">
        <v>41.053572059644502</v>
      </c>
      <c r="G1619">
        <v>39.797308511340198</v>
      </c>
      <c r="H1619">
        <f>AVERAGE(E1619:G1619)</f>
        <v>40.329318807351861</v>
      </c>
    </row>
    <row r="1620" spans="1:8" x14ac:dyDescent="0.2">
      <c r="A1620">
        <v>7</v>
      </c>
      <c r="B1620">
        <v>0.45</v>
      </c>
      <c r="C1620" t="s">
        <v>7</v>
      </c>
      <c r="D1620" t="s">
        <v>27</v>
      </c>
      <c r="E1620">
        <v>39.713167999025899</v>
      </c>
      <c r="F1620">
        <v>45.3890706403077</v>
      </c>
      <c r="G1620">
        <v>41.496058937825801</v>
      </c>
      <c r="H1620">
        <f>AVERAGE(E1620:G1620)</f>
        <v>42.1994325257198</v>
      </c>
    </row>
    <row r="1621" spans="1:8" x14ac:dyDescent="0.2">
      <c r="A1621">
        <v>7</v>
      </c>
      <c r="B1621">
        <v>0.45</v>
      </c>
      <c r="C1621" t="s">
        <v>7</v>
      </c>
      <c r="D1621" t="s">
        <v>26</v>
      </c>
      <c r="E1621" t="s">
        <v>3</v>
      </c>
      <c r="F1621">
        <v>63.100599236009003</v>
      </c>
      <c r="G1621">
        <v>58.972108092034098</v>
      </c>
      <c r="H1621">
        <f>AVERAGE(E1621:G1621)</f>
        <v>61.036353664021547</v>
      </c>
    </row>
    <row r="1622" spans="1:8" x14ac:dyDescent="0.2">
      <c r="A1622">
        <v>8</v>
      </c>
      <c r="B1622">
        <v>0.05</v>
      </c>
      <c r="C1622" t="s">
        <v>0</v>
      </c>
      <c r="D1622" t="s">
        <v>27</v>
      </c>
      <c r="E1622">
        <v>35.783069033668802</v>
      </c>
      <c r="F1622">
        <v>36.478775156542902</v>
      </c>
      <c r="G1622">
        <v>35.791379453557703</v>
      </c>
      <c r="H1622">
        <f>AVERAGE(E1622:G1622)</f>
        <v>36.017741214589797</v>
      </c>
    </row>
    <row r="1623" spans="1:8" x14ac:dyDescent="0.2">
      <c r="A1623">
        <v>8</v>
      </c>
      <c r="B1623">
        <v>0.05</v>
      </c>
      <c r="C1623" t="s">
        <v>0</v>
      </c>
      <c r="D1623" t="s">
        <v>26</v>
      </c>
      <c r="E1623">
        <v>34.833632312052103</v>
      </c>
      <c r="F1623">
        <v>34.818796634833703</v>
      </c>
      <c r="G1623">
        <v>34.495029874754501</v>
      </c>
      <c r="H1623">
        <f>AVERAGE(E1623:G1623)</f>
        <v>34.715819607213433</v>
      </c>
    </row>
    <row r="1624" spans="1:8" x14ac:dyDescent="0.2">
      <c r="A1624">
        <v>8</v>
      </c>
      <c r="B1624">
        <v>0.05</v>
      </c>
      <c r="C1624" t="s">
        <v>6</v>
      </c>
      <c r="D1624" t="s">
        <v>27</v>
      </c>
      <c r="E1624">
        <v>34.177564981992603</v>
      </c>
      <c r="F1624">
        <v>33.584110995285698</v>
      </c>
      <c r="G1624">
        <v>33.623322299973701</v>
      </c>
      <c r="H1624">
        <f>AVERAGE(E1624:G1624)</f>
        <v>33.794999425750667</v>
      </c>
    </row>
    <row r="1625" spans="1:8" x14ac:dyDescent="0.2">
      <c r="A1625">
        <v>8</v>
      </c>
      <c r="B1625">
        <v>0.05</v>
      </c>
      <c r="C1625" t="s">
        <v>6</v>
      </c>
      <c r="D1625" t="s">
        <v>26</v>
      </c>
      <c r="E1625">
        <v>33.801210976474401</v>
      </c>
      <c r="F1625">
        <v>33.824817757217801</v>
      </c>
      <c r="G1625">
        <v>33.884820737806699</v>
      </c>
      <c r="H1625">
        <f>AVERAGE(E1625:G1625)</f>
        <v>33.836949823832974</v>
      </c>
    </row>
    <row r="1626" spans="1:8" x14ac:dyDescent="0.2">
      <c r="A1626">
        <v>8</v>
      </c>
      <c r="B1626">
        <v>0.05</v>
      </c>
      <c r="C1626" t="s">
        <v>7</v>
      </c>
      <c r="D1626" t="s">
        <v>27</v>
      </c>
      <c r="E1626">
        <v>37.469163904412</v>
      </c>
      <c r="F1626">
        <v>39.070331547299197</v>
      </c>
      <c r="G1626">
        <v>38.4101660239644</v>
      </c>
      <c r="H1626">
        <f>AVERAGE(E1626:G1626)</f>
        <v>38.316553825225192</v>
      </c>
    </row>
    <row r="1627" spans="1:8" x14ac:dyDescent="0.2">
      <c r="A1627">
        <v>8</v>
      </c>
      <c r="B1627">
        <v>0.05</v>
      </c>
      <c r="C1627" t="s">
        <v>7</v>
      </c>
      <c r="D1627" t="s">
        <v>26</v>
      </c>
      <c r="E1627">
        <v>38.360996565803802</v>
      </c>
      <c r="F1627">
        <v>34.177972382485599</v>
      </c>
      <c r="G1627">
        <v>38.141735869529001</v>
      </c>
      <c r="H1627">
        <f>AVERAGE(E1627:G1627)</f>
        <v>36.893568272606139</v>
      </c>
    </row>
    <row r="1628" spans="1:8" x14ac:dyDescent="0.2">
      <c r="A1628">
        <v>8</v>
      </c>
      <c r="B1628">
        <v>0.1</v>
      </c>
      <c r="C1628" t="s">
        <v>0</v>
      </c>
      <c r="D1628" t="s">
        <v>27</v>
      </c>
      <c r="E1628">
        <v>34.8229947320254</v>
      </c>
      <c r="F1628">
        <v>34.564762492474202</v>
      </c>
      <c r="G1628">
        <v>34.563804415047898</v>
      </c>
      <c r="H1628">
        <f>AVERAGE(E1628:G1628)</f>
        <v>34.650520546515835</v>
      </c>
    </row>
    <row r="1629" spans="1:8" x14ac:dyDescent="0.2">
      <c r="A1629">
        <v>8</v>
      </c>
      <c r="B1629">
        <v>0.1</v>
      </c>
      <c r="C1629" t="s">
        <v>0</v>
      </c>
      <c r="D1629" t="s">
        <v>26</v>
      </c>
      <c r="E1629">
        <v>35.289259008632797</v>
      </c>
      <c r="F1629">
        <v>34.0770524710003</v>
      </c>
      <c r="G1629">
        <v>34.084296778823202</v>
      </c>
      <c r="H1629">
        <f>AVERAGE(E1629:G1629)</f>
        <v>34.4835360861521</v>
      </c>
    </row>
    <row r="1630" spans="1:8" x14ac:dyDescent="0.2">
      <c r="A1630">
        <v>8</v>
      </c>
      <c r="B1630">
        <v>0.1</v>
      </c>
      <c r="C1630" t="s">
        <v>6</v>
      </c>
      <c r="D1630" t="s">
        <v>27</v>
      </c>
      <c r="E1630">
        <v>33.778384775671299</v>
      </c>
      <c r="F1630">
        <v>33.781975018135199</v>
      </c>
      <c r="G1630">
        <v>33.9747452006659</v>
      </c>
      <c r="H1630">
        <f>AVERAGE(E1630:G1630)</f>
        <v>33.845034998157466</v>
      </c>
    </row>
    <row r="1631" spans="1:8" x14ac:dyDescent="0.2">
      <c r="A1631">
        <v>8</v>
      </c>
      <c r="B1631">
        <v>0.1</v>
      </c>
      <c r="C1631" t="s">
        <v>6</v>
      </c>
      <c r="D1631" t="s">
        <v>26</v>
      </c>
      <c r="E1631">
        <v>34.624451749555497</v>
      </c>
      <c r="F1631">
        <v>34.354968641408099</v>
      </c>
      <c r="G1631">
        <v>34.387036244770002</v>
      </c>
      <c r="H1631">
        <f>AVERAGE(E1631:G1631)</f>
        <v>34.455485545244535</v>
      </c>
    </row>
    <row r="1632" spans="1:8" x14ac:dyDescent="0.2">
      <c r="A1632">
        <v>8</v>
      </c>
      <c r="B1632">
        <v>0.1</v>
      </c>
      <c r="C1632" t="s">
        <v>7</v>
      </c>
      <c r="D1632" t="s">
        <v>27</v>
      </c>
      <c r="E1632">
        <v>37.067343478911397</v>
      </c>
      <c r="F1632">
        <v>41.3498341029592</v>
      </c>
      <c r="G1632">
        <v>36.663721206531498</v>
      </c>
      <c r="H1632">
        <f>AVERAGE(E1632:G1632)</f>
        <v>38.360299596134034</v>
      </c>
    </row>
    <row r="1633" spans="1:8" x14ac:dyDescent="0.2">
      <c r="A1633">
        <v>8</v>
      </c>
      <c r="B1633">
        <v>0.1</v>
      </c>
      <c r="C1633" t="s">
        <v>7</v>
      </c>
      <c r="D1633" t="s">
        <v>26</v>
      </c>
      <c r="E1633">
        <v>36.882502601440201</v>
      </c>
      <c r="F1633">
        <v>34.625054708767699</v>
      </c>
      <c r="G1633">
        <v>38.537283707626401</v>
      </c>
      <c r="H1633">
        <f>AVERAGE(E1633:G1633)</f>
        <v>36.681613672611434</v>
      </c>
    </row>
    <row r="1634" spans="1:8" x14ac:dyDescent="0.2">
      <c r="A1634">
        <v>8</v>
      </c>
      <c r="B1634">
        <v>0.15</v>
      </c>
      <c r="C1634" t="s">
        <v>0</v>
      </c>
      <c r="D1634" t="s">
        <v>27</v>
      </c>
      <c r="E1634">
        <v>34.5503024767713</v>
      </c>
      <c r="F1634">
        <v>34.319920153644098</v>
      </c>
      <c r="G1634">
        <v>34.846423416493003</v>
      </c>
      <c r="H1634">
        <f>AVERAGE(E1634:G1634)</f>
        <v>34.572215348969472</v>
      </c>
    </row>
    <row r="1635" spans="1:8" x14ac:dyDescent="0.2">
      <c r="A1635">
        <v>8</v>
      </c>
      <c r="B1635">
        <v>0.15</v>
      </c>
      <c r="C1635" t="s">
        <v>0</v>
      </c>
      <c r="D1635" t="s">
        <v>26</v>
      </c>
      <c r="E1635">
        <v>33.809949689270098</v>
      </c>
      <c r="F1635">
        <v>34.937287874664001</v>
      </c>
      <c r="G1635">
        <v>35.047753755454103</v>
      </c>
      <c r="H1635">
        <f>AVERAGE(E1635:G1635)</f>
        <v>34.598330439796065</v>
      </c>
    </row>
    <row r="1636" spans="1:8" x14ac:dyDescent="0.2">
      <c r="A1636">
        <v>8</v>
      </c>
      <c r="B1636">
        <v>0.15</v>
      </c>
      <c r="C1636" t="s">
        <v>6</v>
      </c>
      <c r="D1636" t="s">
        <v>27</v>
      </c>
      <c r="E1636">
        <v>33.912951278894703</v>
      </c>
      <c r="F1636">
        <v>34.170753992788903</v>
      </c>
      <c r="G1636">
        <v>33.995335583458399</v>
      </c>
      <c r="H1636">
        <f>AVERAGE(E1636:G1636)</f>
        <v>34.026346951714004</v>
      </c>
    </row>
    <row r="1637" spans="1:8" x14ac:dyDescent="0.2">
      <c r="A1637">
        <v>8</v>
      </c>
      <c r="B1637">
        <v>0.15</v>
      </c>
      <c r="C1637" t="s">
        <v>6</v>
      </c>
      <c r="D1637" t="s">
        <v>26</v>
      </c>
      <c r="E1637">
        <v>35.021299976418398</v>
      </c>
      <c r="F1637">
        <v>34.853284188328203</v>
      </c>
      <c r="G1637">
        <v>34.972754654409997</v>
      </c>
      <c r="H1637">
        <f>AVERAGE(E1637:G1637)</f>
        <v>34.949112939718866</v>
      </c>
    </row>
    <row r="1638" spans="1:8" x14ac:dyDescent="0.2">
      <c r="A1638">
        <v>8</v>
      </c>
      <c r="B1638">
        <v>0.15</v>
      </c>
      <c r="C1638" t="s">
        <v>7</v>
      </c>
      <c r="D1638" t="s">
        <v>27</v>
      </c>
      <c r="E1638">
        <v>41.827991243322003</v>
      </c>
      <c r="F1638">
        <v>38.4699948661845</v>
      </c>
      <c r="G1638">
        <v>35.752583676603898</v>
      </c>
      <c r="H1638">
        <f>AVERAGE(E1638:G1638)</f>
        <v>38.6835232620368</v>
      </c>
    </row>
    <row r="1639" spans="1:8" x14ac:dyDescent="0.2">
      <c r="A1639">
        <v>8</v>
      </c>
      <c r="B1639">
        <v>0.15</v>
      </c>
      <c r="C1639" t="s">
        <v>7</v>
      </c>
      <c r="D1639" t="s">
        <v>26</v>
      </c>
      <c r="E1639">
        <v>38.761240059961203</v>
      </c>
      <c r="F1639" t="s">
        <v>3</v>
      </c>
      <c r="G1639">
        <v>34.456235181196298</v>
      </c>
      <c r="H1639">
        <f>AVERAGE(E1639:G1639)</f>
        <v>36.608737620578751</v>
      </c>
    </row>
    <row r="1640" spans="1:8" x14ac:dyDescent="0.2">
      <c r="A1640">
        <v>8</v>
      </c>
      <c r="B1640">
        <v>0.2</v>
      </c>
      <c r="C1640" t="s">
        <v>0</v>
      </c>
      <c r="D1640" t="s">
        <v>27</v>
      </c>
      <c r="E1640">
        <v>34.483304377734598</v>
      </c>
      <c r="F1640">
        <v>33.935361313380803</v>
      </c>
      <c r="G1640">
        <v>34.336178745503503</v>
      </c>
      <c r="H1640">
        <f>AVERAGE(E1640:G1640)</f>
        <v>34.251614812206299</v>
      </c>
    </row>
    <row r="1641" spans="1:8" x14ac:dyDescent="0.2">
      <c r="A1641">
        <v>8</v>
      </c>
      <c r="B1641">
        <v>0.2</v>
      </c>
      <c r="C1641" t="s">
        <v>0</v>
      </c>
      <c r="D1641" t="s">
        <v>26</v>
      </c>
      <c r="E1641">
        <v>34.230159892942297</v>
      </c>
      <c r="F1641">
        <v>34.433119733522403</v>
      </c>
      <c r="G1641">
        <v>33.3352668214063</v>
      </c>
      <c r="H1641">
        <f>AVERAGE(E1641:G1641)</f>
        <v>33.999515482623671</v>
      </c>
    </row>
    <row r="1642" spans="1:8" x14ac:dyDescent="0.2">
      <c r="A1642">
        <v>8</v>
      </c>
      <c r="B1642">
        <v>0.2</v>
      </c>
      <c r="C1642" t="s">
        <v>6</v>
      </c>
      <c r="D1642" t="s">
        <v>27</v>
      </c>
      <c r="E1642">
        <v>34.268381661142897</v>
      </c>
      <c r="F1642">
        <v>34.480294344691401</v>
      </c>
      <c r="G1642">
        <v>34.4608303341629</v>
      </c>
      <c r="H1642">
        <f>AVERAGE(E1642:G1642)</f>
        <v>34.403168779999071</v>
      </c>
    </row>
    <row r="1643" spans="1:8" x14ac:dyDescent="0.2">
      <c r="A1643">
        <v>8</v>
      </c>
      <c r="B1643">
        <v>0.2</v>
      </c>
      <c r="C1643" t="s">
        <v>6</v>
      </c>
      <c r="D1643" t="s">
        <v>26</v>
      </c>
      <c r="E1643">
        <v>35.260201635240499</v>
      </c>
      <c r="F1643">
        <v>35.481804888135798</v>
      </c>
      <c r="G1643">
        <v>35.5951008762394</v>
      </c>
      <c r="H1643">
        <f>AVERAGE(E1643:G1643)</f>
        <v>35.445702466538563</v>
      </c>
    </row>
    <row r="1644" spans="1:8" x14ac:dyDescent="0.2">
      <c r="A1644">
        <v>8</v>
      </c>
      <c r="B1644">
        <v>0.2</v>
      </c>
      <c r="C1644" t="s">
        <v>7</v>
      </c>
      <c r="D1644" t="s">
        <v>27</v>
      </c>
      <c r="E1644">
        <v>37.135031824400798</v>
      </c>
      <c r="F1644">
        <v>36.307074600655802</v>
      </c>
      <c r="G1644">
        <v>38.286661045142303</v>
      </c>
      <c r="H1644">
        <f>AVERAGE(E1644:G1644)</f>
        <v>37.242922490066299</v>
      </c>
    </row>
    <row r="1645" spans="1:8" x14ac:dyDescent="0.2">
      <c r="A1645">
        <v>8</v>
      </c>
      <c r="B1645">
        <v>0.2</v>
      </c>
      <c r="C1645" t="s">
        <v>7</v>
      </c>
      <c r="D1645" t="s">
        <v>26</v>
      </c>
      <c r="E1645">
        <v>41.5268980059166</v>
      </c>
      <c r="F1645">
        <v>43.734960140356598</v>
      </c>
      <c r="G1645">
        <v>41.735357449297098</v>
      </c>
      <c r="H1645">
        <f>AVERAGE(E1645:G1645)</f>
        <v>42.332405198523432</v>
      </c>
    </row>
    <row r="1646" spans="1:8" x14ac:dyDescent="0.2">
      <c r="A1646">
        <v>8</v>
      </c>
      <c r="B1646">
        <v>0.25</v>
      </c>
      <c r="C1646" t="s">
        <v>0</v>
      </c>
      <c r="D1646" t="s">
        <v>27</v>
      </c>
      <c r="E1646">
        <v>33.078260536797103</v>
      </c>
      <c r="F1646">
        <v>34.752414686658597</v>
      </c>
      <c r="G1646">
        <v>32.768849229261903</v>
      </c>
      <c r="H1646">
        <f>AVERAGE(E1646:G1646)</f>
        <v>33.533174817572537</v>
      </c>
    </row>
    <row r="1647" spans="1:8" x14ac:dyDescent="0.2">
      <c r="A1647">
        <v>8</v>
      </c>
      <c r="B1647">
        <v>0.25</v>
      </c>
      <c r="C1647" t="s">
        <v>0</v>
      </c>
      <c r="D1647" t="s">
        <v>26</v>
      </c>
      <c r="E1647">
        <v>34.099653125785601</v>
      </c>
      <c r="F1647">
        <v>33.613913749818202</v>
      </c>
      <c r="G1647">
        <v>34.973171271615698</v>
      </c>
      <c r="H1647">
        <f>AVERAGE(E1647:G1647)</f>
        <v>34.228912715739831</v>
      </c>
    </row>
    <row r="1648" spans="1:8" x14ac:dyDescent="0.2">
      <c r="A1648">
        <v>8</v>
      </c>
      <c r="B1648">
        <v>0.25</v>
      </c>
      <c r="C1648" t="s">
        <v>6</v>
      </c>
      <c r="D1648" t="s">
        <v>27</v>
      </c>
      <c r="E1648">
        <v>34.668594463340298</v>
      </c>
      <c r="F1648">
        <v>34.6672670384919</v>
      </c>
      <c r="G1648">
        <v>34.709843278362698</v>
      </c>
      <c r="H1648">
        <f>AVERAGE(E1648:G1648)</f>
        <v>34.681901593398301</v>
      </c>
    </row>
    <row r="1649" spans="1:8" x14ac:dyDescent="0.2">
      <c r="A1649">
        <v>8</v>
      </c>
      <c r="B1649">
        <v>0.25</v>
      </c>
      <c r="C1649" t="s">
        <v>6</v>
      </c>
      <c r="D1649" t="s">
        <v>26</v>
      </c>
      <c r="E1649">
        <v>35.467423128668997</v>
      </c>
      <c r="F1649">
        <v>35.412243644374897</v>
      </c>
      <c r="G1649">
        <v>35.584192108377898</v>
      </c>
      <c r="H1649">
        <f>AVERAGE(E1649:G1649)</f>
        <v>35.487952960473933</v>
      </c>
    </row>
    <row r="1650" spans="1:8" x14ac:dyDescent="0.2">
      <c r="A1650">
        <v>8</v>
      </c>
      <c r="B1650">
        <v>0.25</v>
      </c>
      <c r="C1650" t="s">
        <v>7</v>
      </c>
      <c r="D1650" t="s">
        <v>27</v>
      </c>
      <c r="E1650">
        <v>37.671066940339898</v>
      </c>
      <c r="F1650">
        <v>39.556358237984597</v>
      </c>
      <c r="G1650">
        <v>36.6866479129312</v>
      </c>
      <c r="H1650">
        <f>AVERAGE(E1650:G1650)</f>
        <v>37.971357697085232</v>
      </c>
    </row>
    <row r="1651" spans="1:8" x14ac:dyDescent="0.2">
      <c r="A1651">
        <v>8</v>
      </c>
      <c r="B1651">
        <v>0.25</v>
      </c>
      <c r="C1651" t="s">
        <v>7</v>
      </c>
      <c r="D1651" t="s">
        <v>26</v>
      </c>
      <c r="E1651">
        <v>37.651041958562402</v>
      </c>
      <c r="F1651">
        <v>39.136165038267599</v>
      </c>
      <c r="G1651">
        <v>41.240537014831503</v>
      </c>
      <c r="H1651">
        <f>AVERAGE(E1651:G1651)</f>
        <v>39.342581337220501</v>
      </c>
    </row>
    <row r="1652" spans="1:8" x14ac:dyDescent="0.2">
      <c r="A1652">
        <v>8</v>
      </c>
      <c r="B1652">
        <v>0.3</v>
      </c>
      <c r="C1652" t="s">
        <v>0</v>
      </c>
      <c r="D1652" t="s">
        <v>27</v>
      </c>
      <c r="E1652">
        <v>35.152830231816203</v>
      </c>
      <c r="F1652">
        <v>34.9923197356405</v>
      </c>
      <c r="G1652">
        <v>34.981747549792097</v>
      </c>
      <c r="H1652">
        <f>AVERAGE(E1652:G1652)</f>
        <v>35.042299172416271</v>
      </c>
    </row>
    <row r="1653" spans="1:8" x14ac:dyDescent="0.2">
      <c r="A1653">
        <v>8</v>
      </c>
      <c r="B1653">
        <v>0.3</v>
      </c>
      <c r="C1653" t="s">
        <v>0</v>
      </c>
      <c r="D1653" t="s">
        <v>26</v>
      </c>
      <c r="E1653">
        <v>35.8845370561747</v>
      </c>
      <c r="F1653">
        <v>33.370375089465703</v>
      </c>
      <c r="G1653">
        <v>34.484389098678598</v>
      </c>
      <c r="H1653">
        <f>AVERAGE(E1653:G1653)</f>
        <v>34.579767081439662</v>
      </c>
    </row>
    <row r="1654" spans="1:8" x14ac:dyDescent="0.2">
      <c r="A1654">
        <v>8</v>
      </c>
      <c r="B1654">
        <v>0.3</v>
      </c>
      <c r="C1654" t="s">
        <v>6</v>
      </c>
      <c r="D1654" t="s">
        <v>27</v>
      </c>
      <c r="E1654">
        <v>35.018492542434998</v>
      </c>
      <c r="F1654">
        <v>35.102512191279203</v>
      </c>
      <c r="G1654">
        <v>35.085504444817197</v>
      </c>
      <c r="H1654">
        <f>AVERAGE(E1654:G1654)</f>
        <v>35.068836392843799</v>
      </c>
    </row>
    <row r="1655" spans="1:8" x14ac:dyDescent="0.2">
      <c r="A1655">
        <v>8</v>
      </c>
      <c r="B1655">
        <v>0.3</v>
      </c>
      <c r="C1655" t="s">
        <v>6</v>
      </c>
      <c r="D1655" t="s">
        <v>26</v>
      </c>
      <c r="E1655">
        <v>35.630847644876098</v>
      </c>
      <c r="F1655">
        <v>35.074782048916902</v>
      </c>
      <c r="G1655">
        <v>36.301602298308801</v>
      </c>
      <c r="H1655">
        <f>AVERAGE(E1655:G1655)</f>
        <v>35.669077330700595</v>
      </c>
    </row>
    <row r="1656" spans="1:8" x14ac:dyDescent="0.2">
      <c r="A1656">
        <v>8</v>
      </c>
      <c r="B1656">
        <v>0.3</v>
      </c>
      <c r="C1656" t="s">
        <v>7</v>
      </c>
      <c r="D1656" t="s">
        <v>27</v>
      </c>
      <c r="E1656">
        <v>31.2893912324807</v>
      </c>
      <c r="F1656">
        <v>36.325067781024799</v>
      </c>
      <c r="G1656">
        <v>35.954021395800197</v>
      </c>
      <c r="H1656">
        <f>AVERAGE(E1656:G1656)</f>
        <v>34.5228268031019</v>
      </c>
    </row>
    <row r="1657" spans="1:8" x14ac:dyDescent="0.2">
      <c r="A1657">
        <v>8</v>
      </c>
      <c r="B1657">
        <v>0.3</v>
      </c>
      <c r="C1657" t="s">
        <v>7</v>
      </c>
      <c r="D1657" t="s">
        <v>26</v>
      </c>
      <c r="E1657">
        <v>53.516523680834403</v>
      </c>
      <c r="F1657">
        <v>49.182903277842001</v>
      </c>
      <c r="G1657" t="s">
        <v>3</v>
      </c>
      <c r="H1657">
        <f>AVERAGE(E1657:G1657)</f>
        <v>51.349713479338206</v>
      </c>
    </row>
    <row r="1658" spans="1:8" x14ac:dyDescent="0.2">
      <c r="A1658">
        <v>8</v>
      </c>
      <c r="B1658">
        <v>0.35</v>
      </c>
      <c r="C1658" t="s">
        <v>0</v>
      </c>
      <c r="D1658" t="s">
        <v>27</v>
      </c>
      <c r="E1658">
        <v>34.476993231740998</v>
      </c>
      <c r="F1658">
        <v>33.360577302263998</v>
      </c>
      <c r="G1658">
        <v>34.559690307564402</v>
      </c>
      <c r="H1658">
        <f>AVERAGE(E1658:G1658)</f>
        <v>34.132420280523128</v>
      </c>
    </row>
    <row r="1659" spans="1:8" x14ac:dyDescent="0.2">
      <c r="A1659">
        <v>8</v>
      </c>
      <c r="B1659">
        <v>0.35</v>
      </c>
      <c r="C1659" t="s">
        <v>0</v>
      </c>
      <c r="D1659" t="s">
        <v>26</v>
      </c>
      <c r="E1659">
        <v>33.840023456591503</v>
      </c>
      <c r="F1659">
        <v>35.367233688475103</v>
      </c>
      <c r="G1659">
        <v>33.8007318850701</v>
      </c>
      <c r="H1659">
        <f>AVERAGE(E1659:G1659)</f>
        <v>34.335996343378902</v>
      </c>
    </row>
    <row r="1660" spans="1:8" x14ac:dyDescent="0.2">
      <c r="A1660">
        <v>8</v>
      </c>
      <c r="B1660">
        <v>0.35</v>
      </c>
      <c r="C1660" t="s">
        <v>6</v>
      </c>
      <c r="D1660" t="s">
        <v>27</v>
      </c>
      <c r="E1660">
        <v>35.2589744412671</v>
      </c>
      <c r="F1660">
        <v>35.306266707427802</v>
      </c>
      <c r="G1660">
        <v>35.376165918584597</v>
      </c>
      <c r="H1660">
        <f>AVERAGE(E1660:G1660)</f>
        <v>35.313802355759833</v>
      </c>
    </row>
    <row r="1661" spans="1:8" x14ac:dyDescent="0.2">
      <c r="A1661">
        <v>8</v>
      </c>
      <c r="B1661">
        <v>0.35</v>
      </c>
      <c r="C1661" t="s">
        <v>6</v>
      </c>
      <c r="D1661" t="s">
        <v>26</v>
      </c>
      <c r="E1661">
        <v>34.8734724909487</v>
      </c>
      <c r="F1661">
        <v>34.893473164468801</v>
      </c>
      <c r="G1661">
        <v>34.6410940378126</v>
      </c>
      <c r="H1661">
        <f>AVERAGE(E1661:G1661)</f>
        <v>34.802679897743367</v>
      </c>
    </row>
    <row r="1662" spans="1:8" x14ac:dyDescent="0.2">
      <c r="A1662">
        <v>8</v>
      </c>
      <c r="B1662">
        <v>0.35</v>
      </c>
      <c r="C1662" t="s">
        <v>7</v>
      </c>
      <c r="D1662" t="s">
        <v>27</v>
      </c>
      <c r="E1662">
        <v>39.222018256498998</v>
      </c>
      <c r="F1662">
        <v>40.627171472323496</v>
      </c>
      <c r="G1662">
        <v>37.324121170568603</v>
      </c>
      <c r="H1662">
        <f>AVERAGE(E1662:G1662)</f>
        <v>39.057770299797035</v>
      </c>
    </row>
    <row r="1663" spans="1:8" x14ac:dyDescent="0.2">
      <c r="A1663">
        <v>8</v>
      </c>
      <c r="B1663">
        <v>0.35</v>
      </c>
      <c r="C1663" t="s">
        <v>7</v>
      </c>
      <c r="D1663" t="s">
        <v>26</v>
      </c>
      <c r="E1663">
        <v>46.022231257957401</v>
      </c>
      <c r="F1663" t="s">
        <v>3</v>
      </c>
      <c r="G1663">
        <v>40.608486325323497</v>
      </c>
      <c r="H1663">
        <f>AVERAGE(E1663:G1663)</f>
        <v>43.315358791640449</v>
      </c>
    </row>
    <row r="1664" spans="1:8" x14ac:dyDescent="0.2">
      <c r="A1664">
        <v>8</v>
      </c>
      <c r="B1664">
        <v>0.4</v>
      </c>
      <c r="C1664" t="s">
        <v>0</v>
      </c>
      <c r="D1664" t="s">
        <v>27</v>
      </c>
      <c r="E1664">
        <v>35.696788799539803</v>
      </c>
      <c r="F1664">
        <v>34.792499950167901</v>
      </c>
      <c r="G1664">
        <v>33.561159818484803</v>
      </c>
      <c r="H1664">
        <f>AVERAGE(E1664:G1664)</f>
        <v>34.683482856064167</v>
      </c>
    </row>
    <row r="1665" spans="1:8" x14ac:dyDescent="0.2">
      <c r="A1665">
        <v>8</v>
      </c>
      <c r="B1665">
        <v>0.4</v>
      </c>
      <c r="C1665" t="s">
        <v>0</v>
      </c>
      <c r="D1665" t="s">
        <v>26</v>
      </c>
      <c r="E1665">
        <v>33.6327936712621</v>
      </c>
      <c r="F1665">
        <v>34.456895412472903</v>
      </c>
      <c r="G1665">
        <v>35.671358370693802</v>
      </c>
      <c r="H1665">
        <f>AVERAGE(E1665:G1665)</f>
        <v>34.587015818142937</v>
      </c>
    </row>
    <row r="1666" spans="1:8" x14ac:dyDescent="0.2">
      <c r="A1666">
        <v>8</v>
      </c>
      <c r="B1666">
        <v>0.4</v>
      </c>
      <c r="C1666" t="s">
        <v>6</v>
      </c>
      <c r="D1666" t="s">
        <v>27</v>
      </c>
      <c r="E1666">
        <v>35.612439844830298</v>
      </c>
      <c r="F1666">
        <v>35.578343703116303</v>
      </c>
      <c r="G1666">
        <v>35.289967628684202</v>
      </c>
      <c r="H1666">
        <f>AVERAGE(E1666:G1666)</f>
        <v>35.493583725543601</v>
      </c>
    </row>
    <row r="1667" spans="1:8" x14ac:dyDescent="0.2">
      <c r="A1667">
        <v>8</v>
      </c>
      <c r="B1667">
        <v>0.4</v>
      </c>
      <c r="C1667" t="s">
        <v>6</v>
      </c>
      <c r="D1667" t="s">
        <v>26</v>
      </c>
      <c r="E1667">
        <v>41.020511041951401</v>
      </c>
      <c r="F1667">
        <v>40.209012959045999</v>
      </c>
      <c r="G1667">
        <v>39.080075018643797</v>
      </c>
      <c r="H1667">
        <f>AVERAGE(E1667:G1667)</f>
        <v>40.10319967321373</v>
      </c>
    </row>
    <row r="1668" spans="1:8" x14ac:dyDescent="0.2">
      <c r="A1668">
        <v>8</v>
      </c>
      <c r="B1668">
        <v>0.4</v>
      </c>
      <c r="C1668" t="s">
        <v>7</v>
      </c>
      <c r="D1668" t="s">
        <v>27</v>
      </c>
      <c r="E1668">
        <v>37.484878868568302</v>
      </c>
      <c r="F1668">
        <v>39.446443785080902</v>
      </c>
      <c r="G1668">
        <v>42.0175837123506</v>
      </c>
      <c r="H1668">
        <f>AVERAGE(E1668:G1668)</f>
        <v>39.649635455333268</v>
      </c>
    </row>
    <row r="1669" spans="1:8" x14ac:dyDescent="0.2">
      <c r="A1669">
        <v>8</v>
      </c>
      <c r="B1669">
        <v>0.4</v>
      </c>
      <c r="C1669" t="s">
        <v>7</v>
      </c>
      <c r="D1669" t="s">
        <v>26</v>
      </c>
      <c r="E1669" t="s">
        <v>3</v>
      </c>
      <c r="F1669">
        <v>61.541802617954403</v>
      </c>
      <c r="G1669">
        <v>62.068418435649498</v>
      </c>
      <c r="H1669">
        <f>AVERAGE(E1669:G1669)</f>
        <v>61.805110526801954</v>
      </c>
    </row>
    <row r="1670" spans="1:8" x14ac:dyDescent="0.2">
      <c r="A1670">
        <v>8</v>
      </c>
      <c r="B1670">
        <v>0.45</v>
      </c>
      <c r="C1670" t="s">
        <v>0</v>
      </c>
      <c r="D1670" t="s">
        <v>27</v>
      </c>
      <c r="E1670">
        <v>34.483539072068197</v>
      </c>
      <c r="F1670">
        <v>34.001762173512802</v>
      </c>
      <c r="G1670">
        <v>35.678964595303</v>
      </c>
      <c r="H1670">
        <f>AVERAGE(E1670:G1670)</f>
        <v>34.721421946961335</v>
      </c>
    </row>
    <row r="1671" spans="1:8" x14ac:dyDescent="0.2">
      <c r="A1671">
        <v>8</v>
      </c>
      <c r="B1671">
        <v>0.45</v>
      </c>
      <c r="C1671" t="s">
        <v>0</v>
      </c>
      <c r="D1671" t="s">
        <v>26</v>
      </c>
      <c r="E1671">
        <v>35.408940100429497</v>
      </c>
      <c r="F1671">
        <v>33.480464457943597</v>
      </c>
      <c r="G1671">
        <v>34.266949739754999</v>
      </c>
      <c r="H1671">
        <f>AVERAGE(E1671:G1671)</f>
        <v>34.385451432709367</v>
      </c>
    </row>
    <row r="1672" spans="1:8" x14ac:dyDescent="0.2">
      <c r="A1672">
        <v>8</v>
      </c>
      <c r="B1672">
        <v>0.45</v>
      </c>
      <c r="C1672" t="s">
        <v>6</v>
      </c>
      <c r="D1672" t="s">
        <v>27</v>
      </c>
      <c r="E1672">
        <v>35.684864487920898</v>
      </c>
      <c r="F1672">
        <v>35.495732987597997</v>
      </c>
      <c r="G1672">
        <v>35.648248677052898</v>
      </c>
      <c r="H1672">
        <f>AVERAGE(E1672:G1672)</f>
        <v>35.609615384190597</v>
      </c>
    </row>
    <row r="1673" spans="1:8" x14ac:dyDescent="0.2">
      <c r="A1673">
        <v>8</v>
      </c>
      <c r="B1673">
        <v>0.45</v>
      </c>
      <c r="C1673" t="s">
        <v>6</v>
      </c>
      <c r="D1673" t="s">
        <v>26</v>
      </c>
      <c r="E1673">
        <v>40.194007927926599</v>
      </c>
      <c r="F1673">
        <v>39.355357588097597</v>
      </c>
      <c r="G1673">
        <v>40.200034560235402</v>
      </c>
      <c r="H1673">
        <f>AVERAGE(E1673:G1673)</f>
        <v>39.916466692086537</v>
      </c>
    </row>
    <row r="1674" spans="1:8" x14ac:dyDescent="0.2">
      <c r="A1674">
        <v>8</v>
      </c>
      <c r="B1674">
        <v>0.45</v>
      </c>
      <c r="C1674" t="s">
        <v>7</v>
      </c>
      <c r="D1674" t="s">
        <v>27</v>
      </c>
      <c r="E1674">
        <v>39.206906306165997</v>
      </c>
      <c r="F1674">
        <v>39.599787296909902</v>
      </c>
      <c r="G1674">
        <v>37.882924495517102</v>
      </c>
      <c r="H1674">
        <f>AVERAGE(E1674:G1674)</f>
        <v>38.896539366197665</v>
      </c>
    </row>
    <row r="1675" spans="1:8" x14ac:dyDescent="0.2">
      <c r="A1675">
        <v>8</v>
      </c>
      <c r="B1675">
        <v>0.45</v>
      </c>
      <c r="C1675" t="s">
        <v>7</v>
      </c>
      <c r="D1675" t="s">
        <v>26</v>
      </c>
      <c r="E1675" t="s">
        <v>3</v>
      </c>
      <c r="F1675">
        <v>41.3220912388906</v>
      </c>
      <c r="G1675">
        <v>51.151517402071903</v>
      </c>
      <c r="H1675">
        <f>AVERAGE(E1675:G1675)</f>
        <v>46.236804320481255</v>
      </c>
    </row>
    <row r="1676" spans="1:8" x14ac:dyDescent="0.2">
      <c r="A1676">
        <v>9</v>
      </c>
      <c r="B1676">
        <v>0.05</v>
      </c>
      <c r="C1676" t="s">
        <v>0</v>
      </c>
      <c r="D1676" t="s">
        <v>27</v>
      </c>
      <c r="E1676">
        <v>36.457420214099798</v>
      </c>
      <c r="F1676">
        <v>35.363028989221199</v>
      </c>
      <c r="G1676">
        <v>36.609787891379703</v>
      </c>
      <c r="H1676">
        <f>AVERAGE(E1676:G1676)</f>
        <v>36.143412364900236</v>
      </c>
    </row>
    <row r="1677" spans="1:8" x14ac:dyDescent="0.2">
      <c r="A1677">
        <v>9</v>
      </c>
      <c r="B1677">
        <v>0.05</v>
      </c>
      <c r="C1677" t="s">
        <v>0</v>
      </c>
      <c r="D1677" t="s">
        <v>26</v>
      </c>
      <c r="E1677">
        <v>34.498908264710202</v>
      </c>
      <c r="F1677">
        <v>34.789472480318899</v>
      </c>
      <c r="G1677">
        <v>34.626272668397597</v>
      </c>
      <c r="H1677">
        <f>AVERAGE(E1677:G1677)</f>
        <v>34.638217804475566</v>
      </c>
    </row>
    <row r="1678" spans="1:8" x14ac:dyDescent="0.2">
      <c r="A1678">
        <v>9</v>
      </c>
      <c r="B1678">
        <v>0.05</v>
      </c>
      <c r="C1678" t="s">
        <v>6</v>
      </c>
      <c r="D1678" t="s">
        <v>27</v>
      </c>
      <c r="E1678">
        <v>33.698506056143103</v>
      </c>
      <c r="F1678">
        <v>33.583096586782197</v>
      </c>
      <c r="G1678">
        <v>33.614274352261603</v>
      </c>
      <c r="H1678">
        <f>AVERAGE(E1678:G1678)</f>
        <v>33.631958998395632</v>
      </c>
    </row>
    <row r="1679" spans="1:8" x14ac:dyDescent="0.2">
      <c r="A1679">
        <v>9</v>
      </c>
      <c r="B1679">
        <v>0.05</v>
      </c>
      <c r="C1679" t="s">
        <v>6</v>
      </c>
      <c r="D1679" t="s">
        <v>26</v>
      </c>
      <c r="E1679">
        <v>33.859684263081697</v>
      </c>
      <c r="F1679">
        <v>33.896280817987503</v>
      </c>
      <c r="G1679">
        <v>34.060969425334697</v>
      </c>
      <c r="H1679">
        <f>AVERAGE(E1679:G1679)</f>
        <v>33.938978168801299</v>
      </c>
    </row>
    <row r="1680" spans="1:8" x14ac:dyDescent="0.2">
      <c r="A1680">
        <v>9</v>
      </c>
      <c r="B1680">
        <v>0.05</v>
      </c>
      <c r="C1680" t="s">
        <v>7</v>
      </c>
      <c r="D1680" t="s">
        <v>27</v>
      </c>
      <c r="E1680">
        <v>36.133066089925698</v>
      </c>
      <c r="F1680">
        <v>36.494195890140098</v>
      </c>
      <c r="G1680">
        <v>39.460539247260897</v>
      </c>
      <c r="H1680">
        <f>AVERAGE(E1680:G1680)</f>
        <v>37.3626004091089</v>
      </c>
    </row>
    <row r="1681" spans="1:8" x14ac:dyDescent="0.2">
      <c r="A1681">
        <v>9</v>
      </c>
      <c r="B1681">
        <v>0.05</v>
      </c>
      <c r="C1681" t="s">
        <v>7</v>
      </c>
      <c r="D1681" t="s">
        <v>26</v>
      </c>
      <c r="E1681">
        <v>37.9662370804677</v>
      </c>
      <c r="F1681">
        <v>35.774678533501103</v>
      </c>
      <c r="G1681">
        <v>39.648963155002299</v>
      </c>
      <c r="H1681">
        <f>AVERAGE(E1681:G1681)</f>
        <v>37.796626256323698</v>
      </c>
    </row>
    <row r="1682" spans="1:8" x14ac:dyDescent="0.2">
      <c r="A1682">
        <v>9</v>
      </c>
      <c r="B1682">
        <v>0.1</v>
      </c>
      <c r="C1682" t="s">
        <v>0</v>
      </c>
      <c r="D1682" t="s">
        <v>27</v>
      </c>
      <c r="E1682">
        <v>34.584189935116498</v>
      </c>
      <c r="F1682">
        <v>35.263364587957099</v>
      </c>
      <c r="G1682">
        <v>34.123640368415103</v>
      </c>
      <c r="H1682">
        <f>AVERAGE(E1682:G1682)</f>
        <v>34.657064963829562</v>
      </c>
    </row>
    <row r="1683" spans="1:8" x14ac:dyDescent="0.2">
      <c r="A1683">
        <v>9</v>
      </c>
      <c r="B1683">
        <v>0.1</v>
      </c>
      <c r="C1683" t="s">
        <v>0</v>
      </c>
      <c r="D1683" t="s">
        <v>26</v>
      </c>
      <c r="E1683">
        <v>33.846180803991999</v>
      </c>
      <c r="F1683">
        <v>33.780931795693597</v>
      </c>
      <c r="G1683">
        <v>34.982375182434602</v>
      </c>
      <c r="H1683">
        <f>AVERAGE(E1683:G1683)</f>
        <v>34.203162594040066</v>
      </c>
    </row>
    <row r="1684" spans="1:8" x14ac:dyDescent="0.2">
      <c r="A1684">
        <v>9</v>
      </c>
      <c r="B1684">
        <v>0.1</v>
      </c>
      <c r="C1684" t="s">
        <v>6</v>
      </c>
      <c r="D1684" t="s">
        <v>27</v>
      </c>
      <c r="E1684">
        <v>33.764835155149903</v>
      </c>
      <c r="F1684">
        <v>33.805046492233103</v>
      </c>
      <c r="G1684">
        <v>33.801770488789202</v>
      </c>
      <c r="H1684">
        <f>AVERAGE(E1684:G1684)</f>
        <v>33.790550712057403</v>
      </c>
    </row>
    <row r="1685" spans="1:8" x14ac:dyDescent="0.2">
      <c r="A1685">
        <v>9</v>
      </c>
      <c r="B1685">
        <v>0.1</v>
      </c>
      <c r="C1685" t="s">
        <v>6</v>
      </c>
      <c r="D1685" t="s">
        <v>26</v>
      </c>
      <c r="E1685">
        <v>34.441001799049097</v>
      </c>
      <c r="F1685">
        <v>34.385731027616401</v>
      </c>
      <c r="G1685">
        <v>34.603910004057497</v>
      </c>
      <c r="H1685">
        <f>AVERAGE(E1685:G1685)</f>
        <v>34.476880943574336</v>
      </c>
    </row>
    <row r="1686" spans="1:8" x14ac:dyDescent="0.2">
      <c r="A1686">
        <v>9</v>
      </c>
      <c r="B1686">
        <v>0.1</v>
      </c>
      <c r="C1686" t="s">
        <v>7</v>
      </c>
      <c r="D1686" t="s">
        <v>27</v>
      </c>
      <c r="E1686">
        <v>41.059493216272699</v>
      </c>
      <c r="F1686">
        <v>36.482521891895502</v>
      </c>
      <c r="G1686">
        <v>36.148436110943202</v>
      </c>
      <c r="H1686">
        <f>AVERAGE(E1686:G1686)</f>
        <v>37.896817073037134</v>
      </c>
    </row>
    <row r="1687" spans="1:8" x14ac:dyDescent="0.2">
      <c r="A1687">
        <v>9</v>
      </c>
      <c r="B1687">
        <v>0.1</v>
      </c>
      <c r="C1687" t="s">
        <v>7</v>
      </c>
      <c r="D1687" t="s">
        <v>26</v>
      </c>
      <c r="E1687">
        <v>38.687317599989001</v>
      </c>
      <c r="F1687">
        <v>35.360752704352599</v>
      </c>
      <c r="G1687">
        <v>37.819724869535698</v>
      </c>
      <c r="H1687">
        <f>AVERAGE(E1687:G1687)</f>
        <v>37.289265057959092</v>
      </c>
    </row>
    <row r="1688" spans="1:8" x14ac:dyDescent="0.2">
      <c r="A1688">
        <v>9</v>
      </c>
      <c r="B1688">
        <v>0.15</v>
      </c>
      <c r="C1688" t="s">
        <v>0</v>
      </c>
      <c r="D1688" t="s">
        <v>27</v>
      </c>
      <c r="E1688">
        <v>34.278394116618301</v>
      </c>
      <c r="F1688">
        <v>34.755601803983097</v>
      </c>
      <c r="G1688">
        <v>34.133529304909203</v>
      </c>
      <c r="H1688">
        <f>AVERAGE(E1688:G1688)</f>
        <v>34.389175075170201</v>
      </c>
    </row>
    <row r="1689" spans="1:8" x14ac:dyDescent="0.2">
      <c r="A1689">
        <v>9</v>
      </c>
      <c r="B1689">
        <v>0.15</v>
      </c>
      <c r="C1689" t="s">
        <v>0</v>
      </c>
      <c r="D1689" t="s">
        <v>26</v>
      </c>
      <c r="E1689">
        <v>34.850910510407402</v>
      </c>
      <c r="F1689">
        <v>35.671380760233397</v>
      </c>
      <c r="G1689">
        <v>35.484660022800497</v>
      </c>
      <c r="H1689">
        <f>AVERAGE(E1689:G1689)</f>
        <v>35.335650431147101</v>
      </c>
    </row>
    <row r="1690" spans="1:8" x14ac:dyDescent="0.2">
      <c r="A1690">
        <v>9</v>
      </c>
      <c r="B1690">
        <v>0.15</v>
      </c>
      <c r="C1690" t="s">
        <v>6</v>
      </c>
      <c r="D1690" t="s">
        <v>27</v>
      </c>
      <c r="E1690">
        <v>34.015257360389498</v>
      </c>
      <c r="F1690">
        <v>34.129283860921198</v>
      </c>
      <c r="G1690">
        <v>33.865654433684803</v>
      </c>
      <c r="H1690">
        <f>AVERAGE(E1690:G1690)</f>
        <v>34.003398551665164</v>
      </c>
    </row>
    <row r="1691" spans="1:8" x14ac:dyDescent="0.2">
      <c r="A1691">
        <v>9</v>
      </c>
      <c r="B1691">
        <v>0.15</v>
      </c>
      <c r="C1691" t="s">
        <v>6</v>
      </c>
      <c r="D1691" t="s">
        <v>26</v>
      </c>
      <c r="E1691">
        <v>34.850604300332698</v>
      </c>
      <c r="F1691">
        <v>35.002031107716</v>
      </c>
      <c r="G1691">
        <v>35.013666071968203</v>
      </c>
      <c r="H1691">
        <f>AVERAGE(E1691:G1691)</f>
        <v>34.955433826672298</v>
      </c>
    </row>
    <row r="1692" spans="1:8" x14ac:dyDescent="0.2">
      <c r="A1692">
        <v>9</v>
      </c>
      <c r="B1692">
        <v>0.15</v>
      </c>
      <c r="C1692" t="s">
        <v>7</v>
      </c>
      <c r="D1692" t="s">
        <v>27</v>
      </c>
      <c r="E1692">
        <v>37.789238701562297</v>
      </c>
      <c r="F1692">
        <v>35.7492723977469</v>
      </c>
      <c r="G1692">
        <v>37.945136766926701</v>
      </c>
      <c r="H1692">
        <f>AVERAGE(E1692:G1692)</f>
        <v>37.161215955411969</v>
      </c>
    </row>
    <row r="1693" spans="1:8" x14ac:dyDescent="0.2">
      <c r="A1693">
        <v>9</v>
      </c>
      <c r="B1693">
        <v>0.15</v>
      </c>
      <c r="C1693" t="s">
        <v>7</v>
      </c>
      <c r="D1693" t="s">
        <v>26</v>
      </c>
      <c r="E1693">
        <v>34.062468258866502</v>
      </c>
      <c r="F1693">
        <v>36.467407778016302</v>
      </c>
      <c r="G1693">
        <v>34.649999790959001</v>
      </c>
      <c r="H1693">
        <f>AVERAGE(E1693:G1693)</f>
        <v>35.059958609280599</v>
      </c>
    </row>
    <row r="1694" spans="1:8" x14ac:dyDescent="0.2">
      <c r="A1694">
        <v>9</v>
      </c>
      <c r="B1694">
        <v>0.2</v>
      </c>
      <c r="C1694" t="s">
        <v>0</v>
      </c>
      <c r="D1694" t="s">
        <v>27</v>
      </c>
      <c r="E1694">
        <v>34.053273850644501</v>
      </c>
      <c r="F1694">
        <v>33.973956268917497</v>
      </c>
      <c r="G1694">
        <v>34.018771605395102</v>
      </c>
      <c r="H1694">
        <f>AVERAGE(E1694:G1694)</f>
        <v>34.015333908319036</v>
      </c>
    </row>
    <row r="1695" spans="1:8" x14ac:dyDescent="0.2">
      <c r="A1695">
        <v>9</v>
      </c>
      <c r="B1695">
        <v>0.2</v>
      </c>
      <c r="C1695" t="s">
        <v>0</v>
      </c>
      <c r="D1695" t="s">
        <v>26</v>
      </c>
      <c r="E1695">
        <v>35.051536816421397</v>
      </c>
      <c r="F1695">
        <v>33.939872974862297</v>
      </c>
      <c r="G1695">
        <v>35.647932826546999</v>
      </c>
      <c r="H1695">
        <f>AVERAGE(E1695:G1695)</f>
        <v>34.879780872610233</v>
      </c>
    </row>
    <row r="1696" spans="1:8" x14ac:dyDescent="0.2">
      <c r="A1696">
        <v>9</v>
      </c>
      <c r="B1696">
        <v>0.2</v>
      </c>
      <c r="C1696" t="s">
        <v>6</v>
      </c>
      <c r="D1696" t="s">
        <v>27</v>
      </c>
      <c r="E1696">
        <v>34.355009071520897</v>
      </c>
      <c r="F1696">
        <v>34.298129582755401</v>
      </c>
      <c r="G1696">
        <v>34.259879819468097</v>
      </c>
      <c r="H1696">
        <f>AVERAGE(E1696:G1696)</f>
        <v>34.304339491248129</v>
      </c>
    </row>
    <row r="1697" spans="1:8" x14ac:dyDescent="0.2">
      <c r="A1697">
        <v>9</v>
      </c>
      <c r="B1697">
        <v>0.2</v>
      </c>
      <c r="C1697" t="s">
        <v>6</v>
      </c>
      <c r="D1697" t="s">
        <v>26</v>
      </c>
      <c r="E1697">
        <v>35.487031318494402</v>
      </c>
      <c r="F1697">
        <v>35.498602942608002</v>
      </c>
      <c r="G1697">
        <v>35.096057071279098</v>
      </c>
      <c r="H1697">
        <f>AVERAGE(E1697:G1697)</f>
        <v>35.360563777460499</v>
      </c>
    </row>
    <row r="1698" spans="1:8" x14ac:dyDescent="0.2">
      <c r="A1698">
        <v>9</v>
      </c>
      <c r="B1698">
        <v>0.2</v>
      </c>
      <c r="C1698" t="s">
        <v>7</v>
      </c>
      <c r="D1698" t="s">
        <v>27</v>
      </c>
      <c r="E1698">
        <v>35.809758629317898</v>
      </c>
      <c r="F1698">
        <v>37.918531913989902</v>
      </c>
      <c r="G1698">
        <v>37.316774587165099</v>
      </c>
      <c r="H1698">
        <f>AVERAGE(E1698:G1698)</f>
        <v>37.015021710157633</v>
      </c>
    </row>
    <row r="1699" spans="1:8" x14ac:dyDescent="0.2">
      <c r="A1699">
        <v>9</v>
      </c>
      <c r="B1699">
        <v>0.2</v>
      </c>
      <c r="C1699" t="s">
        <v>7</v>
      </c>
      <c r="D1699" t="s">
        <v>26</v>
      </c>
      <c r="E1699">
        <v>41.333915347761398</v>
      </c>
      <c r="F1699">
        <v>37.921545246881998</v>
      </c>
      <c r="G1699">
        <v>38.884384441228597</v>
      </c>
      <c r="H1699">
        <f>AVERAGE(E1699:G1699)</f>
        <v>39.379948345290664</v>
      </c>
    </row>
    <row r="1700" spans="1:8" x14ac:dyDescent="0.2">
      <c r="A1700">
        <v>9</v>
      </c>
      <c r="B1700">
        <v>0.25</v>
      </c>
      <c r="C1700" t="s">
        <v>0</v>
      </c>
      <c r="D1700" t="s">
        <v>27</v>
      </c>
      <c r="E1700">
        <v>33.226906723689297</v>
      </c>
      <c r="F1700">
        <v>34.1166579403044</v>
      </c>
      <c r="G1700">
        <v>34.134214235783503</v>
      </c>
      <c r="H1700">
        <f>AVERAGE(E1700:G1700)</f>
        <v>33.825926299925733</v>
      </c>
    </row>
    <row r="1701" spans="1:8" x14ac:dyDescent="0.2">
      <c r="A1701">
        <v>9</v>
      </c>
      <c r="B1701">
        <v>0.25</v>
      </c>
      <c r="C1701" t="s">
        <v>0</v>
      </c>
      <c r="D1701" t="s">
        <v>26</v>
      </c>
      <c r="E1701">
        <v>35.221224145566197</v>
      </c>
      <c r="F1701">
        <v>33.685072706130001</v>
      </c>
      <c r="G1701">
        <v>35.8406739579004</v>
      </c>
      <c r="H1701">
        <f>AVERAGE(E1701:G1701)</f>
        <v>34.915656936532201</v>
      </c>
    </row>
    <row r="1702" spans="1:8" x14ac:dyDescent="0.2">
      <c r="A1702">
        <v>9</v>
      </c>
      <c r="B1702">
        <v>0.25</v>
      </c>
      <c r="C1702" t="s">
        <v>6</v>
      </c>
      <c r="D1702" t="s">
        <v>27</v>
      </c>
      <c r="E1702">
        <v>34.617280322536097</v>
      </c>
      <c r="F1702">
        <v>34.678895924081303</v>
      </c>
      <c r="G1702">
        <v>34.671348974877901</v>
      </c>
      <c r="H1702">
        <f>AVERAGE(E1702:G1702)</f>
        <v>34.655841740498431</v>
      </c>
    </row>
    <row r="1703" spans="1:8" x14ac:dyDescent="0.2">
      <c r="A1703">
        <v>9</v>
      </c>
      <c r="B1703">
        <v>0.25</v>
      </c>
      <c r="C1703" t="s">
        <v>6</v>
      </c>
      <c r="D1703" t="s">
        <v>26</v>
      </c>
      <c r="E1703">
        <v>35.494571689260098</v>
      </c>
      <c r="F1703">
        <v>35.3826941773751</v>
      </c>
      <c r="G1703">
        <v>35.348171860375601</v>
      </c>
      <c r="H1703">
        <f>AVERAGE(E1703:G1703)</f>
        <v>35.408479242336931</v>
      </c>
    </row>
    <row r="1704" spans="1:8" x14ac:dyDescent="0.2">
      <c r="A1704">
        <v>9</v>
      </c>
      <c r="B1704">
        <v>0.25</v>
      </c>
      <c r="C1704" t="s">
        <v>7</v>
      </c>
      <c r="D1704" t="s">
        <v>27</v>
      </c>
      <c r="E1704">
        <v>39.468096969486901</v>
      </c>
      <c r="F1704">
        <v>36.089225247827997</v>
      </c>
      <c r="G1704">
        <v>36.0648953568016</v>
      </c>
      <c r="H1704">
        <f>AVERAGE(E1704:G1704)</f>
        <v>37.207405858038832</v>
      </c>
    </row>
    <row r="1705" spans="1:8" x14ac:dyDescent="0.2">
      <c r="A1705">
        <v>9</v>
      </c>
      <c r="B1705">
        <v>0.25</v>
      </c>
      <c r="C1705" t="s">
        <v>7</v>
      </c>
      <c r="D1705" t="s">
        <v>26</v>
      </c>
      <c r="E1705">
        <v>37.764943354043702</v>
      </c>
      <c r="F1705">
        <v>39.697425953366697</v>
      </c>
      <c r="G1705">
        <v>42.724598346944703</v>
      </c>
      <c r="H1705">
        <f>AVERAGE(E1705:G1705)</f>
        <v>40.0623225514517</v>
      </c>
    </row>
    <row r="1706" spans="1:8" x14ac:dyDescent="0.2">
      <c r="A1706">
        <v>9</v>
      </c>
      <c r="B1706">
        <v>0.3</v>
      </c>
      <c r="C1706" t="s">
        <v>0</v>
      </c>
      <c r="D1706" t="s">
        <v>27</v>
      </c>
      <c r="E1706">
        <v>33.277834646670101</v>
      </c>
      <c r="F1706">
        <v>35.030730249559603</v>
      </c>
      <c r="G1706">
        <v>35.4576630093906</v>
      </c>
      <c r="H1706">
        <f>AVERAGE(E1706:G1706)</f>
        <v>34.588742635206771</v>
      </c>
    </row>
    <row r="1707" spans="1:8" x14ac:dyDescent="0.2">
      <c r="A1707">
        <v>9</v>
      </c>
      <c r="B1707">
        <v>0.3</v>
      </c>
      <c r="C1707" t="s">
        <v>0</v>
      </c>
      <c r="D1707" t="s">
        <v>26</v>
      </c>
      <c r="E1707">
        <v>36.150329124699603</v>
      </c>
      <c r="F1707">
        <v>34.835991237071497</v>
      </c>
      <c r="G1707">
        <v>33.939375398791803</v>
      </c>
      <c r="H1707">
        <f>AVERAGE(E1707:G1707)</f>
        <v>34.975231920187639</v>
      </c>
    </row>
    <row r="1708" spans="1:8" x14ac:dyDescent="0.2">
      <c r="A1708">
        <v>9</v>
      </c>
      <c r="B1708">
        <v>0.3</v>
      </c>
      <c r="C1708" t="s">
        <v>6</v>
      </c>
      <c r="D1708" t="s">
        <v>27</v>
      </c>
      <c r="E1708">
        <v>34.921827707920201</v>
      </c>
      <c r="F1708">
        <v>34.960756775101203</v>
      </c>
      <c r="G1708">
        <v>34.795616798294702</v>
      </c>
      <c r="H1708">
        <f>AVERAGE(E1708:G1708)</f>
        <v>34.892733760438702</v>
      </c>
    </row>
    <row r="1709" spans="1:8" x14ac:dyDescent="0.2">
      <c r="A1709">
        <v>9</v>
      </c>
      <c r="B1709">
        <v>0.3</v>
      </c>
      <c r="C1709" t="s">
        <v>6</v>
      </c>
      <c r="D1709" t="s">
        <v>26</v>
      </c>
      <c r="E1709">
        <v>35.437216995007397</v>
      </c>
      <c r="F1709">
        <v>40.020351801752497</v>
      </c>
      <c r="G1709">
        <v>35.054400476278197</v>
      </c>
      <c r="H1709">
        <f>AVERAGE(E1709:G1709)</f>
        <v>36.837323091012699</v>
      </c>
    </row>
    <row r="1710" spans="1:8" x14ac:dyDescent="0.2">
      <c r="A1710">
        <v>9</v>
      </c>
      <c r="B1710">
        <v>0.3</v>
      </c>
      <c r="C1710" t="s">
        <v>7</v>
      </c>
      <c r="D1710" t="s">
        <v>27</v>
      </c>
      <c r="E1710">
        <v>38.621915978637801</v>
      </c>
      <c r="F1710">
        <v>34.741121586677501</v>
      </c>
      <c r="G1710">
        <v>39.9931416021928</v>
      </c>
      <c r="H1710">
        <f>AVERAGE(E1710:G1710)</f>
        <v>37.785393055836032</v>
      </c>
    </row>
    <row r="1711" spans="1:8" x14ac:dyDescent="0.2">
      <c r="A1711">
        <v>9</v>
      </c>
      <c r="B1711">
        <v>0.3</v>
      </c>
      <c r="C1711" t="s">
        <v>7</v>
      </c>
      <c r="D1711" t="s">
        <v>26</v>
      </c>
      <c r="E1711">
        <v>38.9068902483288</v>
      </c>
      <c r="F1711">
        <v>45.857988208667997</v>
      </c>
      <c r="G1711">
        <v>41.258877599103499</v>
      </c>
      <c r="H1711">
        <f>AVERAGE(E1711:G1711)</f>
        <v>42.007918685366768</v>
      </c>
    </row>
    <row r="1712" spans="1:8" x14ac:dyDescent="0.2">
      <c r="A1712">
        <v>9</v>
      </c>
      <c r="B1712">
        <v>0.35</v>
      </c>
      <c r="C1712" t="s">
        <v>0</v>
      </c>
      <c r="D1712" t="s">
        <v>27</v>
      </c>
      <c r="E1712">
        <v>33.566400277494203</v>
      </c>
      <c r="F1712">
        <v>33.447189832314201</v>
      </c>
      <c r="G1712">
        <v>33.319775842681103</v>
      </c>
      <c r="H1712">
        <f>AVERAGE(E1712:G1712)</f>
        <v>33.444455317496505</v>
      </c>
    </row>
    <row r="1713" spans="1:8" x14ac:dyDescent="0.2">
      <c r="A1713">
        <v>9</v>
      </c>
      <c r="B1713">
        <v>0.35</v>
      </c>
      <c r="C1713" t="s">
        <v>0</v>
      </c>
      <c r="D1713" t="s">
        <v>26</v>
      </c>
      <c r="E1713">
        <v>33.563403980130403</v>
      </c>
      <c r="F1713">
        <v>33.281682853756301</v>
      </c>
      <c r="G1713">
        <v>36.123159478671901</v>
      </c>
      <c r="H1713">
        <f>AVERAGE(E1713:G1713)</f>
        <v>34.322748770852876</v>
      </c>
    </row>
    <row r="1714" spans="1:8" x14ac:dyDescent="0.2">
      <c r="A1714">
        <v>9</v>
      </c>
      <c r="B1714">
        <v>0.35</v>
      </c>
      <c r="C1714" t="s">
        <v>6</v>
      </c>
      <c r="D1714" t="s">
        <v>27</v>
      </c>
      <c r="E1714">
        <v>35.412174279855101</v>
      </c>
      <c r="F1714">
        <v>35.239336383298401</v>
      </c>
      <c r="G1714">
        <v>35.352295622625</v>
      </c>
      <c r="H1714">
        <f>AVERAGE(E1714:G1714)</f>
        <v>35.334602095259498</v>
      </c>
    </row>
    <row r="1715" spans="1:8" x14ac:dyDescent="0.2">
      <c r="A1715">
        <v>9</v>
      </c>
      <c r="B1715">
        <v>0.35</v>
      </c>
      <c r="C1715" t="s">
        <v>6</v>
      </c>
      <c r="D1715" t="s">
        <v>26</v>
      </c>
      <c r="E1715">
        <v>38.098814445582697</v>
      </c>
      <c r="F1715">
        <v>37.7767068602423</v>
      </c>
      <c r="G1715">
        <v>35.710638104613899</v>
      </c>
      <c r="H1715">
        <f>AVERAGE(E1715:G1715)</f>
        <v>37.195386470146303</v>
      </c>
    </row>
    <row r="1716" spans="1:8" x14ac:dyDescent="0.2">
      <c r="A1716">
        <v>9</v>
      </c>
      <c r="B1716">
        <v>0.35</v>
      </c>
      <c r="C1716" t="s">
        <v>7</v>
      </c>
      <c r="D1716" t="s">
        <v>27</v>
      </c>
      <c r="E1716">
        <v>35.112591554878897</v>
      </c>
      <c r="F1716">
        <v>35.782800657040298</v>
      </c>
      <c r="G1716">
        <v>38.172081945319</v>
      </c>
      <c r="H1716">
        <f>AVERAGE(E1716:G1716)</f>
        <v>36.355824719079401</v>
      </c>
    </row>
    <row r="1717" spans="1:8" x14ac:dyDescent="0.2">
      <c r="A1717">
        <v>9</v>
      </c>
      <c r="B1717">
        <v>0.35</v>
      </c>
      <c r="C1717" t="s">
        <v>7</v>
      </c>
      <c r="D1717" t="s">
        <v>26</v>
      </c>
      <c r="E1717" t="s">
        <v>3</v>
      </c>
      <c r="F1717">
        <v>38.059327279259897</v>
      </c>
      <c r="G1717">
        <v>39.577297661443403</v>
      </c>
      <c r="H1717">
        <f>AVERAGE(E1717:G1717)</f>
        <v>38.81831247035165</v>
      </c>
    </row>
    <row r="1718" spans="1:8" x14ac:dyDescent="0.2">
      <c r="A1718">
        <v>9</v>
      </c>
      <c r="B1718">
        <v>0.4</v>
      </c>
      <c r="C1718" t="s">
        <v>0</v>
      </c>
      <c r="D1718" t="s">
        <v>27</v>
      </c>
      <c r="E1718">
        <v>35.339808200892897</v>
      </c>
      <c r="F1718">
        <v>34.146798616302803</v>
      </c>
      <c r="G1718">
        <v>33.539372997179399</v>
      </c>
      <c r="H1718">
        <f>AVERAGE(E1718:G1718)</f>
        <v>34.341993271458371</v>
      </c>
    </row>
    <row r="1719" spans="1:8" x14ac:dyDescent="0.2">
      <c r="A1719">
        <v>9</v>
      </c>
      <c r="B1719">
        <v>0.4</v>
      </c>
      <c r="C1719" t="s">
        <v>0</v>
      </c>
      <c r="D1719" t="s">
        <v>26</v>
      </c>
      <c r="E1719">
        <v>34.14445036995</v>
      </c>
      <c r="F1719">
        <v>35.722707035518802</v>
      </c>
      <c r="G1719">
        <v>35.0240336609113</v>
      </c>
      <c r="H1719">
        <f>AVERAGE(E1719:G1719)</f>
        <v>34.963730355460036</v>
      </c>
    </row>
    <row r="1720" spans="1:8" x14ac:dyDescent="0.2">
      <c r="A1720">
        <v>9</v>
      </c>
      <c r="B1720">
        <v>0.4</v>
      </c>
      <c r="C1720" t="s">
        <v>6</v>
      </c>
      <c r="D1720" t="s">
        <v>27</v>
      </c>
      <c r="E1720">
        <v>35.363121234814699</v>
      </c>
      <c r="F1720">
        <v>35.545350415106498</v>
      </c>
      <c r="G1720">
        <v>35.252105164185402</v>
      </c>
      <c r="H1720">
        <f>AVERAGE(E1720:G1720)</f>
        <v>35.386858938035537</v>
      </c>
    </row>
    <row r="1721" spans="1:8" x14ac:dyDescent="0.2">
      <c r="A1721">
        <v>9</v>
      </c>
      <c r="B1721">
        <v>0.4</v>
      </c>
      <c r="C1721" t="s">
        <v>6</v>
      </c>
      <c r="D1721" t="s">
        <v>26</v>
      </c>
      <c r="E1721">
        <v>40.352348677121199</v>
      </c>
      <c r="F1721">
        <v>40.303262601768502</v>
      </c>
      <c r="G1721">
        <v>40.791179600710301</v>
      </c>
      <c r="H1721">
        <f>AVERAGE(E1721:G1721)</f>
        <v>40.482263626533332</v>
      </c>
    </row>
    <row r="1722" spans="1:8" x14ac:dyDescent="0.2">
      <c r="A1722">
        <v>9</v>
      </c>
      <c r="B1722">
        <v>0.4</v>
      </c>
      <c r="C1722" t="s">
        <v>7</v>
      </c>
      <c r="D1722" t="s">
        <v>27</v>
      </c>
      <c r="E1722">
        <v>36.715032153136697</v>
      </c>
      <c r="F1722">
        <v>38.447403080093402</v>
      </c>
      <c r="G1722">
        <v>38.4781750179867</v>
      </c>
      <c r="H1722">
        <f>AVERAGE(E1722:G1722)</f>
        <v>37.880203417072266</v>
      </c>
    </row>
    <row r="1723" spans="1:8" x14ac:dyDescent="0.2">
      <c r="A1723">
        <v>9</v>
      </c>
      <c r="B1723">
        <v>0.4</v>
      </c>
      <c r="C1723" t="s">
        <v>7</v>
      </c>
      <c r="D1723" t="s">
        <v>26</v>
      </c>
      <c r="E1723">
        <v>50.917538379534797</v>
      </c>
      <c r="F1723" t="s">
        <v>3</v>
      </c>
      <c r="G1723">
        <v>54.938904696598897</v>
      </c>
      <c r="H1723">
        <f>AVERAGE(E1723:G1723)</f>
        <v>52.92822153806685</v>
      </c>
    </row>
    <row r="1724" spans="1:8" x14ac:dyDescent="0.2">
      <c r="A1724">
        <v>9</v>
      </c>
      <c r="B1724">
        <v>0.45</v>
      </c>
      <c r="C1724" t="s">
        <v>0</v>
      </c>
      <c r="D1724" t="s">
        <v>27</v>
      </c>
      <c r="E1724">
        <v>35.663265914108102</v>
      </c>
      <c r="F1724">
        <v>33.992023385384698</v>
      </c>
      <c r="G1724">
        <v>35.178922031839498</v>
      </c>
      <c r="H1724">
        <f>AVERAGE(E1724:G1724)</f>
        <v>34.944737110444102</v>
      </c>
    </row>
    <row r="1725" spans="1:8" x14ac:dyDescent="0.2">
      <c r="A1725">
        <v>9</v>
      </c>
      <c r="B1725">
        <v>0.45</v>
      </c>
      <c r="C1725" t="s">
        <v>0</v>
      </c>
      <c r="D1725" t="s">
        <v>26</v>
      </c>
      <c r="E1725">
        <v>35.795082641998299</v>
      </c>
      <c r="F1725">
        <v>34.875221580372902</v>
      </c>
      <c r="G1725">
        <v>33.746110979118697</v>
      </c>
      <c r="H1725">
        <f>AVERAGE(E1725:G1725)</f>
        <v>34.805471733829968</v>
      </c>
    </row>
    <row r="1726" spans="1:8" x14ac:dyDescent="0.2">
      <c r="A1726">
        <v>9</v>
      </c>
      <c r="B1726">
        <v>0.45</v>
      </c>
      <c r="C1726" t="s">
        <v>6</v>
      </c>
      <c r="D1726" t="s">
        <v>27</v>
      </c>
      <c r="E1726">
        <v>35.561923076133503</v>
      </c>
      <c r="F1726">
        <v>35.588051213015198</v>
      </c>
      <c r="G1726">
        <v>35.349026682206301</v>
      </c>
      <c r="H1726">
        <f>AVERAGE(E1726:G1726)</f>
        <v>35.499666990451665</v>
      </c>
    </row>
    <row r="1727" spans="1:8" x14ac:dyDescent="0.2">
      <c r="A1727">
        <v>9</v>
      </c>
      <c r="B1727">
        <v>0.45</v>
      </c>
      <c r="C1727" t="s">
        <v>6</v>
      </c>
      <c r="D1727" t="s">
        <v>26</v>
      </c>
      <c r="E1727">
        <v>39.525684128714701</v>
      </c>
      <c r="F1727">
        <v>39.816834430777497</v>
      </c>
      <c r="G1727">
        <v>39.3711751979382</v>
      </c>
      <c r="H1727">
        <f>AVERAGE(E1727:G1727)</f>
        <v>39.5712312524768</v>
      </c>
    </row>
    <row r="1728" spans="1:8" x14ac:dyDescent="0.2">
      <c r="A1728">
        <v>9</v>
      </c>
      <c r="B1728">
        <v>0.45</v>
      </c>
      <c r="C1728" t="s">
        <v>7</v>
      </c>
      <c r="D1728" t="s">
        <v>27</v>
      </c>
      <c r="E1728">
        <v>36.523520138145898</v>
      </c>
      <c r="F1728">
        <v>35.851873611102</v>
      </c>
      <c r="G1728" t="s">
        <v>3</v>
      </c>
      <c r="H1728">
        <f>AVERAGE(E1728:G1728)</f>
        <v>36.187696874623953</v>
      </c>
    </row>
    <row r="1729" spans="1:8" x14ac:dyDescent="0.2">
      <c r="A1729">
        <v>9</v>
      </c>
      <c r="B1729">
        <v>0.45</v>
      </c>
      <c r="C1729" t="s">
        <v>7</v>
      </c>
      <c r="D1729" t="s">
        <v>26</v>
      </c>
      <c r="E1729" t="s">
        <v>3</v>
      </c>
      <c r="F1729">
        <v>51.198748266342399</v>
      </c>
      <c r="G1729">
        <v>46.1667573503616</v>
      </c>
      <c r="H1729">
        <f>AVERAGE(E1729:G1729)</f>
        <v>48.682752808351999</v>
      </c>
    </row>
    <row r="1730" spans="1:8" x14ac:dyDescent="0.2">
      <c r="A1730">
        <v>10</v>
      </c>
      <c r="B1730">
        <v>0.05</v>
      </c>
      <c r="C1730" t="s">
        <v>0</v>
      </c>
      <c r="D1730" t="s">
        <v>27</v>
      </c>
      <c r="E1730">
        <v>35.490472560943502</v>
      </c>
      <c r="F1730">
        <v>35.989181298245001</v>
      </c>
      <c r="G1730">
        <v>35.362662063819002</v>
      </c>
      <c r="H1730">
        <f>AVERAGE(E1730:G1730)</f>
        <v>35.61410530766917</v>
      </c>
    </row>
    <row r="1731" spans="1:8" x14ac:dyDescent="0.2">
      <c r="A1731">
        <v>10</v>
      </c>
      <c r="B1731">
        <v>0.05</v>
      </c>
      <c r="C1731" t="s">
        <v>0</v>
      </c>
      <c r="D1731" t="s">
        <v>26</v>
      </c>
      <c r="E1731">
        <v>34.867380998697499</v>
      </c>
      <c r="F1731">
        <v>34.897272837490398</v>
      </c>
      <c r="G1731">
        <v>34.609004221456601</v>
      </c>
      <c r="H1731">
        <f>AVERAGE(E1731:G1731)</f>
        <v>34.791219352548168</v>
      </c>
    </row>
    <row r="1732" spans="1:8" x14ac:dyDescent="0.2">
      <c r="A1732">
        <v>10</v>
      </c>
      <c r="B1732">
        <v>0.05</v>
      </c>
      <c r="C1732" t="s">
        <v>6</v>
      </c>
      <c r="D1732" t="s">
        <v>27</v>
      </c>
      <c r="E1732">
        <v>34.389259403611902</v>
      </c>
      <c r="F1732">
        <v>33.892334412019103</v>
      </c>
      <c r="G1732">
        <v>33.599827946220202</v>
      </c>
      <c r="H1732">
        <f>AVERAGE(E1732:G1732)</f>
        <v>33.960473920617069</v>
      </c>
    </row>
    <row r="1733" spans="1:8" x14ac:dyDescent="0.2">
      <c r="A1733">
        <v>10</v>
      </c>
      <c r="B1733">
        <v>0.05</v>
      </c>
      <c r="C1733" t="s">
        <v>6</v>
      </c>
      <c r="D1733" t="s">
        <v>26</v>
      </c>
      <c r="E1733" t="s">
        <v>3</v>
      </c>
      <c r="F1733">
        <v>33.807901843147903</v>
      </c>
      <c r="G1733">
        <v>34.013407226828399</v>
      </c>
      <c r="H1733">
        <f>AVERAGE(E1733:G1733)</f>
        <v>33.910654534988154</v>
      </c>
    </row>
    <row r="1734" spans="1:8" x14ac:dyDescent="0.2">
      <c r="A1734">
        <v>10</v>
      </c>
      <c r="B1734">
        <v>0.05</v>
      </c>
      <c r="C1734" t="s">
        <v>7</v>
      </c>
      <c r="D1734" t="s">
        <v>27</v>
      </c>
      <c r="E1734">
        <v>38.895679652908697</v>
      </c>
      <c r="F1734">
        <v>37.780239508700497</v>
      </c>
      <c r="G1734">
        <v>36.243986141158402</v>
      </c>
      <c r="H1734">
        <f>AVERAGE(E1734:G1734)</f>
        <v>37.639968434255863</v>
      </c>
    </row>
    <row r="1735" spans="1:8" x14ac:dyDescent="0.2">
      <c r="A1735">
        <v>10</v>
      </c>
      <c r="B1735">
        <v>0.05</v>
      </c>
      <c r="C1735" t="s">
        <v>7</v>
      </c>
      <c r="D1735" t="s">
        <v>26</v>
      </c>
      <c r="E1735">
        <v>37.897834260234802</v>
      </c>
      <c r="F1735">
        <v>35.582715750023702</v>
      </c>
      <c r="G1735">
        <v>39.441518600624001</v>
      </c>
      <c r="H1735">
        <f>AVERAGE(E1735:G1735)</f>
        <v>37.640689536960828</v>
      </c>
    </row>
    <row r="1736" spans="1:8" x14ac:dyDescent="0.2">
      <c r="A1736">
        <v>10</v>
      </c>
      <c r="B1736">
        <v>0.1</v>
      </c>
      <c r="C1736" t="s">
        <v>0</v>
      </c>
      <c r="D1736" t="s">
        <v>27</v>
      </c>
      <c r="E1736">
        <v>35.027775524496398</v>
      </c>
      <c r="F1736">
        <v>34.180624579627697</v>
      </c>
      <c r="G1736">
        <v>34.745905409933997</v>
      </c>
      <c r="H1736">
        <f>AVERAGE(E1736:G1736)</f>
        <v>34.651435171352695</v>
      </c>
    </row>
    <row r="1737" spans="1:8" x14ac:dyDescent="0.2">
      <c r="A1737">
        <v>10</v>
      </c>
      <c r="B1737">
        <v>0.1</v>
      </c>
      <c r="C1737" t="s">
        <v>0</v>
      </c>
      <c r="D1737" t="s">
        <v>26</v>
      </c>
      <c r="E1737">
        <v>34.5249754138326</v>
      </c>
      <c r="F1737">
        <v>34.458149938767598</v>
      </c>
      <c r="G1737">
        <v>33.463806055481399</v>
      </c>
      <c r="H1737">
        <f>AVERAGE(E1737:G1737)</f>
        <v>34.148977136027199</v>
      </c>
    </row>
    <row r="1738" spans="1:8" x14ac:dyDescent="0.2">
      <c r="A1738">
        <v>10</v>
      </c>
      <c r="B1738">
        <v>0.1</v>
      </c>
      <c r="C1738" t="s">
        <v>6</v>
      </c>
      <c r="D1738" t="s">
        <v>27</v>
      </c>
      <c r="E1738">
        <v>33.881868079228703</v>
      </c>
      <c r="F1738">
        <v>33.684430923886502</v>
      </c>
      <c r="G1738">
        <v>33.839554120242703</v>
      </c>
      <c r="H1738">
        <f>AVERAGE(E1738:G1738)</f>
        <v>33.801951041119302</v>
      </c>
    </row>
    <row r="1739" spans="1:8" x14ac:dyDescent="0.2">
      <c r="A1739">
        <v>10</v>
      </c>
      <c r="B1739">
        <v>0.1</v>
      </c>
      <c r="C1739" t="s">
        <v>6</v>
      </c>
      <c r="D1739" t="s">
        <v>26</v>
      </c>
      <c r="E1739">
        <v>34.390912738107197</v>
      </c>
      <c r="F1739">
        <v>34.4445109476613</v>
      </c>
      <c r="G1739">
        <v>34.374961162398598</v>
      </c>
      <c r="H1739">
        <f>AVERAGE(E1739:G1739)</f>
        <v>34.403461616055694</v>
      </c>
    </row>
    <row r="1740" spans="1:8" x14ac:dyDescent="0.2">
      <c r="A1740">
        <v>10</v>
      </c>
      <c r="B1740">
        <v>0.1</v>
      </c>
      <c r="C1740" t="s">
        <v>7</v>
      </c>
      <c r="D1740" t="s">
        <v>27</v>
      </c>
      <c r="E1740">
        <v>36.064242129463899</v>
      </c>
      <c r="F1740">
        <v>36.904201296736098</v>
      </c>
      <c r="G1740">
        <v>37.475577455408299</v>
      </c>
      <c r="H1740">
        <f>AVERAGE(E1740:G1740)</f>
        <v>36.814673627202765</v>
      </c>
    </row>
    <row r="1741" spans="1:8" x14ac:dyDescent="0.2">
      <c r="A1741">
        <v>10</v>
      </c>
      <c r="B1741">
        <v>0.1</v>
      </c>
      <c r="C1741" t="s">
        <v>7</v>
      </c>
      <c r="D1741" t="s">
        <v>26</v>
      </c>
      <c r="E1741">
        <v>38.594848361547299</v>
      </c>
      <c r="F1741">
        <v>36.917274103666799</v>
      </c>
      <c r="G1741">
        <v>36.9370482620646</v>
      </c>
      <c r="H1741">
        <f>AVERAGE(E1741:G1741)</f>
        <v>37.483056909092902</v>
      </c>
    </row>
    <row r="1742" spans="1:8" x14ac:dyDescent="0.2">
      <c r="A1742">
        <v>10</v>
      </c>
      <c r="B1742">
        <v>0.15</v>
      </c>
      <c r="C1742" t="s">
        <v>0</v>
      </c>
      <c r="D1742" t="s">
        <v>27</v>
      </c>
      <c r="E1742">
        <v>34.381480659774397</v>
      </c>
      <c r="F1742">
        <v>35.249992451266799</v>
      </c>
      <c r="G1742">
        <v>34.984444425743</v>
      </c>
      <c r="H1742">
        <f>AVERAGE(E1742:G1742)</f>
        <v>34.871972512261401</v>
      </c>
    </row>
    <row r="1743" spans="1:8" x14ac:dyDescent="0.2">
      <c r="A1743">
        <v>10</v>
      </c>
      <c r="B1743">
        <v>0.15</v>
      </c>
      <c r="C1743" t="s">
        <v>0</v>
      </c>
      <c r="D1743" t="s">
        <v>26</v>
      </c>
      <c r="E1743">
        <v>33.649935385284898</v>
      </c>
      <c r="F1743">
        <v>34.057681963920601</v>
      </c>
      <c r="G1743">
        <v>34.8178800963368</v>
      </c>
      <c r="H1743">
        <f>AVERAGE(E1743:G1743)</f>
        <v>34.175165815180769</v>
      </c>
    </row>
    <row r="1744" spans="1:8" x14ac:dyDescent="0.2">
      <c r="A1744">
        <v>10</v>
      </c>
      <c r="B1744">
        <v>0.15</v>
      </c>
      <c r="C1744" t="s">
        <v>6</v>
      </c>
      <c r="D1744" t="s">
        <v>27</v>
      </c>
      <c r="E1744">
        <v>34.129015316192202</v>
      </c>
      <c r="F1744">
        <v>33.962767846425798</v>
      </c>
      <c r="G1744">
        <v>33.967698284734198</v>
      </c>
      <c r="H1744">
        <f>AVERAGE(E1744:G1744)</f>
        <v>34.019827149117397</v>
      </c>
    </row>
    <row r="1745" spans="1:8" x14ac:dyDescent="0.2">
      <c r="A1745">
        <v>10</v>
      </c>
      <c r="B1745">
        <v>0.15</v>
      </c>
      <c r="C1745" t="s">
        <v>6</v>
      </c>
      <c r="D1745" t="s">
        <v>26</v>
      </c>
      <c r="E1745">
        <v>34.901622156770998</v>
      </c>
      <c r="F1745">
        <v>34.706297910882299</v>
      </c>
      <c r="G1745">
        <v>34.920966052309701</v>
      </c>
      <c r="H1745">
        <f>AVERAGE(E1745:G1745)</f>
        <v>34.842962039987668</v>
      </c>
    </row>
    <row r="1746" spans="1:8" x14ac:dyDescent="0.2">
      <c r="A1746">
        <v>10</v>
      </c>
      <c r="B1746">
        <v>0.15</v>
      </c>
      <c r="C1746" t="s">
        <v>7</v>
      </c>
      <c r="D1746" t="s">
        <v>27</v>
      </c>
      <c r="E1746">
        <v>38.261405931778</v>
      </c>
      <c r="F1746">
        <v>39.939368407343402</v>
      </c>
      <c r="G1746">
        <v>35.362545130483198</v>
      </c>
      <c r="H1746">
        <f>AVERAGE(E1746:G1746)</f>
        <v>37.854439823201538</v>
      </c>
    </row>
    <row r="1747" spans="1:8" x14ac:dyDescent="0.2">
      <c r="A1747">
        <v>10</v>
      </c>
      <c r="B1747">
        <v>0.15</v>
      </c>
      <c r="C1747" t="s">
        <v>7</v>
      </c>
      <c r="D1747" t="s">
        <v>26</v>
      </c>
      <c r="E1747">
        <v>37.789919438396304</v>
      </c>
      <c r="F1747">
        <v>39.648530657294202</v>
      </c>
      <c r="G1747" t="s">
        <v>3</v>
      </c>
      <c r="H1747">
        <f>AVERAGE(E1747:G1747)</f>
        <v>38.719225047845256</v>
      </c>
    </row>
    <row r="1748" spans="1:8" x14ac:dyDescent="0.2">
      <c r="A1748">
        <v>10</v>
      </c>
      <c r="B1748">
        <v>0.2</v>
      </c>
      <c r="C1748" t="s">
        <v>0</v>
      </c>
      <c r="D1748" t="s">
        <v>27</v>
      </c>
      <c r="E1748">
        <v>33.277871056665397</v>
      </c>
      <c r="F1748">
        <v>34.8394588124197</v>
      </c>
      <c r="G1748">
        <v>34.965365993386897</v>
      </c>
      <c r="H1748">
        <f>AVERAGE(E1748:G1748)</f>
        <v>34.360898620823995</v>
      </c>
    </row>
    <row r="1749" spans="1:8" x14ac:dyDescent="0.2">
      <c r="A1749">
        <v>10</v>
      </c>
      <c r="B1749">
        <v>0.2</v>
      </c>
      <c r="C1749" t="s">
        <v>0</v>
      </c>
      <c r="D1749" t="s">
        <v>26</v>
      </c>
      <c r="E1749">
        <v>34.023924098676297</v>
      </c>
      <c r="F1749">
        <v>34.632854896139797</v>
      </c>
      <c r="G1749">
        <v>35.016766516043198</v>
      </c>
      <c r="H1749">
        <f>AVERAGE(E1749:G1749)</f>
        <v>34.557848503619766</v>
      </c>
    </row>
    <row r="1750" spans="1:8" x14ac:dyDescent="0.2">
      <c r="A1750">
        <v>10</v>
      </c>
      <c r="B1750">
        <v>0.2</v>
      </c>
      <c r="C1750" t="s">
        <v>6</v>
      </c>
      <c r="D1750" t="s">
        <v>27</v>
      </c>
      <c r="E1750">
        <v>34.121672073935599</v>
      </c>
      <c r="F1750">
        <v>34.449255144792801</v>
      </c>
      <c r="G1750">
        <v>35.789834682309099</v>
      </c>
      <c r="H1750">
        <f>AVERAGE(E1750:G1750)</f>
        <v>34.786920633679166</v>
      </c>
    </row>
    <row r="1751" spans="1:8" x14ac:dyDescent="0.2">
      <c r="A1751">
        <v>10</v>
      </c>
      <c r="B1751">
        <v>0.2</v>
      </c>
      <c r="C1751" t="s">
        <v>6</v>
      </c>
      <c r="D1751" t="s">
        <v>26</v>
      </c>
      <c r="E1751">
        <v>35.389279450584297</v>
      </c>
      <c r="F1751">
        <v>35.218978121407901</v>
      </c>
      <c r="G1751">
        <v>35.547321914000896</v>
      </c>
      <c r="H1751">
        <f>AVERAGE(E1751:G1751)</f>
        <v>35.385193161997698</v>
      </c>
    </row>
    <row r="1752" spans="1:8" x14ac:dyDescent="0.2">
      <c r="A1752">
        <v>10</v>
      </c>
      <c r="B1752">
        <v>0.2</v>
      </c>
      <c r="C1752" t="s">
        <v>7</v>
      </c>
      <c r="D1752" t="s">
        <v>27</v>
      </c>
      <c r="E1752">
        <v>41.118481625951297</v>
      </c>
      <c r="F1752">
        <v>41.114495916275601</v>
      </c>
      <c r="G1752" t="s">
        <v>3</v>
      </c>
      <c r="H1752">
        <f>AVERAGE(E1752:G1752)</f>
        <v>41.116488771113453</v>
      </c>
    </row>
    <row r="1753" spans="1:8" x14ac:dyDescent="0.2">
      <c r="A1753">
        <v>10</v>
      </c>
      <c r="B1753">
        <v>0.2</v>
      </c>
      <c r="C1753" t="s">
        <v>7</v>
      </c>
      <c r="D1753" t="s">
        <v>26</v>
      </c>
      <c r="E1753">
        <v>38.557132018390398</v>
      </c>
      <c r="F1753">
        <v>42.210780831604502</v>
      </c>
      <c r="G1753">
        <v>35.772945950115499</v>
      </c>
      <c r="H1753">
        <f>AVERAGE(E1753:G1753)</f>
        <v>38.846952933370133</v>
      </c>
    </row>
    <row r="1754" spans="1:8" x14ac:dyDescent="0.2">
      <c r="A1754">
        <v>10</v>
      </c>
      <c r="B1754">
        <v>0.25</v>
      </c>
      <c r="C1754" t="s">
        <v>0</v>
      </c>
      <c r="D1754" t="s">
        <v>27</v>
      </c>
      <c r="E1754">
        <v>35.150239914327798</v>
      </c>
      <c r="F1754">
        <v>35.129858056387</v>
      </c>
      <c r="G1754">
        <v>34.885954662111899</v>
      </c>
      <c r="H1754">
        <f>AVERAGE(E1754:G1754)</f>
        <v>35.055350877608895</v>
      </c>
    </row>
    <row r="1755" spans="1:8" x14ac:dyDescent="0.2">
      <c r="A1755">
        <v>10</v>
      </c>
      <c r="B1755">
        <v>0.25</v>
      </c>
      <c r="C1755" t="s">
        <v>0</v>
      </c>
      <c r="D1755" t="s">
        <v>26</v>
      </c>
      <c r="E1755">
        <v>35.4664747980813</v>
      </c>
      <c r="F1755">
        <v>34.1173999669154</v>
      </c>
      <c r="G1755">
        <v>35.524758827196699</v>
      </c>
      <c r="H1755">
        <f>AVERAGE(E1755:G1755)</f>
        <v>35.036211197397797</v>
      </c>
    </row>
    <row r="1756" spans="1:8" x14ac:dyDescent="0.2">
      <c r="A1756">
        <v>10</v>
      </c>
      <c r="B1756">
        <v>0.25</v>
      </c>
      <c r="C1756" t="s">
        <v>6</v>
      </c>
      <c r="D1756" t="s">
        <v>27</v>
      </c>
      <c r="E1756">
        <v>34.637227256822399</v>
      </c>
      <c r="F1756">
        <v>34.7332409349426</v>
      </c>
      <c r="G1756">
        <v>34.702711273535598</v>
      </c>
      <c r="H1756">
        <f>AVERAGE(E1756:G1756)</f>
        <v>34.691059821766864</v>
      </c>
    </row>
    <row r="1757" spans="1:8" x14ac:dyDescent="0.2">
      <c r="A1757">
        <v>10</v>
      </c>
      <c r="B1757">
        <v>0.25</v>
      </c>
      <c r="C1757" t="s">
        <v>6</v>
      </c>
      <c r="D1757" t="s">
        <v>26</v>
      </c>
      <c r="E1757">
        <v>35.641256829958699</v>
      </c>
      <c r="F1757">
        <v>35.496063463393902</v>
      </c>
      <c r="G1757">
        <v>35.419032023137902</v>
      </c>
      <c r="H1757">
        <f>AVERAGE(E1757:G1757)</f>
        <v>35.518784105496835</v>
      </c>
    </row>
    <row r="1758" spans="1:8" x14ac:dyDescent="0.2">
      <c r="A1758">
        <v>10</v>
      </c>
      <c r="B1758">
        <v>0.25</v>
      </c>
      <c r="C1758" t="s">
        <v>7</v>
      </c>
      <c r="D1758" t="s">
        <v>27</v>
      </c>
      <c r="E1758">
        <v>40.3260535807865</v>
      </c>
      <c r="F1758">
        <v>37.853125362783402</v>
      </c>
      <c r="G1758">
        <v>37.674751338084903</v>
      </c>
      <c r="H1758">
        <f>AVERAGE(E1758:G1758)</f>
        <v>38.617976760551599</v>
      </c>
    </row>
    <row r="1759" spans="1:8" x14ac:dyDescent="0.2">
      <c r="A1759">
        <v>10</v>
      </c>
      <c r="B1759">
        <v>0.25</v>
      </c>
      <c r="C1759" t="s">
        <v>7</v>
      </c>
      <c r="D1759" t="s">
        <v>26</v>
      </c>
      <c r="E1759" t="s">
        <v>3</v>
      </c>
      <c r="F1759">
        <v>38.051702943718901</v>
      </c>
      <c r="G1759">
        <v>36.713828986567897</v>
      </c>
      <c r="H1759">
        <f>AVERAGE(E1759:G1759)</f>
        <v>37.382765965143399</v>
      </c>
    </row>
    <row r="1760" spans="1:8" x14ac:dyDescent="0.2">
      <c r="A1760">
        <v>10</v>
      </c>
      <c r="B1760">
        <v>0.3</v>
      </c>
      <c r="C1760" t="s">
        <v>0</v>
      </c>
      <c r="D1760" t="s">
        <v>27</v>
      </c>
      <c r="E1760">
        <v>34.763549579722699</v>
      </c>
      <c r="F1760">
        <v>32.928124635445698</v>
      </c>
      <c r="G1760">
        <v>35.031576728781403</v>
      </c>
      <c r="H1760">
        <f>AVERAGE(E1760:G1760)</f>
        <v>34.241083647983267</v>
      </c>
    </row>
    <row r="1761" spans="1:8" x14ac:dyDescent="0.2">
      <c r="A1761">
        <v>10</v>
      </c>
      <c r="B1761">
        <v>0.3</v>
      </c>
      <c r="C1761" t="s">
        <v>0</v>
      </c>
      <c r="D1761" t="s">
        <v>26</v>
      </c>
      <c r="E1761">
        <v>34.329196516549402</v>
      </c>
      <c r="F1761">
        <v>34.458458721920699</v>
      </c>
      <c r="G1761">
        <v>36.042504487785699</v>
      </c>
      <c r="H1761">
        <f>AVERAGE(E1761:G1761)</f>
        <v>34.9433865754186</v>
      </c>
    </row>
    <row r="1762" spans="1:8" x14ac:dyDescent="0.2">
      <c r="A1762">
        <v>10</v>
      </c>
      <c r="B1762">
        <v>0.3</v>
      </c>
      <c r="C1762" t="s">
        <v>6</v>
      </c>
      <c r="D1762" t="s">
        <v>27</v>
      </c>
      <c r="E1762">
        <v>34.939228328492298</v>
      </c>
      <c r="F1762">
        <v>34.973457074051701</v>
      </c>
      <c r="G1762">
        <v>35.051942470066898</v>
      </c>
      <c r="H1762">
        <f>AVERAGE(E1762:G1762)</f>
        <v>34.988209290870294</v>
      </c>
    </row>
    <row r="1763" spans="1:8" x14ac:dyDescent="0.2">
      <c r="A1763">
        <v>10</v>
      </c>
      <c r="B1763">
        <v>0.3</v>
      </c>
      <c r="C1763" t="s">
        <v>6</v>
      </c>
      <c r="D1763" t="s">
        <v>26</v>
      </c>
      <c r="E1763">
        <v>35.617872574415102</v>
      </c>
      <c r="F1763">
        <v>34.7227714433469</v>
      </c>
      <c r="G1763">
        <v>35.016335235117701</v>
      </c>
      <c r="H1763">
        <f>AVERAGE(E1763:G1763)</f>
        <v>35.118993084293237</v>
      </c>
    </row>
    <row r="1764" spans="1:8" x14ac:dyDescent="0.2">
      <c r="A1764">
        <v>10</v>
      </c>
      <c r="B1764">
        <v>0.3</v>
      </c>
      <c r="C1764" t="s">
        <v>7</v>
      </c>
      <c r="D1764" t="s">
        <v>27</v>
      </c>
      <c r="E1764">
        <v>36.5385843513995</v>
      </c>
      <c r="F1764">
        <v>37.416856082455503</v>
      </c>
      <c r="G1764">
        <v>37.705135065178702</v>
      </c>
      <c r="H1764">
        <f>AVERAGE(E1764:G1764)</f>
        <v>37.220191833011235</v>
      </c>
    </row>
    <row r="1765" spans="1:8" x14ac:dyDescent="0.2">
      <c r="A1765">
        <v>10</v>
      </c>
      <c r="B1765">
        <v>0.3</v>
      </c>
      <c r="C1765" t="s">
        <v>7</v>
      </c>
      <c r="D1765" t="s">
        <v>26</v>
      </c>
      <c r="E1765">
        <v>41.311817649724802</v>
      </c>
      <c r="F1765">
        <v>36.577133854893297</v>
      </c>
      <c r="G1765">
        <v>44.4850673972132</v>
      </c>
      <c r="H1765">
        <f>AVERAGE(E1765:G1765)</f>
        <v>40.791339633943764</v>
      </c>
    </row>
    <row r="1766" spans="1:8" x14ac:dyDescent="0.2">
      <c r="A1766">
        <v>10</v>
      </c>
      <c r="B1766">
        <v>0.35</v>
      </c>
      <c r="C1766" t="s">
        <v>0</v>
      </c>
      <c r="D1766" t="s">
        <v>27</v>
      </c>
      <c r="E1766">
        <v>33.829647866071497</v>
      </c>
      <c r="F1766">
        <v>35.211103311968699</v>
      </c>
      <c r="G1766">
        <v>35.287938297386702</v>
      </c>
      <c r="H1766">
        <f>AVERAGE(E1766:G1766)</f>
        <v>34.776229825142302</v>
      </c>
    </row>
    <row r="1767" spans="1:8" x14ac:dyDescent="0.2">
      <c r="A1767">
        <v>10</v>
      </c>
      <c r="B1767">
        <v>0.35</v>
      </c>
      <c r="C1767" t="s">
        <v>0</v>
      </c>
      <c r="D1767" t="s">
        <v>26</v>
      </c>
      <c r="E1767">
        <v>34.761270690650299</v>
      </c>
      <c r="F1767">
        <v>35.870659008200299</v>
      </c>
      <c r="G1767">
        <v>34.156398952308599</v>
      </c>
      <c r="H1767">
        <f>AVERAGE(E1767:G1767)</f>
        <v>34.92944288371973</v>
      </c>
    </row>
    <row r="1768" spans="1:8" x14ac:dyDescent="0.2">
      <c r="A1768">
        <v>10</v>
      </c>
      <c r="B1768">
        <v>0.35</v>
      </c>
      <c r="C1768" t="s">
        <v>6</v>
      </c>
      <c r="D1768" t="s">
        <v>27</v>
      </c>
      <c r="E1768">
        <v>35.459723762814797</v>
      </c>
      <c r="F1768">
        <v>35.3296847511603</v>
      </c>
      <c r="G1768">
        <v>35.426281003951097</v>
      </c>
      <c r="H1768">
        <f>AVERAGE(E1768:G1768)</f>
        <v>35.405229839308731</v>
      </c>
    </row>
    <row r="1769" spans="1:8" x14ac:dyDescent="0.2">
      <c r="A1769">
        <v>10</v>
      </c>
      <c r="B1769">
        <v>0.35</v>
      </c>
      <c r="C1769" t="s">
        <v>6</v>
      </c>
      <c r="D1769" t="s">
        <v>26</v>
      </c>
      <c r="E1769">
        <v>37.182017200696997</v>
      </c>
      <c r="F1769">
        <v>35.680190021906498</v>
      </c>
      <c r="G1769">
        <v>36.082625750305901</v>
      </c>
      <c r="H1769">
        <f>AVERAGE(E1769:G1769)</f>
        <v>36.314944324303134</v>
      </c>
    </row>
    <row r="1770" spans="1:8" x14ac:dyDescent="0.2">
      <c r="A1770">
        <v>10</v>
      </c>
      <c r="B1770">
        <v>0.35</v>
      </c>
      <c r="C1770" t="s">
        <v>7</v>
      </c>
      <c r="D1770" t="s">
        <v>27</v>
      </c>
      <c r="E1770">
        <v>39.9534793549591</v>
      </c>
      <c r="F1770">
        <v>38.271705400195103</v>
      </c>
      <c r="G1770">
        <v>38.270020318275797</v>
      </c>
      <c r="H1770">
        <f>AVERAGE(E1770:G1770)</f>
        <v>38.831735024476664</v>
      </c>
    </row>
    <row r="1771" spans="1:8" x14ac:dyDescent="0.2">
      <c r="A1771">
        <v>10</v>
      </c>
      <c r="B1771">
        <v>0.35</v>
      </c>
      <c r="C1771" t="s">
        <v>7</v>
      </c>
      <c r="D1771" t="s">
        <v>26</v>
      </c>
      <c r="E1771">
        <v>47.556707193110697</v>
      </c>
      <c r="F1771" t="s">
        <v>3</v>
      </c>
      <c r="G1771">
        <v>45.0418542536666</v>
      </c>
      <c r="H1771">
        <f>AVERAGE(E1771:G1771)</f>
        <v>46.299280723388648</v>
      </c>
    </row>
    <row r="1772" spans="1:8" x14ac:dyDescent="0.2">
      <c r="A1772">
        <v>10</v>
      </c>
      <c r="B1772">
        <v>0.4</v>
      </c>
      <c r="C1772" t="s">
        <v>0</v>
      </c>
      <c r="D1772" t="s">
        <v>27</v>
      </c>
      <c r="E1772">
        <v>35.030297019409097</v>
      </c>
      <c r="F1772">
        <v>33.330142435907497</v>
      </c>
      <c r="G1772">
        <v>35.860705402595997</v>
      </c>
      <c r="H1772">
        <f>AVERAGE(E1772:G1772)</f>
        <v>34.740381619304195</v>
      </c>
    </row>
    <row r="1773" spans="1:8" x14ac:dyDescent="0.2">
      <c r="A1773">
        <v>10</v>
      </c>
      <c r="B1773">
        <v>0.4</v>
      </c>
      <c r="C1773" t="s">
        <v>0</v>
      </c>
      <c r="D1773" t="s">
        <v>26</v>
      </c>
      <c r="E1773">
        <v>35.487981955487903</v>
      </c>
      <c r="F1773">
        <v>35.1145913686276</v>
      </c>
      <c r="G1773">
        <v>34.107427328013301</v>
      </c>
      <c r="H1773">
        <f>AVERAGE(E1773:G1773)</f>
        <v>34.903333550709597</v>
      </c>
    </row>
    <row r="1774" spans="1:8" x14ac:dyDescent="0.2">
      <c r="A1774">
        <v>10</v>
      </c>
      <c r="B1774">
        <v>0.4</v>
      </c>
      <c r="C1774" t="s">
        <v>6</v>
      </c>
      <c r="D1774" t="s">
        <v>27</v>
      </c>
      <c r="E1774">
        <v>35.526455742422797</v>
      </c>
      <c r="F1774">
        <v>35.6080502295695</v>
      </c>
      <c r="G1774">
        <v>35.628307299228197</v>
      </c>
      <c r="H1774">
        <f>AVERAGE(E1774:G1774)</f>
        <v>35.587604423740167</v>
      </c>
    </row>
    <row r="1775" spans="1:8" x14ac:dyDescent="0.2">
      <c r="A1775">
        <v>10</v>
      </c>
      <c r="B1775">
        <v>0.4</v>
      </c>
      <c r="C1775" t="s">
        <v>6</v>
      </c>
      <c r="D1775" t="s">
        <v>26</v>
      </c>
      <c r="E1775">
        <v>41.220127977933402</v>
      </c>
      <c r="F1775">
        <v>39.715958679932001</v>
      </c>
      <c r="G1775">
        <v>40.762636976813901</v>
      </c>
      <c r="H1775">
        <f>AVERAGE(E1775:G1775)</f>
        <v>40.56624121155977</v>
      </c>
    </row>
    <row r="1776" spans="1:8" x14ac:dyDescent="0.2">
      <c r="A1776">
        <v>10</v>
      </c>
      <c r="B1776">
        <v>0.4</v>
      </c>
      <c r="C1776" t="s">
        <v>7</v>
      </c>
      <c r="D1776" t="s">
        <v>27</v>
      </c>
      <c r="E1776">
        <v>35.563396917772799</v>
      </c>
      <c r="F1776">
        <v>37.440959733625199</v>
      </c>
      <c r="G1776" t="s">
        <v>3</v>
      </c>
      <c r="H1776">
        <f>AVERAGE(E1776:G1776)</f>
        <v>36.502178325698999</v>
      </c>
    </row>
    <row r="1777" spans="1:8" x14ac:dyDescent="0.2">
      <c r="A1777">
        <v>10</v>
      </c>
      <c r="B1777">
        <v>0.4</v>
      </c>
      <c r="C1777" t="s">
        <v>7</v>
      </c>
      <c r="D1777" t="s">
        <v>26</v>
      </c>
      <c r="E1777">
        <v>51.177675641043798</v>
      </c>
      <c r="F1777">
        <v>47.982757313521901</v>
      </c>
      <c r="G1777">
        <v>45.995308230390002</v>
      </c>
      <c r="H1777">
        <f>AVERAGE(E1777:G1777)</f>
        <v>48.385247061651903</v>
      </c>
    </row>
    <row r="1778" spans="1:8" x14ac:dyDescent="0.2">
      <c r="A1778">
        <v>10</v>
      </c>
      <c r="B1778">
        <v>0.45</v>
      </c>
      <c r="C1778" t="s">
        <v>0</v>
      </c>
      <c r="D1778" t="s">
        <v>27</v>
      </c>
      <c r="E1778">
        <v>33.768455974087097</v>
      </c>
      <c r="F1778">
        <v>32.540995292920002</v>
      </c>
      <c r="G1778">
        <v>33.679379817564097</v>
      </c>
      <c r="H1778">
        <f>AVERAGE(E1778:G1778)</f>
        <v>33.329610361523727</v>
      </c>
    </row>
    <row r="1779" spans="1:8" x14ac:dyDescent="0.2">
      <c r="A1779">
        <v>10</v>
      </c>
      <c r="B1779">
        <v>0.45</v>
      </c>
      <c r="C1779" t="s">
        <v>0</v>
      </c>
      <c r="D1779" t="s">
        <v>26</v>
      </c>
      <c r="E1779">
        <v>34.839106597682701</v>
      </c>
      <c r="F1779">
        <v>34.961114049694103</v>
      </c>
      <c r="G1779">
        <v>35.3805097647029</v>
      </c>
      <c r="H1779">
        <f>AVERAGE(E1779:G1779)</f>
        <v>35.06024347069323</v>
      </c>
    </row>
    <row r="1780" spans="1:8" x14ac:dyDescent="0.2">
      <c r="A1780">
        <v>10</v>
      </c>
      <c r="B1780">
        <v>0.45</v>
      </c>
      <c r="C1780" t="s">
        <v>6</v>
      </c>
      <c r="D1780" t="s">
        <v>27</v>
      </c>
      <c r="E1780">
        <v>35.300334521353001</v>
      </c>
      <c r="F1780">
        <v>35.591626010563999</v>
      </c>
      <c r="G1780">
        <v>35.528756821088699</v>
      </c>
      <c r="H1780">
        <f>AVERAGE(E1780:G1780)</f>
        <v>35.4735724510019</v>
      </c>
    </row>
    <row r="1781" spans="1:8" x14ac:dyDescent="0.2">
      <c r="A1781">
        <v>10</v>
      </c>
      <c r="B1781">
        <v>0.45</v>
      </c>
      <c r="C1781" t="s">
        <v>6</v>
      </c>
      <c r="D1781" t="s">
        <v>26</v>
      </c>
      <c r="E1781">
        <v>40.579308934724502</v>
      </c>
      <c r="F1781">
        <v>40.395049052073603</v>
      </c>
      <c r="G1781">
        <v>40.060648786132603</v>
      </c>
      <c r="H1781">
        <f>AVERAGE(E1781:G1781)</f>
        <v>40.345002257643571</v>
      </c>
    </row>
    <row r="1782" spans="1:8" x14ac:dyDescent="0.2">
      <c r="A1782">
        <v>10</v>
      </c>
      <c r="B1782">
        <v>0.45</v>
      </c>
      <c r="C1782" t="s">
        <v>7</v>
      </c>
      <c r="D1782" t="s">
        <v>27</v>
      </c>
      <c r="E1782">
        <v>35.912319723474603</v>
      </c>
      <c r="F1782">
        <v>34.445050837238597</v>
      </c>
      <c r="G1782">
        <v>34.2176131236251</v>
      </c>
      <c r="H1782">
        <f>AVERAGE(E1782:G1782)</f>
        <v>34.858327894779435</v>
      </c>
    </row>
    <row r="1783" spans="1:8" x14ac:dyDescent="0.2">
      <c r="A1783">
        <v>10</v>
      </c>
      <c r="B1783">
        <v>0.45</v>
      </c>
      <c r="C1783" t="s">
        <v>7</v>
      </c>
      <c r="D1783" t="s">
        <v>26</v>
      </c>
      <c r="E1783" t="s">
        <v>3</v>
      </c>
      <c r="F1783">
        <v>46.907203870222602</v>
      </c>
      <c r="G1783">
        <v>46.334472632808399</v>
      </c>
      <c r="H1783">
        <f>AVERAGE(E1783:G1783)</f>
        <v>46.620838251515501</v>
      </c>
    </row>
    <row r="1784" spans="1:8" x14ac:dyDescent="0.2">
      <c r="A1784">
        <v>11</v>
      </c>
      <c r="B1784">
        <v>0.05</v>
      </c>
      <c r="C1784" t="s">
        <v>0</v>
      </c>
      <c r="D1784" t="s">
        <v>27</v>
      </c>
      <c r="E1784">
        <v>35.895424384629997</v>
      </c>
      <c r="F1784">
        <v>36.117378094240401</v>
      </c>
      <c r="G1784">
        <v>36.121593230061002</v>
      </c>
      <c r="H1784">
        <f>AVERAGE(E1784:G1784)</f>
        <v>36.044798569643802</v>
      </c>
    </row>
    <row r="1785" spans="1:8" x14ac:dyDescent="0.2">
      <c r="A1785">
        <v>11</v>
      </c>
      <c r="B1785">
        <v>0.05</v>
      </c>
      <c r="C1785" t="s">
        <v>0</v>
      </c>
      <c r="D1785" t="s">
        <v>26</v>
      </c>
      <c r="E1785">
        <v>35.1527131096028</v>
      </c>
      <c r="F1785">
        <v>34.363448509354498</v>
      </c>
      <c r="G1785">
        <v>34.627700489987198</v>
      </c>
      <c r="H1785">
        <f>AVERAGE(E1785:G1785)</f>
        <v>34.714620702981499</v>
      </c>
    </row>
    <row r="1786" spans="1:8" x14ac:dyDescent="0.2">
      <c r="A1786">
        <v>11</v>
      </c>
      <c r="B1786">
        <v>0.05</v>
      </c>
      <c r="C1786" t="s">
        <v>6</v>
      </c>
      <c r="D1786" t="s">
        <v>27</v>
      </c>
      <c r="E1786">
        <v>33.726899258799698</v>
      </c>
      <c r="F1786">
        <v>33.629606965998597</v>
      </c>
      <c r="G1786">
        <v>33.793588303750603</v>
      </c>
      <c r="H1786">
        <f>AVERAGE(E1786:G1786)</f>
        <v>33.716698176182966</v>
      </c>
    </row>
    <row r="1787" spans="1:8" x14ac:dyDescent="0.2">
      <c r="A1787">
        <v>11</v>
      </c>
      <c r="B1787">
        <v>0.05</v>
      </c>
      <c r="C1787" t="s">
        <v>6</v>
      </c>
      <c r="D1787" t="s">
        <v>26</v>
      </c>
      <c r="E1787">
        <v>33.887589175671302</v>
      </c>
      <c r="F1787">
        <v>34.8634773778913</v>
      </c>
      <c r="G1787">
        <v>34.395391638971603</v>
      </c>
      <c r="H1787">
        <f>AVERAGE(E1787:G1787)</f>
        <v>34.38215273084473</v>
      </c>
    </row>
    <row r="1788" spans="1:8" x14ac:dyDescent="0.2">
      <c r="A1788">
        <v>11</v>
      </c>
      <c r="B1788">
        <v>0.05</v>
      </c>
      <c r="C1788" t="s">
        <v>7</v>
      </c>
      <c r="D1788" t="s">
        <v>27</v>
      </c>
      <c r="E1788">
        <v>35.628464431281898</v>
      </c>
      <c r="F1788">
        <v>36.6386864912566</v>
      </c>
      <c r="G1788" t="s">
        <v>3</v>
      </c>
      <c r="H1788">
        <f>AVERAGE(E1788:G1788)</f>
        <v>36.133575461269245</v>
      </c>
    </row>
    <row r="1789" spans="1:8" x14ac:dyDescent="0.2">
      <c r="A1789">
        <v>11</v>
      </c>
      <c r="B1789">
        <v>0.05</v>
      </c>
      <c r="C1789" t="s">
        <v>7</v>
      </c>
      <c r="D1789" t="s">
        <v>26</v>
      </c>
      <c r="E1789">
        <v>37.554262117332698</v>
      </c>
      <c r="F1789">
        <v>35.994132896228599</v>
      </c>
      <c r="G1789" t="s">
        <v>3</v>
      </c>
      <c r="H1789">
        <f>AVERAGE(E1789:G1789)</f>
        <v>36.774197506780652</v>
      </c>
    </row>
    <row r="1790" spans="1:8" x14ac:dyDescent="0.2">
      <c r="A1790">
        <v>11</v>
      </c>
      <c r="B1790">
        <v>0.1</v>
      </c>
      <c r="C1790" t="s">
        <v>0</v>
      </c>
      <c r="D1790" t="s">
        <v>27</v>
      </c>
      <c r="E1790">
        <v>34.385396952244598</v>
      </c>
      <c r="F1790">
        <v>35.519962145428202</v>
      </c>
      <c r="G1790">
        <v>34.076227029912999</v>
      </c>
      <c r="H1790">
        <f>AVERAGE(E1790:G1790)</f>
        <v>34.660528709195269</v>
      </c>
    </row>
    <row r="1791" spans="1:8" x14ac:dyDescent="0.2">
      <c r="A1791">
        <v>11</v>
      </c>
      <c r="B1791">
        <v>0.1</v>
      </c>
      <c r="C1791" t="s">
        <v>0</v>
      </c>
      <c r="D1791" t="s">
        <v>26</v>
      </c>
      <c r="E1791">
        <v>33.798573542256499</v>
      </c>
      <c r="F1791">
        <v>34.407309496953403</v>
      </c>
      <c r="G1791">
        <v>34.143196152252003</v>
      </c>
      <c r="H1791">
        <f>AVERAGE(E1791:G1791)</f>
        <v>34.116359730487304</v>
      </c>
    </row>
    <row r="1792" spans="1:8" x14ac:dyDescent="0.2">
      <c r="A1792">
        <v>11</v>
      </c>
      <c r="B1792">
        <v>0.1</v>
      </c>
      <c r="C1792" t="s">
        <v>6</v>
      </c>
      <c r="D1792" t="s">
        <v>27</v>
      </c>
      <c r="E1792">
        <v>33.845738304259903</v>
      </c>
      <c r="F1792">
        <v>33.809793838518502</v>
      </c>
      <c r="G1792">
        <v>33.791127343254203</v>
      </c>
      <c r="H1792">
        <f>AVERAGE(E1792:G1792)</f>
        <v>33.815553162010872</v>
      </c>
    </row>
    <row r="1793" spans="1:8" x14ac:dyDescent="0.2">
      <c r="A1793">
        <v>11</v>
      </c>
      <c r="B1793">
        <v>0.1</v>
      </c>
      <c r="C1793" t="s">
        <v>6</v>
      </c>
      <c r="D1793" t="s">
        <v>26</v>
      </c>
      <c r="E1793">
        <v>34.595718599142501</v>
      </c>
      <c r="F1793">
        <v>34.301264137304798</v>
      </c>
      <c r="G1793">
        <v>34.2750630751203</v>
      </c>
      <c r="H1793">
        <f>AVERAGE(E1793:G1793)</f>
        <v>34.3906819371892</v>
      </c>
    </row>
    <row r="1794" spans="1:8" x14ac:dyDescent="0.2">
      <c r="A1794">
        <v>11</v>
      </c>
      <c r="B1794">
        <v>0.1</v>
      </c>
      <c r="C1794" t="s">
        <v>7</v>
      </c>
      <c r="D1794" t="s">
        <v>27</v>
      </c>
      <c r="E1794">
        <v>36.210856707620501</v>
      </c>
      <c r="F1794">
        <v>36.000343570385802</v>
      </c>
      <c r="G1794">
        <v>38.746712543518697</v>
      </c>
      <c r="H1794">
        <f>AVERAGE(E1794:G1794)</f>
        <v>36.985970940508331</v>
      </c>
    </row>
    <row r="1795" spans="1:8" x14ac:dyDescent="0.2">
      <c r="A1795">
        <v>11</v>
      </c>
      <c r="B1795">
        <v>0.1</v>
      </c>
      <c r="C1795" t="s">
        <v>7</v>
      </c>
      <c r="D1795" t="s">
        <v>26</v>
      </c>
      <c r="E1795">
        <v>43.090394222281702</v>
      </c>
      <c r="F1795">
        <v>36.481728538366298</v>
      </c>
      <c r="G1795">
        <v>38.760682383070403</v>
      </c>
      <c r="H1795">
        <f>AVERAGE(E1795:G1795)</f>
        <v>39.444268381239468</v>
      </c>
    </row>
    <row r="1796" spans="1:8" x14ac:dyDescent="0.2">
      <c r="A1796">
        <v>11</v>
      </c>
      <c r="B1796">
        <v>0.15</v>
      </c>
      <c r="C1796" t="s">
        <v>0</v>
      </c>
      <c r="D1796" t="s">
        <v>27</v>
      </c>
      <c r="E1796">
        <v>34.501968713528697</v>
      </c>
      <c r="F1796">
        <v>34.977060784593803</v>
      </c>
      <c r="G1796">
        <v>34.071116254510301</v>
      </c>
      <c r="H1796">
        <f>AVERAGE(E1796:G1796)</f>
        <v>34.516715250877603</v>
      </c>
    </row>
    <row r="1797" spans="1:8" x14ac:dyDescent="0.2">
      <c r="A1797">
        <v>11</v>
      </c>
      <c r="B1797">
        <v>0.15</v>
      </c>
      <c r="C1797" t="s">
        <v>0</v>
      </c>
      <c r="D1797" t="s">
        <v>26</v>
      </c>
      <c r="E1797">
        <v>35.023188766212201</v>
      </c>
      <c r="F1797">
        <v>33.644343687598898</v>
      </c>
      <c r="G1797">
        <v>35.272493153744897</v>
      </c>
      <c r="H1797">
        <f>AVERAGE(E1797:G1797)</f>
        <v>34.646675202518672</v>
      </c>
    </row>
    <row r="1798" spans="1:8" x14ac:dyDescent="0.2">
      <c r="A1798">
        <v>11</v>
      </c>
      <c r="B1798">
        <v>0.15</v>
      </c>
      <c r="C1798" t="s">
        <v>6</v>
      </c>
      <c r="D1798" t="s">
        <v>27</v>
      </c>
      <c r="E1798">
        <v>33.971068235761102</v>
      </c>
      <c r="F1798">
        <v>34.007940488425497</v>
      </c>
      <c r="G1798">
        <v>34.085631644347799</v>
      </c>
      <c r="H1798">
        <f>AVERAGE(E1798:G1798)</f>
        <v>34.021546789511468</v>
      </c>
    </row>
    <row r="1799" spans="1:8" x14ac:dyDescent="0.2">
      <c r="A1799">
        <v>11</v>
      </c>
      <c r="B1799">
        <v>0.15</v>
      </c>
      <c r="C1799" t="s">
        <v>6</v>
      </c>
      <c r="D1799" t="s">
        <v>26</v>
      </c>
      <c r="E1799">
        <v>34.8935591853053</v>
      </c>
      <c r="F1799">
        <v>34.860429569138297</v>
      </c>
      <c r="G1799">
        <v>34.856725228410397</v>
      </c>
      <c r="H1799">
        <f>AVERAGE(E1799:G1799)</f>
        <v>34.870237994284665</v>
      </c>
    </row>
    <row r="1800" spans="1:8" x14ac:dyDescent="0.2">
      <c r="A1800">
        <v>11</v>
      </c>
      <c r="B1800">
        <v>0.15</v>
      </c>
      <c r="C1800" t="s">
        <v>7</v>
      </c>
      <c r="D1800" t="s">
        <v>27</v>
      </c>
      <c r="E1800" t="s">
        <v>3</v>
      </c>
      <c r="F1800">
        <v>40.829006591491698</v>
      </c>
      <c r="G1800">
        <v>31.541361066794199</v>
      </c>
      <c r="H1800">
        <f>AVERAGE(E1800:G1800)</f>
        <v>36.18518382914295</v>
      </c>
    </row>
    <row r="1801" spans="1:8" x14ac:dyDescent="0.2">
      <c r="A1801">
        <v>11</v>
      </c>
      <c r="B1801">
        <v>0.15</v>
      </c>
      <c r="C1801" t="s">
        <v>7</v>
      </c>
      <c r="D1801" t="s">
        <v>26</v>
      </c>
      <c r="E1801">
        <v>39.9728880966058</v>
      </c>
      <c r="F1801">
        <v>32.227088920277502</v>
      </c>
      <c r="G1801">
        <v>36.9841488720974</v>
      </c>
      <c r="H1801">
        <f>AVERAGE(E1801:G1801)</f>
        <v>36.394708629660236</v>
      </c>
    </row>
    <row r="1802" spans="1:8" x14ac:dyDescent="0.2">
      <c r="A1802">
        <v>11</v>
      </c>
      <c r="B1802">
        <v>0.2</v>
      </c>
      <c r="C1802" t="s">
        <v>0</v>
      </c>
      <c r="D1802" t="s">
        <v>27</v>
      </c>
      <c r="E1802">
        <v>34.230845277705299</v>
      </c>
      <c r="F1802">
        <v>33.7805180250352</v>
      </c>
      <c r="G1802">
        <v>33.645838273575798</v>
      </c>
      <c r="H1802">
        <f>AVERAGE(E1802:G1802)</f>
        <v>33.885733858772106</v>
      </c>
    </row>
    <row r="1803" spans="1:8" x14ac:dyDescent="0.2">
      <c r="A1803">
        <v>11</v>
      </c>
      <c r="B1803">
        <v>0.2</v>
      </c>
      <c r="C1803" t="s">
        <v>0</v>
      </c>
      <c r="D1803" t="s">
        <v>26</v>
      </c>
      <c r="E1803">
        <v>35.477869281768903</v>
      </c>
      <c r="F1803">
        <v>35.7601127664826</v>
      </c>
      <c r="G1803">
        <v>34.646633521860799</v>
      </c>
      <c r="H1803">
        <f>AVERAGE(E1803:G1803)</f>
        <v>35.294871856704098</v>
      </c>
    </row>
    <row r="1804" spans="1:8" x14ac:dyDescent="0.2">
      <c r="A1804">
        <v>11</v>
      </c>
      <c r="B1804">
        <v>0.2</v>
      </c>
      <c r="C1804" t="s">
        <v>6</v>
      </c>
      <c r="D1804" t="s">
        <v>27</v>
      </c>
      <c r="E1804">
        <v>34.179283832130402</v>
      </c>
      <c r="F1804">
        <v>34.395213749769397</v>
      </c>
      <c r="G1804">
        <v>34.416675463506202</v>
      </c>
      <c r="H1804">
        <f>AVERAGE(E1804:G1804)</f>
        <v>34.330391015135341</v>
      </c>
    </row>
    <row r="1805" spans="1:8" x14ac:dyDescent="0.2">
      <c r="A1805">
        <v>11</v>
      </c>
      <c r="B1805">
        <v>0.2</v>
      </c>
      <c r="C1805" t="s">
        <v>6</v>
      </c>
      <c r="D1805" t="s">
        <v>26</v>
      </c>
      <c r="E1805">
        <v>35.570055641177397</v>
      </c>
      <c r="F1805">
        <v>35.42826719528</v>
      </c>
      <c r="G1805">
        <v>34.909281125357602</v>
      </c>
      <c r="H1805">
        <f>AVERAGE(E1805:G1805)</f>
        <v>35.302534653938331</v>
      </c>
    </row>
    <row r="1806" spans="1:8" x14ac:dyDescent="0.2">
      <c r="A1806">
        <v>11</v>
      </c>
      <c r="B1806">
        <v>0.2</v>
      </c>
      <c r="C1806" t="s">
        <v>7</v>
      </c>
      <c r="D1806" t="s">
        <v>27</v>
      </c>
      <c r="E1806">
        <v>33.5754019754349</v>
      </c>
      <c r="F1806">
        <v>34.876212098925201</v>
      </c>
      <c r="G1806" t="s">
        <v>3</v>
      </c>
      <c r="H1806">
        <f>AVERAGE(E1806:G1806)</f>
        <v>34.225807037180047</v>
      </c>
    </row>
    <row r="1807" spans="1:8" x14ac:dyDescent="0.2">
      <c r="A1807">
        <v>11</v>
      </c>
      <c r="B1807">
        <v>0.2</v>
      </c>
      <c r="C1807" t="s">
        <v>7</v>
      </c>
      <c r="D1807" t="s">
        <v>26</v>
      </c>
      <c r="E1807">
        <v>45.6978783070373</v>
      </c>
      <c r="F1807">
        <v>45.932560324830803</v>
      </c>
      <c r="G1807" t="s">
        <v>3</v>
      </c>
      <c r="H1807">
        <f>AVERAGE(E1807:G1807)</f>
        <v>45.815219315934051</v>
      </c>
    </row>
    <row r="1808" spans="1:8" x14ac:dyDescent="0.2">
      <c r="A1808">
        <v>11</v>
      </c>
      <c r="B1808">
        <v>0.25</v>
      </c>
      <c r="C1808" t="s">
        <v>0</v>
      </c>
      <c r="D1808" t="s">
        <v>27</v>
      </c>
      <c r="E1808">
        <v>34.379963901249603</v>
      </c>
      <c r="F1808">
        <v>33.9420284310727</v>
      </c>
      <c r="G1808">
        <v>34.5378223315182</v>
      </c>
      <c r="H1808">
        <f>AVERAGE(E1808:G1808)</f>
        <v>34.286604887946837</v>
      </c>
    </row>
    <row r="1809" spans="1:8" x14ac:dyDescent="0.2">
      <c r="A1809">
        <v>11</v>
      </c>
      <c r="B1809">
        <v>0.25</v>
      </c>
      <c r="C1809" t="s">
        <v>0</v>
      </c>
      <c r="D1809" t="s">
        <v>26</v>
      </c>
      <c r="E1809">
        <v>35.048490508430099</v>
      </c>
      <c r="F1809">
        <v>34.459380872570399</v>
      </c>
      <c r="G1809">
        <v>35.508229745548903</v>
      </c>
      <c r="H1809">
        <f>AVERAGE(E1809:G1809)</f>
        <v>35.005367042183131</v>
      </c>
    </row>
    <row r="1810" spans="1:8" x14ac:dyDescent="0.2">
      <c r="A1810">
        <v>11</v>
      </c>
      <c r="B1810">
        <v>0.25</v>
      </c>
      <c r="C1810" t="s">
        <v>6</v>
      </c>
      <c r="D1810" t="s">
        <v>27</v>
      </c>
      <c r="E1810">
        <v>34.676322967860798</v>
      </c>
      <c r="F1810">
        <v>34.659804347243899</v>
      </c>
      <c r="G1810">
        <v>34.638906441344901</v>
      </c>
      <c r="H1810">
        <f>AVERAGE(E1810:G1810)</f>
        <v>34.658344585483199</v>
      </c>
    </row>
    <row r="1811" spans="1:8" x14ac:dyDescent="0.2">
      <c r="A1811">
        <v>11</v>
      </c>
      <c r="B1811">
        <v>0.25</v>
      </c>
      <c r="C1811" t="s">
        <v>6</v>
      </c>
      <c r="D1811" t="s">
        <v>26</v>
      </c>
      <c r="E1811">
        <v>35.463564124887696</v>
      </c>
      <c r="F1811">
        <v>35.230376572594302</v>
      </c>
      <c r="G1811">
        <v>35.601028531096098</v>
      </c>
      <c r="H1811">
        <f>AVERAGE(E1811:G1811)</f>
        <v>35.431656409526028</v>
      </c>
    </row>
    <row r="1812" spans="1:8" x14ac:dyDescent="0.2">
      <c r="A1812">
        <v>11</v>
      </c>
      <c r="B1812">
        <v>0.25</v>
      </c>
      <c r="C1812" t="s">
        <v>7</v>
      </c>
      <c r="D1812" t="s">
        <v>27</v>
      </c>
      <c r="E1812">
        <v>40.9262570940312</v>
      </c>
      <c r="F1812">
        <v>38.920704135109503</v>
      </c>
      <c r="G1812">
        <v>38.587342109430303</v>
      </c>
      <c r="H1812">
        <f>AVERAGE(E1812:G1812)</f>
        <v>39.478101112856997</v>
      </c>
    </row>
    <row r="1813" spans="1:8" x14ac:dyDescent="0.2">
      <c r="A1813">
        <v>11</v>
      </c>
      <c r="B1813">
        <v>0.25</v>
      </c>
      <c r="C1813" t="s">
        <v>7</v>
      </c>
      <c r="D1813" t="s">
        <v>26</v>
      </c>
      <c r="E1813">
        <v>41.0915086820185</v>
      </c>
      <c r="F1813">
        <v>39.988473562880699</v>
      </c>
      <c r="G1813">
        <v>36.4878536896817</v>
      </c>
      <c r="H1813">
        <f>AVERAGE(E1813:G1813)</f>
        <v>39.189278644860302</v>
      </c>
    </row>
    <row r="1814" spans="1:8" x14ac:dyDescent="0.2">
      <c r="A1814">
        <v>11</v>
      </c>
      <c r="B1814">
        <v>0.3</v>
      </c>
      <c r="C1814" t="s">
        <v>0</v>
      </c>
      <c r="D1814" t="s">
        <v>27</v>
      </c>
      <c r="E1814">
        <v>35.031782976785401</v>
      </c>
      <c r="F1814">
        <v>34.711255336012997</v>
      </c>
      <c r="G1814">
        <v>35.311767405179097</v>
      </c>
      <c r="H1814">
        <f>AVERAGE(E1814:G1814)</f>
        <v>35.018268572659167</v>
      </c>
    </row>
    <row r="1815" spans="1:8" x14ac:dyDescent="0.2">
      <c r="A1815">
        <v>11</v>
      </c>
      <c r="B1815">
        <v>0.3</v>
      </c>
      <c r="C1815" t="s">
        <v>0</v>
      </c>
      <c r="D1815" t="s">
        <v>26</v>
      </c>
      <c r="E1815">
        <v>35.058381725217899</v>
      </c>
      <c r="F1815">
        <v>35.445923096546899</v>
      </c>
      <c r="G1815">
        <v>36.015567166105399</v>
      </c>
      <c r="H1815">
        <f>AVERAGE(E1815:G1815)</f>
        <v>35.506623995956737</v>
      </c>
    </row>
    <row r="1816" spans="1:8" x14ac:dyDescent="0.2">
      <c r="A1816">
        <v>11</v>
      </c>
      <c r="B1816">
        <v>0.3</v>
      </c>
      <c r="C1816" t="s">
        <v>6</v>
      </c>
      <c r="D1816" t="s">
        <v>27</v>
      </c>
      <c r="E1816">
        <v>35.047596376951802</v>
      </c>
      <c r="F1816">
        <v>34.806678811430203</v>
      </c>
      <c r="G1816">
        <v>34.774349585820701</v>
      </c>
      <c r="H1816">
        <f>AVERAGE(E1816:G1816)</f>
        <v>34.876208258067571</v>
      </c>
    </row>
    <row r="1817" spans="1:8" x14ac:dyDescent="0.2">
      <c r="A1817">
        <v>11</v>
      </c>
      <c r="B1817">
        <v>0.3</v>
      </c>
      <c r="C1817" t="s">
        <v>6</v>
      </c>
      <c r="D1817" t="s">
        <v>26</v>
      </c>
      <c r="E1817">
        <v>35.383102214911297</v>
      </c>
      <c r="F1817">
        <v>37.344386085146098</v>
      </c>
      <c r="G1817">
        <v>37.389474509801403</v>
      </c>
      <c r="H1817">
        <f>AVERAGE(E1817:G1817)</f>
        <v>36.70565426995293</v>
      </c>
    </row>
    <row r="1818" spans="1:8" x14ac:dyDescent="0.2">
      <c r="A1818">
        <v>11</v>
      </c>
      <c r="B1818">
        <v>0.3</v>
      </c>
      <c r="C1818" t="s">
        <v>7</v>
      </c>
      <c r="D1818" t="s">
        <v>27</v>
      </c>
      <c r="E1818">
        <v>39.064031812375603</v>
      </c>
      <c r="F1818">
        <v>38.516355285079101</v>
      </c>
      <c r="G1818">
        <v>36.179440804429397</v>
      </c>
      <c r="H1818">
        <f>AVERAGE(E1818:G1818)</f>
        <v>37.919942633961369</v>
      </c>
    </row>
    <row r="1819" spans="1:8" x14ac:dyDescent="0.2">
      <c r="A1819">
        <v>11</v>
      </c>
      <c r="B1819">
        <v>0.3</v>
      </c>
      <c r="C1819" t="s">
        <v>7</v>
      </c>
      <c r="D1819" t="s">
        <v>26</v>
      </c>
      <c r="E1819" t="s">
        <v>3</v>
      </c>
      <c r="F1819">
        <v>40.9252653180503</v>
      </c>
      <c r="G1819">
        <v>44.467691491037797</v>
      </c>
      <c r="H1819">
        <f>AVERAGE(E1819:G1819)</f>
        <v>42.696478404544052</v>
      </c>
    </row>
    <row r="1820" spans="1:8" x14ac:dyDescent="0.2">
      <c r="A1820">
        <v>11</v>
      </c>
      <c r="B1820">
        <v>0.35</v>
      </c>
      <c r="C1820" t="s">
        <v>0</v>
      </c>
      <c r="D1820" t="s">
        <v>27</v>
      </c>
      <c r="E1820">
        <v>33.414561072246698</v>
      </c>
      <c r="F1820">
        <v>35.472365400840502</v>
      </c>
      <c r="G1820">
        <v>34.2405265139192</v>
      </c>
      <c r="H1820">
        <f>AVERAGE(E1820:G1820)</f>
        <v>34.375817662335464</v>
      </c>
    </row>
    <row r="1821" spans="1:8" x14ac:dyDescent="0.2">
      <c r="A1821">
        <v>11</v>
      </c>
      <c r="B1821">
        <v>0.35</v>
      </c>
      <c r="C1821" t="s">
        <v>0</v>
      </c>
      <c r="D1821" t="s">
        <v>26</v>
      </c>
      <c r="E1821">
        <v>35.928649046138602</v>
      </c>
      <c r="F1821">
        <v>34.809951877655102</v>
      </c>
      <c r="G1821">
        <v>34.221695016014699</v>
      </c>
      <c r="H1821">
        <f>AVERAGE(E1821:G1821)</f>
        <v>34.986765313269473</v>
      </c>
    </row>
    <row r="1822" spans="1:8" x14ac:dyDescent="0.2">
      <c r="A1822">
        <v>11</v>
      </c>
      <c r="B1822">
        <v>0.35</v>
      </c>
      <c r="C1822" t="s">
        <v>6</v>
      </c>
      <c r="D1822" t="s">
        <v>27</v>
      </c>
      <c r="E1822">
        <v>35.068965826963897</v>
      </c>
      <c r="F1822">
        <v>35.198951107161399</v>
      </c>
      <c r="G1822">
        <v>35.433502286654303</v>
      </c>
      <c r="H1822">
        <f>AVERAGE(E1822:G1822)</f>
        <v>35.233806406926533</v>
      </c>
    </row>
    <row r="1823" spans="1:8" x14ac:dyDescent="0.2">
      <c r="A1823">
        <v>11</v>
      </c>
      <c r="B1823">
        <v>0.35</v>
      </c>
      <c r="C1823" t="s">
        <v>6</v>
      </c>
      <c r="D1823" t="s">
        <v>26</v>
      </c>
      <c r="E1823">
        <v>38.399236179409499</v>
      </c>
      <c r="F1823">
        <v>35.730440977147602</v>
      </c>
      <c r="G1823">
        <v>37.1085308000645</v>
      </c>
      <c r="H1823">
        <f>AVERAGE(E1823:G1823)</f>
        <v>37.0794026522072</v>
      </c>
    </row>
    <row r="1824" spans="1:8" x14ac:dyDescent="0.2">
      <c r="A1824">
        <v>11</v>
      </c>
      <c r="B1824">
        <v>0.35</v>
      </c>
      <c r="C1824" t="s">
        <v>7</v>
      </c>
      <c r="D1824" t="s">
        <v>27</v>
      </c>
      <c r="E1824">
        <v>40.550279304296097</v>
      </c>
      <c r="F1824" t="s">
        <v>3</v>
      </c>
      <c r="G1824">
        <v>39.426205153916797</v>
      </c>
      <c r="H1824">
        <f>AVERAGE(E1824:G1824)</f>
        <v>39.988242229106447</v>
      </c>
    </row>
    <row r="1825" spans="1:8" x14ac:dyDescent="0.2">
      <c r="A1825">
        <v>11</v>
      </c>
      <c r="B1825">
        <v>0.35</v>
      </c>
      <c r="C1825" t="s">
        <v>7</v>
      </c>
      <c r="D1825" t="s">
        <v>26</v>
      </c>
      <c r="E1825">
        <v>47.368534714661202</v>
      </c>
      <c r="F1825" t="s">
        <v>3</v>
      </c>
      <c r="G1825">
        <v>44.7925836966632</v>
      </c>
      <c r="H1825">
        <f>AVERAGE(E1825:G1825)</f>
        <v>46.080559205662198</v>
      </c>
    </row>
    <row r="1826" spans="1:8" x14ac:dyDescent="0.2">
      <c r="A1826">
        <v>11</v>
      </c>
      <c r="B1826">
        <v>0.4</v>
      </c>
      <c r="C1826" t="s">
        <v>0</v>
      </c>
      <c r="D1826" t="s">
        <v>27</v>
      </c>
      <c r="E1826">
        <v>34.9484444617663</v>
      </c>
      <c r="F1826">
        <v>35.256646785980202</v>
      </c>
      <c r="G1826">
        <v>34.7248457401829</v>
      </c>
      <c r="H1826">
        <f>AVERAGE(E1826:G1826)</f>
        <v>34.976645662643136</v>
      </c>
    </row>
    <row r="1827" spans="1:8" x14ac:dyDescent="0.2">
      <c r="A1827">
        <v>11</v>
      </c>
      <c r="B1827">
        <v>0.4</v>
      </c>
      <c r="C1827" t="s">
        <v>0</v>
      </c>
      <c r="D1827" t="s">
        <v>26</v>
      </c>
      <c r="E1827">
        <v>35.031730249050703</v>
      </c>
      <c r="F1827">
        <v>34.2685878098386</v>
      </c>
      <c r="G1827">
        <v>34.9072733522543</v>
      </c>
      <c r="H1827">
        <f>AVERAGE(E1827:G1827)</f>
        <v>34.73586380371453</v>
      </c>
    </row>
    <row r="1828" spans="1:8" x14ac:dyDescent="0.2">
      <c r="A1828">
        <v>11</v>
      </c>
      <c r="B1828">
        <v>0.4</v>
      </c>
      <c r="C1828" t="s">
        <v>6</v>
      </c>
      <c r="D1828" t="s">
        <v>27</v>
      </c>
      <c r="E1828">
        <v>35.225143012725901</v>
      </c>
      <c r="F1828">
        <v>35.491270605688797</v>
      </c>
      <c r="G1828">
        <v>35.0739125510812</v>
      </c>
      <c r="H1828">
        <f>AVERAGE(E1828:G1828)</f>
        <v>35.263442056498633</v>
      </c>
    </row>
    <row r="1829" spans="1:8" x14ac:dyDescent="0.2">
      <c r="A1829">
        <v>11</v>
      </c>
      <c r="B1829">
        <v>0.4</v>
      </c>
      <c r="C1829" t="s">
        <v>6</v>
      </c>
      <c r="D1829" t="s">
        <v>26</v>
      </c>
      <c r="E1829">
        <v>39.461385610761297</v>
      </c>
      <c r="F1829">
        <v>41.435455220973999</v>
      </c>
      <c r="G1829">
        <v>38.780972611531197</v>
      </c>
      <c r="H1829">
        <f>AVERAGE(E1829:G1829)</f>
        <v>39.892604481088831</v>
      </c>
    </row>
    <row r="1830" spans="1:8" x14ac:dyDescent="0.2">
      <c r="A1830">
        <v>11</v>
      </c>
      <c r="B1830">
        <v>0.4</v>
      </c>
      <c r="C1830" t="s">
        <v>7</v>
      </c>
      <c r="D1830" t="s">
        <v>27</v>
      </c>
      <c r="E1830">
        <v>44.908350951336502</v>
      </c>
      <c r="F1830" t="s">
        <v>3</v>
      </c>
      <c r="G1830">
        <v>46.159502878112903</v>
      </c>
      <c r="H1830">
        <f>AVERAGE(E1830:G1830)</f>
        <v>45.533926914724702</v>
      </c>
    </row>
    <row r="1831" spans="1:8" x14ac:dyDescent="0.2">
      <c r="A1831">
        <v>11</v>
      </c>
      <c r="B1831">
        <v>0.4</v>
      </c>
      <c r="C1831" t="s">
        <v>7</v>
      </c>
      <c r="D1831" t="s">
        <v>26</v>
      </c>
      <c r="E1831">
        <v>38.321678457560097</v>
      </c>
      <c r="F1831" t="s">
        <v>3</v>
      </c>
      <c r="G1831">
        <v>40.4106695055834</v>
      </c>
      <c r="H1831">
        <f>AVERAGE(E1831:G1831)</f>
        <v>39.366173981571748</v>
      </c>
    </row>
    <row r="1832" spans="1:8" x14ac:dyDescent="0.2">
      <c r="A1832">
        <v>11</v>
      </c>
      <c r="B1832">
        <v>0.45</v>
      </c>
      <c r="C1832" t="s">
        <v>0</v>
      </c>
      <c r="D1832" t="s">
        <v>27</v>
      </c>
      <c r="E1832">
        <v>34.4207273095913</v>
      </c>
      <c r="F1832">
        <v>35.852267832137798</v>
      </c>
      <c r="G1832">
        <v>32.327453664144201</v>
      </c>
      <c r="H1832">
        <f>AVERAGE(E1832:G1832)</f>
        <v>34.200149601957769</v>
      </c>
    </row>
    <row r="1833" spans="1:8" x14ac:dyDescent="0.2">
      <c r="A1833">
        <v>11</v>
      </c>
      <c r="B1833">
        <v>0.45</v>
      </c>
      <c r="C1833" t="s">
        <v>0</v>
      </c>
      <c r="D1833" t="s">
        <v>26</v>
      </c>
      <c r="E1833">
        <v>33.683410177169101</v>
      </c>
      <c r="F1833">
        <v>35.227438791083799</v>
      </c>
      <c r="G1833">
        <v>35.956870862011002</v>
      </c>
      <c r="H1833">
        <f>AVERAGE(E1833:G1833)</f>
        <v>34.955906610087972</v>
      </c>
    </row>
    <row r="1834" spans="1:8" x14ac:dyDescent="0.2">
      <c r="A1834">
        <v>11</v>
      </c>
      <c r="B1834">
        <v>0.45</v>
      </c>
      <c r="C1834" t="s">
        <v>6</v>
      </c>
      <c r="D1834" t="s">
        <v>27</v>
      </c>
      <c r="E1834">
        <v>35.151632780084903</v>
      </c>
      <c r="F1834">
        <v>35.225235152028702</v>
      </c>
      <c r="G1834">
        <v>35.20783023301</v>
      </c>
      <c r="H1834">
        <f>AVERAGE(E1834:G1834)</f>
        <v>35.194899388374537</v>
      </c>
    </row>
    <row r="1835" spans="1:8" x14ac:dyDescent="0.2">
      <c r="A1835">
        <v>11</v>
      </c>
      <c r="B1835">
        <v>0.45</v>
      </c>
      <c r="C1835" t="s">
        <v>6</v>
      </c>
      <c r="D1835" t="s">
        <v>26</v>
      </c>
      <c r="E1835">
        <v>39.897790212938901</v>
      </c>
      <c r="F1835">
        <v>40.493761782309001</v>
      </c>
      <c r="G1835">
        <v>39.6276142026313</v>
      </c>
      <c r="H1835">
        <f>AVERAGE(E1835:G1835)</f>
        <v>40.006388732626398</v>
      </c>
    </row>
    <row r="1836" spans="1:8" x14ac:dyDescent="0.2">
      <c r="A1836">
        <v>11</v>
      </c>
      <c r="B1836">
        <v>0.45</v>
      </c>
      <c r="C1836" t="s">
        <v>7</v>
      </c>
      <c r="D1836" t="s">
        <v>27</v>
      </c>
      <c r="E1836">
        <v>34.137762720933203</v>
      </c>
      <c r="F1836">
        <v>38.794380919466697</v>
      </c>
      <c r="G1836">
        <v>36.555787690028197</v>
      </c>
      <c r="H1836">
        <f>AVERAGE(E1836:G1836)</f>
        <v>36.495977110142697</v>
      </c>
    </row>
    <row r="1837" spans="1:8" x14ac:dyDescent="0.2">
      <c r="A1837">
        <v>11</v>
      </c>
      <c r="B1837">
        <v>0.45</v>
      </c>
      <c r="C1837" t="s">
        <v>7</v>
      </c>
      <c r="D1837" t="s">
        <v>26</v>
      </c>
      <c r="E1837">
        <v>51.173948644441097</v>
      </c>
      <c r="F1837" t="s">
        <v>3</v>
      </c>
      <c r="G1837">
        <v>57.096997350016402</v>
      </c>
      <c r="H1837">
        <f>AVERAGE(E1837:G1837)</f>
        <v>54.135472997228746</v>
      </c>
    </row>
    <row r="1838" spans="1:8" x14ac:dyDescent="0.2">
      <c r="A1838">
        <v>12</v>
      </c>
      <c r="B1838">
        <v>0.05</v>
      </c>
      <c r="C1838" t="s">
        <v>0</v>
      </c>
      <c r="D1838" t="s">
        <v>27</v>
      </c>
      <c r="E1838">
        <v>36.498122325650499</v>
      </c>
      <c r="F1838">
        <v>36.931076324424602</v>
      </c>
      <c r="G1838">
        <v>35.435968526751203</v>
      </c>
      <c r="H1838">
        <f>AVERAGE(E1838:G1838)</f>
        <v>36.288389058942101</v>
      </c>
    </row>
    <row r="1839" spans="1:8" x14ac:dyDescent="0.2">
      <c r="A1839">
        <v>12</v>
      </c>
      <c r="B1839">
        <v>0.05</v>
      </c>
      <c r="C1839" t="s">
        <v>0</v>
      </c>
      <c r="D1839" t="s">
        <v>26</v>
      </c>
      <c r="E1839">
        <v>35.073490567892499</v>
      </c>
      <c r="F1839">
        <v>34.663387550634901</v>
      </c>
      <c r="G1839">
        <v>35.413335955113602</v>
      </c>
      <c r="H1839">
        <f>AVERAGE(E1839:G1839)</f>
        <v>35.050071357880334</v>
      </c>
    </row>
    <row r="1840" spans="1:8" x14ac:dyDescent="0.2">
      <c r="A1840">
        <v>12</v>
      </c>
      <c r="B1840">
        <v>0.05</v>
      </c>
      <c r="C1840" t="s">
        <v>6</v>
      </c>
      <c r="D1840" t="s">
        <v>27</v>
      </c>
      <c r="E1840">
        <v>33.653646936468803</v>
      </c>
      <c r="F1840">
        <v>33.915304493970602</v>
      </c>
      <c r="G1840">
        <v>33.640310800219503</v>
      </c>
      <c r="H1840">
        <f>AVERAGE(E1840:G1840)</f>
        <v>33.736420743552969</v>
      </c>
    </row>
    <row r="1841" spans="1:8" x14ac:dyDescent="0.2">
      <c r="A1841">
        <v>12</v>
      </c>
      <c r="B1841">
        <v>0.05</v>
      </c>
      <c r="C1841" t="s">
        <v>6</v>
      </c>
      <c r="D1841" t="s">
        <v>26</v>
      </c>
      <c r="E1841">
        <v>33.895603273431803</v>
      </c>
      <c r="F1841">
        <v>33.835769393144901</v>
      </c>
      <c r="G1841">
        <v>33.8346323559837</v>
      </c>
      <c r="H1841">
        <f>AVERAGE(E1841:G1841)</f>
        <v>33.855335007520132</v>
      </c>
    </row>
    <row r="1842" spans="1:8" x14ac:dyDescent="0.2">
      <c r="A1842">
        <v>12</v>
      </c>
      <c r="B1842">
        <v>0.05</v>
      </c>
      <c r="C1842" t="s">
        <v>7</v>
      </c>
      <c r="D1842" t="s">
        <v>27</v>
      </c>
      <c r="E1842">
        <v>37.162855673402703</v>
      </c>
      <c r="F1842">
        <v>35.937083899591997</v>
      </c>
      <c r="G1842">
        <v>34.6491547890856</v>
      </c>
      <c r="H1842">
        <f>AVERAGE(E1842:G1842)</f>
        <v>35.916364787360102</v>
      </c>
    </row>
    <row r="1843" spans="1:8" x14ac:dyDescent="0.2">
      <c r="A1843">
        <v>12</v>
      </c>
      <c r="B1843">
        <v>0.05</v>
      </c>
      <c r="C1843" t="s">
        <v>7</v>
      </c>
      <c r="D1843" t="s">
        <v>26</v>
      </c>
      <c r="E1843">
        <v>36.878912279455299</v>
      </c>
      <c r="F1843">
        <v>32.783087246085401</v>
      </c>
      <c r="G1843">
        <v>34.564602115581401</v>
      </c>
      <c r="H1843">
        <f>AVERAGE(E1843:G1843)</f>
        <v>34.742200547040703</v>
      </c>
    </row>
    <row r="1844" spans="1:8" x14ac:dyDescent="0.2">
      <c r="A1844">
        <v>12</v>
      </c>
      <c r="B1844">
        <v>0.1</v>
      </c>
      <c r="C1844" t="s">
        <v>0</v>
      </c>
      <c r="D1844" t="s">
        <v>27</v>
      </c>
      <c r="E1844">
        <v>34.730554069425899</v>
      </c>
      <c r="F1844">
        <v>35.3332580648798</v>
      </c>
      <c r="G1844">
        <v>35.298536707036298</v>
      </c>
      <c r="H1844">
        <f>AVERAGE(E1844:G1844)</f>
        <v>35.120782947114002</v>
      </c>
    </row>
    <row r="1845" spans="1:8" x14ac:dyDescent="0.2">
      <c r="A1845">
        <v>12</v>
      </c>
      <c r="B1845">
        <v>0.1</v>
      </c>
      <c r="C1845" t="s">
        <v>0</v>
      </c>
      <c r="D1845" t="s">
        <v>26</v>
      </c>
      <c r="E1845">
        <v>33.309154541919597</v>
      </c>
      <c r="F1845">
        <v>34.319834356996402</v>
      </c>
      <c r="G1845">
        <v>35.3316618252654</v>
      </c>
      <c r="H1845">
        <f>AVERAGE(E1845:G1845)</f>
        <v>34.320216908060466</v>
      </c>
    </row>
    <row r="1846" spans="1:8" x14ac:dyDescent="0.2">
      <c r="A1846">
        <v>12</v>
      </c>
      <c r="B1846">
        <v>0.1</v>
      </c>
      <c r="C1846" t="s">
        <v>6</v>
      </c>
      <c r="D1846" t="s">
        <v>27</v>
      </c>
      <c r="E1846">
        <v>33.863074847479197</v>
      </c>
      <c r="F1846">
        <v>33.961586312407398</v>
      </c>
      <c r="G1846">
        <v>33.762972052962297</v>
      </c>
      <c r="H1846">
        <f>AVERAGE(E1846:G1846)</f>
        <v>33.862544404282964</v>
      </c>
    </row>
    <row r="1847" spans="1:8" x14ac:dyDescent="0.2">
      <c r="A1847">
        <v>12</v>
      </c>
      <c r="B1847">
        <v>0.1</v>
      </c>
      <c r="C1847" t="s">
        <v>6</v>
      </c>
      <c r="D1847" t="s">
        <v>26</v>
      </c>
      <c r="E1847">
        <v>34.345472523074903</v>
      </c>
      <c r="F1847">
        <v>34.378249085709903</v>
      </c>
      <c r="G1847">
        <v>34.210414417309103</v>
      </c>
      <c r="H1847">
        <f>AVERAGE(E1847:G1847)</f>
        <v>34.311378675364637</v>
      </c>
    </row>
    <row r="1848" spans="1:8" x14ac:dyDescent="0.2">
      <c r="A1848">
        <v>12</v>
      </c>
      <c r="B1848">
        <v>0.1</v>
      </c>
      <c r="C1848" t="s">
        <v>7</v>
      </c>
      <c r="D1848" t="s">
        <v>27</v>
      </c>
      <c r="E1848">
        <v>36.634601962482101</v>
      </c>
      <c r="F1848">
        <v>37.174743776091198</v>
      </c>
      <c r="G1848">
        <v>38.6158601186929</v>
      </c>
      <c r="H1848">
        <f>AVERAGE(E1848:G1848)</f>
        <v>37.475068619088738</v>
      </c>
    </row>
    <row r="1849" spans="1:8" x14ac:dyDescent="0.2">
      <c r="A1849">
        <v>12</v>
      </c>
      <c r="B1849">
        <v>0.1</v>
      </c>
      <c r="C1849" t="s">
        <v>7</v>
      </c>
      <c r="D1849" t="s">
        <v>26</v>
      </c>
      <c r="E1849">
        <v>36.968262284484901</v>
      </c>
      <c r="F1849" t="s">
        <v>3</v>
      </c>
      <c r="G1849">
        <v>37.268613635681</v>
      </c>
      <c r="H1849">
        <f>AVERAGE(E1849:G1849)</f>
        <v>37.11843796008295</v>
      </c>
    </row>
    <row r="1850" spans="1:8" x14ac:dyDescent="0.2">
      <c r="A1850">
        <v>12</v>
      </c>
      <c r="B1850">
        <v>0.15</v>
      </c>
      <c r="C1850" t="s">
        <v>0</v>
      </c>
      <c r="D1850" t="s">
        <v>27</v>
      </c>
      <c r="E1850">
        <v>34.909764158996097</v>
      </c>
      <c r="F1850">
        <v>35.30187038807</v>
      </c>
      <c r="G1850">
        <v>34.404865814847597</v>
      </c>
      <c r="H1850">
        <f>AVERAGE(E1850:G1850)</f>
        <v>34.872166787304565</v>
      </c>
    </row>
    <row r="1851" spans="1:8" x14ac:dyDescent="0.2">
      <c r="A1851">
        <v>12</v>
      </c>
      <c r="B1851">
        <v>0.15</v>
      </c>
      <c r="C1851" t="s">
        <v>0</v>
      </c>
      <c r="D1851" t="s">
        <v>26</v>
      </c>
      <c r="E1851">
        <v>34.796393736253897</v>
      </c>
      <c r="F1851">
        <v>34.142120597371303</v>
      </c>
      <c r="G1851">
        <v>35.230548094612203</v>
      </c>
      <c r="H1851">
        <f>AVERAGE(E1851:G1851)</f>
        <v>34.723020809412468</v>
      </c>
    </row>
    <row r="1852" spans="1:8" x14ac:dyDescent="0.2">
      <c r="A1852">
        <v>12</v>
      </c>
      <c r="B1852">
        <v>0.15</v>
      </c>
      <c r="C1852" t="s">
        <v>6</v>
      </c>
      <c r="D1852" t="s">
        <v>27</v>
      </c>
      <c r="E1852">
        <v>33.866690722425801</v>
      </c>
      <c r="F1852">
        <v>33.9976012742802</v>
      </c>
      <c r="G1852">
        <v>34.068323001228798</v>
      </c>
      <c r="H1852">
        <f>AVERAGE(E1852:G1852)</f>
        <v>33.977538332644933</v>
      </c>
    </row>
    <row r="1853" spans="1:8" x14ac:dyDescent="0.2">
      <c r="A1853">
        <v>12</v>
      </c>
      <c r="B1853">
        <v>0.15</v>
      </c>
      <c r="C1853" t="s">
        <v>6</v>
      </c>
      <c r="D1853" t="s">
        <v>26</v>
      </c>
      <c r="E1853">
        <v>34.784847612183803</v>
      </c>
      <c r="F1853">
        <v>34.616650966115103</v>
      </c>
      <c r="G1853">
        <v>34.964255589078903</v>
      </c>
      <c r="H1853">
        <f>AVERAGE(E1853:G1853)</f>
        <v>34.788584722459269</v>
      </c>
    </row>
    <row r="1854" spans="1:8" x14ac:dyDescent="0.2">
      <c r="A1854">
        <v>12</v>
      </c>
      <c r="B1854">
        <v>0.15</v>
      </c>
      <c r="C1854" t="s">
        <v>7</v>
      </c>
      <c r="D1854" t="s">
        <v>27</v>
      </c>
      <c r="E1854">
        <v>37.934199382366998</v>
      </c>
      <c r="F1854">
        <v>34.905825561327703</v>
      </c>
      <c r="G1854">
        <v>34.250739903091997</v>
      </c>
      <c r="H1854">
        <f>AVERAGE(E1854:G1854)</f>
        <v>35.696921615595564</v>
      </c>
    </row>
    <row r="1855" spans="1:8" x14ac:dyDescent="0.2">
      <c r="A1855">
        <v>12</v>
      </c>
      <c r="B1855">
        <v>0.15</v>
      </c>
      <c r="C1855" t="s">
        <v>7</v>
      </c>
      <c r="D1855" t="s">
        <v>26</v>
      </c>
      <c r="E1855">
        <v>31.857920278329502</v>
      </c>
      <c r="F1855" t="s">
        <v>3</v>
      </c>
      <c r="G1855">
        <v>36.853071042232898</v>
      </c>
      <c r="H1855">
        <f>AVERAGE(E1855:G1855)</f>
        <v>34.3554956602812</v>
      </c>
    </row>
    <row r="1856" spans="1:8" x14ac:dyDescent="0.2">
      <c r="A1856">
        <v>12</v>
      </c>
      <c r="B1856">
        <v>0.2</v>
      </c>
      <c r="C1856" t="s">
        <v>0</v>
      </c>
      <c r="D1856" t="s">
        <v>27</v>
      </c>
      <c r="E1856">
        <v>34.356126120342402</v>
      </c>
      <c r="F1856">
        <v>35.028545410915797</v>
      </c>
      <c r="G1856">
        <v>34.201033358681897</v>
      </c>
      <c r="H1856">
        <f>AVERAGE(E1856:G1856)</f>
        <v>34.528568296646696</v>
      </c>
    </row>
    <row r="1857" spans="1:8" x14ac:dyDescent="0.2">
      <c r="A1857">
        <v>12</v>
      </c>
      <c r="B1857">
        <v>0.2</v>
      </c>
      <c r="C1857" t="s">
        <v>0</v>
      </c>
      <c r="D1857" t="s">
        <v>26</v>
      </c>
      <c r="E1857">
        <v>35.461225842858497</v>
      </c>
      <c r="F1857">
        <v>34.284101780459501</v>
      </c>
      <c r="G1857">
        <v>34.7992025567643</v>
      </c>
      <c r="H1857">
        <f>AVERAGE(E1857:G1857)</f>
        <v>34.848176726694099</v>
      </c>
    </row>
    <row r="1858" spans="1:8" x14ac:dyDescent="0.2">
      <c r="A1858">
        <v>12</v>
      </c>
      <c r="B1858">
        <v>0.2</v>
      </c>
      <c r="C1858" t="s">
        <v>6</v>
      </c>
      <c r="D1858" t="s">
        <v>27</v>
      </c>
      <c r="E1858">
        <v>34.436105457516803</v>
      </c>
      <c r="F1858">
        <v>34.356708013247001</v>
      </c>
      <c r="G1858">
        <v>34.251436977050801</v>
      </c>
      <c r="H1858">
        <f>AVERAGE(E1858:G1858)</f>
        <v>34.348083482604871</v>
      </c>
    </row>
    <row r="1859" spans="1:8" x14ac:dyDescent="0.2">
      <c r="A1859">
        <v>12</v>
      </c>
      <c r="B1859">
        <v>0.2</v>
      </c>
      <c r="C1859" t="s">
        <v>6</v>
      </c>
      <c r="D1859" t="s">
        <v>26</v>
      </c>
      <c r="E1859">
        <v>35.4111548118127</v>
      </c>
      <c r="F1859">
        <v>35.517542935682897</v>
      </c>
      <c r="G1859">
        <v>35.316059000010299</v>
      </c>
      <c r="H1859">
        <f>AVERAGE(E1859:G1859)</f>
        <v>35.414918915835294</v>
      </c>
    </row>
    <row r="1860" spans="1:8" x14ac:dyDescent="0.2">
      <c r="A1860">
        <v>12</v>
      </c>
      <c r="B1860">
        <v>0.2</v>
      </c>
      <c r="C1860" t="s">
        <v>7</v>
      </c>
      <c r="D1860" t="s">
        <v>27</v>
      </c>
      <c r="E1860">
        <v>36.908253593375797</v>
      </c>
      <c r="F1860">
        <v>35.834464661806003</v>
      </c>
      <c r="G1860">
        <v>35.889627922212398</v>
      </c>
      <c r="H1860">
        <f>AVERAGE(E1860:G1860)</f>
        <v>36.210782059131397</v>
      </c>
    </row>
    <row r="1861" spans="1:8" x14ac:dyDescent="0.2">
      <c r="A1861">
        <v>12</v>
      </c>
      <c r="B1861">
        <v>0.2</v>
      </c>
      <c r="C1861" t="s">
        <v>7</v>
      </c>
      <c r="D1861" t="s">
        <v>26</v>
      </c>
      <c r="E1861">
        <v>38.699507082564402</v>
      </c>
      <c r="F1861" t="s">
        <v>3</v>
      </c>
      <c r="G1861">
        <v>37.4886360356263</v>
      </c>
      <c r="H1861">
        <f>AVERAGE(E1861:G1861)</f>
        <v>38.094071559095354</v>
      </c>
    </row>
    <row r="1862" spans="1:8" x14ac:dyDescent="0.2">
      <c r="A1862">
        <v>12</v>
      </c>
      <c r="B1862">
        <v>0.25</v>
      </c>
      <c r="C1862" t="s">
        <v>0</v>
      </c>
      <c r="D1862" t="s">
        <v>27</v>
      </c>
      <c r="E1862">
        <v>35.429424145549198</v>
      </c>
      <c r="F1862">
        <v>34.805326467468603</v>
      </c>
      <c r="G1862">
        <v>34.446359389595401</v>
      </c>
      <c r="H1862">
        <f>AVERAGE(E1862:G1862)</f>
        <v>34.893703334204403</v>
      </c>
    </row>
    <row r="1863" spans="1:8" x14ac:dyDescent="0.2">
      <c r="A1863">
        <v>12</v>
      </c>
      <c r="B1863">
        <v>0.25</v>
      </c>
      <c r="C1863" t="s">
        <v>0</v>
      </c>
      <c r="D1863" t="s">
        <v>26</v>
      </c>
      <c r="E1863">
        <v>34.745369769130498</v>
      </c>
      <c r="F1863">
        <v>33.638438641121098</v>
      </c>
      <c r="G1863">
        <v>35.123746253567298</v>
      </c>
      <c r="H1863">
        <f>AVERAGE(E1863:G1863)</f>
        <v>34.502518221272965</v>
      </c>
    </row>
    <row r="1864" spans="1:8" x14ac:dyDescent="0.2">
      <c r="A1864">
        <v>12</v>
      </c>
      <c r="B1864">
        <v>0.25</v>
      </c>
      <c r="C1864" t="s">
        <v>6</v>
      </c>
      <c r="D1864" t="s">
        <v>27</v>
      </c>
      <c r="E1864">
        <v>34.665225343565297</v>
      </c>
      <c r="F1864">
        <v>34.532078732387099</v>
      </c>
      <c r="G1864">
        <v>36.108260572223202</v>
      </c>
      <c r="H1864">
        <f>AVERAGE(E1864:G1864)</f>
        <v>35.101854882725199</v>
      </c>
    </row>
    <row r="1865" spans="1:8" x14ac:dyDescent="0.2">
      <c r="A1865">
        <v>12</v>
      </c>
      <c r="B1865">
        <v>0.25</v>
      </c>
      <c r="C1865" t="s">
        <v>6</v>
      </c>
      <c r="D1865" t="s">
        <v>26</v>
      </c>
      <c r="E1865">
        <v>35.536643264968603</v>
      </c>
      <c r="F1865">
        <v>35.524262940333998</v>
      </c>
      <c r="G1865">
        <v>35.308561202990496</v>
      </c>
      <c r="H1865">
        <f>AVERAGE(E1865:G1865)</f>
        <v>35.456489136097701</v>
      </c>
    </row>
    <row r="1866" spans="1:8" x14ac:dyDescent="0.2">
      <c r="A1866">
        <v>12</v>
      </c>
      <c r="B1866">
        <v>0.25</v>
      </c>
      <c r="C1866" t="s">
        <v>7</v>
      </c>
      <c r="D1866" t="s">
        <v>27</v>
      </c>
      <c r="E1866">
        <v>34.084176790024799</v>
      </c>
      <c r="F1866">
        <v>33.314013466238698</v>
      </c>
      <c r="G1866">
        <v>37.462807663612601</v>
      </c>
      <c r="H1866">
        <f>AVERAGE(E1866:G1866)</f>
        <v>34.953665973292033</v>
      </c>
    </row>
    <row r="1867" spans="1:8" x14ac:dyDescent="0.2">
      <c r="A1867">
        <v>12</v>
      </c>
      <c r="B1867">
        <v>0.25</v>
      </c>
      <c r="C1867" t="s">
        <v>7</v>
      </c>
      <c r="D1867" t="s">
        <v>26</v>
      </c>
      <c r="E1867">
        <v>39.342918031474099</v>
      </c>
      <c r="F1867">
        <v>37.091824618075201</v>
      </c>
      <c r="G1867" t="s">
        <v>3</v>
      </c>
      <c r="H1867">
        <f>AVERAGE(E1867:G1867)</f>
        <v>38.217371324774646</v>
      </c>
    </row>
    <row r="1868" spans="1:8" x14ac:dyDescent="0.2">
      <c r="A1868">
        <v>12</v>
      </c>
      <c r="B1868">
        <v>0.3</v>
      </c>
      <c r="C1868" t="s">
        <v>0</v>
      </c>
      <c r="D1868" t="s">
        <v>27</v>
      </c>
      <c r="E1868">
        <v>34.720776549823597</v>
      </c>
      <c r="F1868">
        <v>34.351671530334798</v>
      </c>
      <c r="G1868">
        <v>34.945688611428999</v>
      </c>
      <c r="H1868">
        <f>AVERAGE(E1868:G1868)</f>
        <v>34.672712230529129</v>
      </c>
    </row>
    <row r="1869" spans="1:8" x14ac:dyDescent="0.2">
      <c r="A1869">
        <v>12</v>
      </c>
      <c r="B1869">
        <v>0.3</v>
      </c>
      <c r="C1869" t="s">
        <v>0</v>
      </c>
      <c r="D1869" t="s">
        <v>26</v>
      </c>
      <c r="E1869">
        <v>35.9663928331452</v>
      </c>
      <c r="F1869">
        <v>35.784438254253999</v>
      </c>
      <c r="G1869">
        <v>35.247062514976498</v>
      </c>
      <c r="H1869">
        <f>AVERAGE(E1869:G1869)</f>
        <v>35.665964534125237</v>
      </c>
    </row>
    <row r="1870" spans="1:8" x14ac:dyDescent="0.2">
      <c r="A1870">
        <v>12</v>
      </c>
      <c r="B1870">
        <v>0.3</v>
      </c>
      <c r="C1870" t="s">
        <v>6</v>
      </c>
      <c r="D1870" t="s">
        <v>27</v>
      </c>
      <c r="E1870">
        <v>34.970856231424598</v>
      </c>
      <c r="F1870">
        <v>35.107435584085898</v>
      </c>
      <c r="G1870">
        <v>34.857241542390497</v>
      </c>
      <c r="H1870">
        <f>AVERAGE(E1870:G1870)</f>
        <v>34.978511119300329</v>
      </c>
    </row>
    <row r="1871" spans="1:8" x14ac:dyDescent="0.2">
      <c r="A1871">
        <v>12</v>
      </c>
      <c r="B1871">
        <v>0.3</v>
      </c>
      <c r="C1871" t="s">
        <v>6</v>
      </c>
      <c r="D1871" t="s">
        <v>26</v>
      </c>
      <c r="E1871">
        <v>35.2576091807829</v>
      </c>
      <c r="F1871">
        <v>40.7390254424757</v>
      </c>
      <c r="G1871">
        <v>36.203174185725501</v>
      </c>
      <c r="H1871">
        <f>AVERAGE(E1871:G1871)</f>
        <v>37.399936269661367</v>
      </c>
    </row>
    <row r="1872" spans="1:8" x14ac:dyDescent="0.2">
      <c r="A1872">
        <v>12</v>
      </c>
      <c r="B1872">
        <v>0.3</v>
      </c>
      <c r="C1872" t="s">
        <v>7</v>
      </c>
      <c r="D1872" t="s">
        <v>27</v>
      </c>
      <c r="E1872" t="s">
        <v>3</v>
      </c>
      <c r="F1872">
        <v>40.829205429963302</v>
      </c>
      <c r="G1872">
        <v>38.916676864360497</v>
      </c>
      <c r="H1872">
        <f>AVERAGE(E1872:G1872)</f>
        <v>39.872941147161896</v>
      </c>
    </row>
    <row r="1873" spans="1:8" x14ac:dyDescent="0.2">
      <c r="A1873">
        <v>12</v>
      </c>
      <c r="B1873">
        <v>0.3</v>
      </c>
      <c r="C1873" t="s">
        <v>7</v>
      </c>
      <c r="D1873" t="s">
        <v>26</v>
      </c>
      <c r="E1873">
        <v>36.772678321360999</v>
      </c>
      <c r="F1873">
        <v>39.892898993828197</v>
      </c>
      <c r="G1873">
        <v>35.726341279277698</v>
      </c>
      <c r="H1873">
        <f>AVERAGE(E1873:G1873)</f>
        <v>37.463972864822296</v>
      </c>
    </row>
    <row r="1874" spans="1:8" x14ac:dyDescent="0.2">
      <c r="A1874">
        <v>12</v>
      </c>
      <c r="B1874">
        <v>0.35</v>
      </c>
      <c r="C1874" t="s">
        <v>0</v>
      </c>
      <c r="D1874" t="s">
        <v>27</v>
      </c>
      <c r="E1874">
        <v>34.095683492145497</v>
      </c>
      <c r="F1874">
        <v>34.175199848944303</v>
      </c>
      <c r="G1874">
        <v>35.425910571941003</v>
      </c>
      <c r="H1874">
        <f>AVERAGE(E1874:G1874)</f>
        <v>34.56559797101027</v>
      </c>
    </row>
    <row r="1875" spans="1:8" x14ac:dyDescent="0.2">
      <c r="A1875">
        <v>12</v>
      </c>
      <c r="B1875">
        <v>0.35</v>
      </c>
      <c r="C1875" t="s">
        <v>0</v>
      </c>
      <c r="D1875" t="s">
        <v>26</v>
      </c>
      <c r="E1875">
        <v>36.058324563871402</v>
      </c>
      <c r="F1875">
        <v>35.1620338137826</v>
      </c>
      <c r="G1875">
        <v>36.102556869104397</v>
      </c>
      <c r="H1875">
        <f>AVERAGE(E1875:G1875)</f>
        <v>35.774305082252802</v>
      </c>
    </row>
    <row r="1876" spans="1:8" x14ac:dyDescent="0.2">
      <c r="A1876">
        <v>12</v>
      </c>
      <c r="B1876">
        <v>0.35</v>
      </c>
      <c r="C1876" t="s">
        <v>6</v>
      </c>
      <c r="D1876" t="s">
        <v>27</v>
      </c>
      <c r="E1876">
        <v>35.337719809407901</v>
      </c>
      <c r="F1876">
        <v>35.152415343543097</v>
      </c>
      <c r="G1876">
        <v>34.930746792370897</v>
      </c>
      <c r="H1876">
        <f>AVERAGE(E1876:G1876)</f>
        <v>35.140293981773965</v>
      </c>
    </row>
    <row r="1877" spans="1:8" x14ac:dyDescent="0.2">
      <c r="A1877">
        <v>12</v>
      </c>
      <c r="B1877">
        <v>0.35</v>
      </c>
      <c r="C1877" t="s">
        <v>6</v>
      </c>
      <c r="D1877" t="s">
        <v>26</v>
      </c>
      <c r="E1877">
        <v>37.808683915742101</v>
      </c>
      <c r="F1877">
        <v>35.251254933994502</v>
      </c>
      <c r="G1877">
        <v>35.533204439585496</v>
      </c>
      <c r="H1877">
        <f>AVERAGE(E1877:G1877)</f>
        <v>36.197714429774031</v>
      </c>
    </row>
    <row r="1878" spans="1:8" x14ac:dyDescent="0.2">
      <c r="A1878">
        <v>12</v>
      </c>
      <c r="B1878">
        <v>0.35</v>
      </c>
      <c r="C1878" t="s">
        <v>7</v>
      </c>
      <c r="D1878" t="s">
        <v>27</v>
      </c>
      <c r="E1878">
        <v>34.6706569292502</v>
      </c>
      <c r="F1878" t="s">
        <v>3</v>
      </c>
      <c r="G1878">
        <v>36.233332456751</v>
      </c>
      <c r="H1878">
        <f>AVERAGE(E1878:G1878)</f>
        <v>35.4519946930006</v>
      </c>
    </row>
    <row r="1879" spans="1:8" x14ac:dyDescent="0.2">
      <c r="A1879">
        <v>12</v>
      </c>
      <c r="B1879">
        <v>0.35</v>
      </c>
      <c r="C1879" t="s">
        <v>7</v>
      </c>
      <c r="D1879" t="s">
        <v>26</v>
      </c>
      <c r="E1879">
        <v>37.339521273431501</v>
      </c>
      <c r="F1879">
        <v>38.276366090213997</v>
      </c>
      <c r="G1879">
        <v>38.484972906679701</v>
      </c>
      <c r="H1879">
        <f>AVERAGE(E1879:G1879)</f>
        <v>38.0336200901084</v>
      </c>
    </row>
    <row r="1880" spans="1:8" x14ac:dyDescent="0.2">
      <c r="A1880">
        <v>12</v>
      </c>
      <c r="B1880">
        <v>0.4</v>
      </c>
      <c r="C1880" t="s">
        <v>0</v>
      </c>
      <c r="D1880" t="s">
        <v>27</v>
      </c>
      <c r="E1880">
        <v>34.660127420775403</v>
      </c>
      <c r="F1880">
        <v>35.055133763174602</v>
      </c>
      <c r="G1880">
        <v>35.624736541413803</v>
      </c>
      <c r="H1880">
        <f>AVERAGE(E1880:G1880)</f>
        <v>35.113332575121269</v>
      </c>
    </row>
    <row r="1881" spans="1:8" x14ac:dyDescent="0.2">
      <c r="A1881">
        <v>12</v>
      </c>
      <c r="B1881">
        <v>0.4</v>
      </c>
      <c r="C1881" t="s">
        <v>0</v>
      </c>
      <c r="D1881" t="s">
        <v>26</v>
      </c>
      <c r="E1881">
        <v>33.084319740806201</v>
      </c>
      <c r="F1881">
        <v>35.586689878309102</v>
      </c>
      <c r="G1881">
        <v>35.150511925001197</v>
      </c>
      <c r="H1881">
        <f>AVERAGE(E1881:G1881)</f>
        <v>34.607173848038833</v>
      </c>
    </row>
    <row r="1882" spans="1:8" x14ac:dyDescent="0.2">
      <c r="A1882">
        <v>12</v>
      </c>
      <c r="B1882">
        <v>0.4</v>
      </c>
      <c r="C1882" t="s">
        <v>6</v>
      </c>
      <c r="D1882" t="s">
        <v>27</v>
      </c>
      <c r="E1882">
        <v>35.447161025658403</v>
      </c>
      <c r="F1882">
        <v>35.338609370125099</v>
      </c>
      <c r="G1882">
        <v>35.397362795449702</v>
      </c>
      <c r="H1882">
        <f>AVERAGE(E1882:G1882)</f>
        <v>35.394377730411065</v>
      </c>
    </row>
    <row r="1883" spans="1:8" x14ac:dyDescent="0.2">
      <c r="A1883">
        <v>12</v>
      </c>
      <c r="B1883">
        <v>0.4</v>
      </c>
      <c r="C1883" t="s">
        <v>6</v>
      </c>
      <c r="D1883" t="s">
        <v>26</v>
      </c>
      <c r="E1883">
        <v>41.210528986955502</v>
      </c>
      <c r="F1883">
        <v>41.178115496278799</v>
      </c>
      <c r="G1883">
        <v>38.028817891649098</v>
      </c>
      <c r="H1883">
        <f>AVERAGE(E1883:G1883)</f>
        <v>40.139154124961131</v>
      </c>
    </row>
    <row r="1884" spans="1:8" x14ac:dyDescent="0.2">
      <c r="A1884">
        <v>12</v>
      </c>
      <c r="B1884">
        <v>0.4</v>
      </c>
      <c r="C1884" t="s">
        <v>7</v>
      </c>
      <c r="D1884" t="s">
        <v>27</v>
      </c>
      <c r="E1884">
        <v>34.932190845313997</v>
      </c>
      <c r="F1884">
        <v>38.0631253112916</v>
      </c>
      <c r="G1884">
        <v>34.812090149545398</v>
      </c>
      <c r="H1884">
        <f>AVERAGE(E1884:G1884)</f>
        <v>35.935802102050332</v>
      </c>
    </row>
    <row r="1885" spans="1:8" x14ac:dyDescent="0.2">
      <c r="A1885">
        <v>12</v>
      </c>
      <c r="B1885">
        <v>0.4</v>
      </c>
      <c r="C1885" t="s">
        <v>7</v>
      </c>
      <c r="D1885" t="s">
        <v>26</v>
      </c>
      <c r="E1885">
        <v>45.734478420229898</v>
      </c>
      <c r="F1885" t="s">
        <v>3</v>
      </c>
      <c r="G1885">
        <v>44.995609731901403</v>
      </c>
      <c r="H1885">
        <f>AVERAGE(E1885:G1885)</f>
        <v>45.365044076065651</v>
      </c>
    </row>
    <row r="1886" spans="1:8" x14ac:dyDescent="0.2">
      <c r="A1886">
        <v>12</v>
      </c>
      <c r="B1886">
        <v>0.45</v>
      </c>
      <c r="C1886" t="s">
        <v>0</v>
      </c>
      <c r="D1886" t="s">
        <v>27</v>
      </c>
      <c r="E1886">
        <v>35.692367317162599</v>
      </c>
      <c r="F1886">
        <v>35.389594382891801</v>
      </c>
      <c r="G1886">
        <v>33.481496695653597</v>
      </c>
      <c r="H1886">
        <f>AVERAGE(E1886:G1886)</f>
        <v>34.854486131902661</v>
      </c>
    </row>
    <row r="1887" spans="1:8" x14ac:dyDescent="0.2">
      <c r="A1887">
        <v>12</v>
      </c>
      <c r="B1887">
        <v>0.45</v>
      </c>
      <c r="C1887" t="s">
        <v>0</v>
      </c>
      <c r="D1887" t="s">
        <v>26</v>
      </c>
      <c r="E1887">
        <v>35.086609900830901</v>
      </c>
      <c r="F1887">
        <v>35.917323823921897</v>
      </c>
      <c r="G1887">
        <v>33.594999541686398</v>
      </c>
      <c r="H1887">
        <f>AVERAGE(E1887:G1887)</f>
        <v>34.866311088813063</v>
      </c>
    </row>
    <row r="1888" spans="1:8" x14ac:dyDescent="0.2">
      <c r="A1888">
        <v>12</v>
      </c>
      <c r="B1888">
        <v>0.45</v>
      </c>
      <c r="C1888" t="s">
        <v>6</v>
      </c>
      <c r="D1888" t="s">
        <v>27</v>
      </c>
      <c r="E1888">
        <v>35.6241843006121</v>
      </c>
      <c r="F1888">
        <v>35.4738356444334</v>
      </c>
      <c r="G1888">
        <v>35.620972161705097</v>
      </c>
      <c r="H1888">
        <f>AVERAGE(E1888:G1888)</f>
        <v>35.572997368916866</v>
      </c>
    </row>
    <row r="1889" spans="1:8" x14ac:dyDescent="0.2">
      <c r="A1889">
        <v>12</v>
      </c>
      <c r="B1889">
        <v>0.45</v>
      </c>
      <c r="C1889" t="s">
        <v>6</v>
      </c>
      <c r="D1889" t="s">
        <v>26</v>
      </c>
      <c r="E1889">
        <v>39.483224030962901</v>
      </c>
      <c r="F1889">
        <v>40.570719998471198</v>
      </c>
      <c r="G1889">
        <v>40.436671394141101</v>
      </c>
      <c r="H1889">
        <f>AVERAGE(E1889:G1889)</f>
        <v>40.163538474525062</v>
      </c>
    </row>
    <row r="1890" spans="1:8" x14ac:dyDescent="0.2">
      <c r="A1890">
        <v>12</v>
      </c>
      <c r="B1890">
        <v>0.45</v>
      </c>
      <c r="C1890" t="s">
        <v>7</v>
      </c>
      <c r="D1890" t="s">
        <v>27</v>
      </c>
      <c r="E1890">
        <v>38.951669593109798</v>
      </c>
      <c r="F1890">
        <v>36.521714624471997</v>
      </c>
      <c r="G1890">
        <v>40.779534967576403</v>
      </c>
      <c r="H1890">
        <f>AVERAGE(E1890:G1890)</f>
        <v>38.750973061719399</v>
      </c>
    </row>
    <row r="1891" spans="1:8" x14ac:dyDescent="0.2">
      <c r="A1891">
        <v>12</v>
      </c>
      <c r="B1891">
        <v>0.45</v>
      </c>
      <c r="C1891" t="s">
        <v>7</v>
      </c>
      <c r="D1891" t="s">
        <v>26</v>
      </c>
      <c r="E1891">
        <v>44.756856392909299</v>
      </c>
      <c r="F1891">
        <v>45.4836244583569</v>
      </c>
      <c r="G1891" t="s">
        <v>3</v>
      </c>
      <c r="H1891">
        <f>AVERAGE(E1891:G1891)</f>
        <v>45.120240425633099</v>
      </c>
    </row>
    <row r="1892" spans="1:8" x14ac:dyDescent="0.2">
      <c r="A1892">
        <v>13</v>
      </c>
      <c r="B1892">
        <v>0.05</v>
      </c>
      <c r="C1892" t="s">
        <v>0</v>
      </c>
      <c r="D1892" t="s">
        <v>27</v>
      </c>
      <c r="E1892">
        <v>36.2756038753799</v>
      </c>
      <c r="F1892">
        <v>37.003898376191003</v>
      </c>
      <c r="G1892">
        <v>36.573370779605597</v>
      </c>
      <c r="H1892">
        <f>AVERAGE(E1892:G1892)</f>
        <v>36.617624343725502</v>
      </c>
    </row>
    <row r="1893" spans="1:8" x14ac:dyDescent="0.2">
      <c r="A1893">
        <v>13</v>
      </c>
      <c r="B1893">
        <v>0.05</v>
      </c>
      <c r="C1893" t="s">
        <v>0</v>
      </c>
      <c r="D1893" t="s">
        <v>26</v>
      </c>
      <c r="E1893">
        <v>35.213909499459703</v>
      </c>
      <c r="F1893">
        <v>34.450541834854398</v>
      </c>
      <c r="G1893">
        <v>35.0152980589801</v>
      </c>
      <c r="H1893">
        <f>AVERAGE(E1893:G1893)</f>
        <v>34.893249797764732</v>
      </c>
    </row>
    <row r="1894" spans="1:8" x14ac:dyDescent="0.2">
      <c r="A1894">
        <v>13</v>
      </c>
      <c r="B1894">
        <v>0.05</v>
      </c>
      <c r="C1894" t="s">
        <v>6</v>
      </c>
      <c r="D1894" t="s">
        <v>27</v>
      </c>
      <c r="E1894">
        <v>33.632957009677902</v>
      </c>
      <c r="F1894">
        <v>33.676785436544698</v>
      </c>
      <c r="G1894">
        <v>36.761876345194302</v>
      </c>
      <c r="H1894">
        <f>AVERAGE(E1894:G1894)</f>
        <v>34.690539597138972</v>
      </c>
    </row>
    <row r="1895" spans="1:8" x14ac:dyDescent="0.2">
      <c r="A1895">
        <v>13</v>
      </c>
      <c r="B1895">
        <v>0.05</v>
      </c>
      <c r="C1895" t="s">
        <v>6</v>
      </c>
      <c r="D1895" t="s">
        <v>26</v>
      </c>
      <c r="E1895">
        <v>33.875494060407398</v>
      </c>
      <c r="F1895">
        <v>33.942967452046503</v>
      </c>
      <c r="G1895">
        <v>33.930190001615998</v>
      </c>
      <c r="H1895">
        <f>AVERAGE(E1895:G1895)</f>
        <v>33.916217171356628</v>
      </c>
    </row>
    <row r="1896" spans="1:8" x14ac:dyDescent="0.2">
      <c r="A1896">
        <v>13</v>
      </c>
      <c r="B1896">
        <v>0.05</v>
      </c>
      <c r="C1896" t="s">
        <v>7</v>
      </c>
      <c r="D1896" t="s">
        <v>27</v>
      </c>
      <c r="E1896">
        <v>36.101986272933999</v>
      </c>
      <c r="F1896">
        <v>36.168679446160603</v>
      </c>
      <c r="G1896">
        <v>35.058753393758501</v>
      </c>
      <c r="H1896">
        <f>AVERAGE(E1896:G1896)</f>
        <v>35.776473037617706</v>
      </c>
    </row>
    <row r="1897" spans="1:8" x14ac:dyDescent="0.2">
      <c r="A1897">
        <v>13</v>
      </c>
      <c r="B1897">
        <v>0.05</v>
      </c>
      <c r="C1897" t="s">
        <v>7</v>
      </c>
      <c r="D1897" t="s">
        <v>26</v>
      </c>
      <c r="E1897">
        <v>36.307799900489201</v>
      </c>
      <c r="F1897">
        <v>36.590830896645897</v>
      </c>
      <c r="G1897">
        <v>34.457854717409802</v>
      </c>
      <c r="H1897">
        <f>AVERAGE(E1897:G1897)</f>
        <v>35.785495171514967</v>
      </c>
    </row>
    <row r="1898" spans="1:8" x14ac:dyDescent="0.2">
      <c r="A1898">
        <v>13</v>
      </c>
      <c r="B1898">
        <v>0.1</v>
      </c>
      <c r="C1898" t="s">
        <v>0</v>
      </c>
      <c r="D1898" t="s">
        <v>27</v>
      </c>
      <c r="E1898">
        <v>35.1140186877575</v>
      </c>
      <c r="F1898">
        <v>35.168009822839402</v>
      </c>
      <c r="G1898">
        <v>34.953175857570599</v>
      </c>
      <c r="H1898">
        <f>AVERAGE(E1898:G1898)</f>
        <v>35.078401456055836</v>
      </c>
    </row>
    <row r="1899" spans="1:8" x14ac:dyDescent="0.2">
      <c r="A1899">
        <v>13</v>
      </c>
      <c r="B1899">
        <v>0.1</v>
      </c>
      <c r="C1899" t="s">
        <v>0</v>
      </c>
      <c r="D1899" t="s">
        <v>26</v>
      </c>
      <c r="E1899">
        <v>35.078356442202796</v>
      </c>
      <c r="F1899">
        <v>33.3343585665449</v>
      </c>
      <c r="G1899">
        <v>35.074618834648199</v>
      </c>
      <c r="H1899">
        <f>AVERAGE(E1899:G1899)</f>
        <v>34.495777947798636</v>
      </c>
    </row>
    <row r="1900" spans="1:8" x14ac:dyDescent="0.2">
      <c r="A1900">
        <v>13</v>
      </c>
      <c r="B1900">
        <v>0.1</v>
      </c>
      <c r="C1900" t="s">
        <v>6</v>
      </c>
      <c r="D1900" t="s">
        <v>27</v>
      </c>
      <c r="E1900">
        <v>33.8149952250197</v>
      </c>
      <c r="F1900">
        <v>33.918661013627698</v>
      </c>
      <c r="G1900">
        <v>33.786369795330103</v>
      </c>
      <c r="H1900">
        <f>AVERAGE(E1900:G1900)</f>
        <v>33.8400086779925</v>
      </c>
    </row>
    <row r="1901" spans="1:8" x14ac:dyDescent="0.2">
      <c r="A1901">
        <v>13</v>
      </c>
      <c r="B1901">
        <v>0.1</v>
      </c>
      <c r="C1901" t="s">
        <v>6</v>
      </c>
      <c r="D1901" t="s">
        <v>26</v>
      </c>
      <c r="E1901">
        <v>34.1548775882911</v>
      </c>
      <c r="F1901">
        <v>34.3425182518166</v>
      </c>
      <c r="G1901">
        <v>34.358762784209198</v>
      </c>
      <c r="H1901">
        <f>AVERAGE(E1901:G1901)</f>
        <v>34.285386208105628</v>
      </c>
    </row>
    <row r="1902" spans="1:8" x14ac:dyDescent="0.2">
      <c r="A1902">
        <v>13</v>
      </c>
      <c r="B1902">
        <v>0.1</v>
      </c>
      <c r="C1902" t="s">
        <v>7</v>
      </c>
      <c r="D1902" t="s">
        <v>27</v>
      </c>
      <c r="E1902">
        <v>38.434470142267102</v>
      </c>
      <c r="F1902">
        <v>39.639991291848801</v>
      </c>
      <c r="G1902">
        <v>38.191647534208101</v>
      </c>
      <c r="H1902">
        <f>AVERAGE(E1902:G1902)</f>
        <v>38.755369656108002</v>
      </c>
    </row>
    <row r="1903" spans="1:8" x14ac:dyDescent="0.2">
      <c r="A1903">
        <v>13</v>
      </c>
      <c r="B1903">
        <v>0.1</v>
      </c>
      <c r="C1903" t="s">
        <v>7</v>
      </c>
      <c r="D1903" t="s">
        <v>26</v>
      </c>
      <c r="E1903">
        <v>40.277351024382703</v>
      </c>
      <c r="F1903">
        <v>41.504962852167701</v>
      </c>
      <c r="G1903">
        <v>41.332065573470501</v>
      </c>
      <c r="H1903">
        <f>AVERAGE(E1903:G1903)</f>
        <v>41.038126483340299</v>
      </c>
    </row>
    <row r="1904" spans="1:8" x14ac:dyDescent="0.2">
      <c r="A1904">
        <v>13</v>
      </c>
      <c r="B1904">
        <v>0.15</v>
      </c>
      <c r="C1904" t="s">
        <v>0</v>
      </c>
      <c r="D1904" t="s">
        <v>27</v>
      </c>
      <c r="E1904">
        <v>34.656450783435197</v>
      </c>
      <c r="F1904">
        <v>34.496710582131598</v>
      </c>
      <c r="G1904">
        <v>34.788192300061603</v>
      </c>
      <c r="H1904">
        <f>AVERAGE(E1904:G1904)</f>
        <v>34.647117888542802</v>
      </c>
    </row>
    <row r="1905" spans="1:8" x14ac:dyDescent="0.2">
      <c r="A1905">
        <v>13</v>
      </c>
      <c r="B1905">
        <v>0.15</v>
      </c>
      <c r="C1905" t="s">
        <v>0</v>
      </c>
      <c r="D1905" t="s">
        <v>26</v>
      </c>
      <c r="E1905">
        <v>34.264636999674202</v>
      </c>
      <c r="F1905">
        <v>34.273010128130203</v>
      </c>
      <c r="G1905">
        <v>35.121287351874997</v>
      </c>
      <c r="H1905">
        <f>AVERAGE(E1905:G1905)</f>
        <v>34.552978159893136</v>
      </c>
    </row>
    <row r="1906" spans="1:8" x14ac:dyDescent="0.2">
      <c r="A1906">
        <v>13</v>
      </c>
      <c r="B1906">
        <v>0.15</v>
      </c>
      <c r="C1906" t="s">
        <v>6</v>
      </c>
      <c r="D1906" t="s">
        <v>27</v>
      </c>
      <c r="E1906">
        <v>34.064609528407999</v>
      </c>
      <c r="F1906">
        <v>33.879863185481398</v>
      </c>
      <c r="G1906">
        <v>33.891125635998002</v>
      </c>
      <c r="H1906">
        <f>AVERAGE(E1906:G1906)</f>
        <v>33.945199449962466</v>
      </c>
    </row>
    <row r="1907" spans="1:8" x14ac:dyDescent="0.2">
      <c r="A1907">
        <v>13</v>
      </c>
      <c r="B1907">
        <v>0.15</v>
      </c>
      <c r="C1907" t="s">
        <v>6</v>
      </c>
      <c r="D1907" t="s">
        <v>26</v>
      </c>
      <c r="E1907">
        <v>34.9974867617859</v>
      </c>
      <c r="F1907">
        <v>34.945769473326799</v>
      </c>
      <c r="G1907">
        <v>34.714538575193799</v>
      </c>
      <c r="H1907">
        <f>AVERAGE(E1907:G1907)</f>
        <v>34.885931603435502</v>
      </c>
    </row>
    <row r="1908" spans="1:8" x14ac:dyDescent="0.2">
      <c r="A1908">
        <v>13</v>
      </c>
      <c r="B1908">
        <v>0.15</v>
      </c>
      <c r="C1908" t="s">
        <v>7</v>
      </c>
      <c r="D1908" t="s">
        <v>27</v>
      </c>
      <c r="E1908">
        <v>37.928052581730199</v>
      </c>
      <c r="F1908">
        <v>40.061738740164898</v>
      </c>
      <c r="G1908">
        <v>36.686423826601398</v>
      </c>
      <c r="H1908">
        <f>AVERAGE(E1908:G1908)</f>
        <v>38.225405049498832</v>
      </c>
    </row>
    <row r="1909" spans="1:8" x14ac:dyDescent="0.2">
      <c r="A1909">
        <v>13</v>
      </c>
      <c r="B1909">
        <v>0.15</v>
      </c>
      <c r="C1909" t="s">
        <v>7</v>
      </c>
      <c r="D1909" t="s">
        <v>26</v>
      </c>
      <c r="E1909">
        <v>39.910713985068</v>
      </c>
      <c r="F1909">
        <v>34.5670277468748</v>
      </c>
      <c r="G1909">
        <v>35.686739725501099</v>
      </c>
      <c r="H1909">
        <f>AVERAGE(E1909:G1909)</f>
        <v>36.721493819147966</v>
      </c>
    </row>
    <row r="1910" spans="1:8" x14ac:dyDescent="0.2">
      <c r="A1910">
        <v>13</v>
      </c>
      <c r="B1910">
        <v>0.2</v>
      </c>
      <c r="C1910" t="s">
        <v>0</v>
      </c>
      <c r="D1910" t="s">
        <v>27</v>
      </c>
      <c r="E1910">
        <v>34.398513403265703</v>
      </c>
      <c r="F1910">
        <v>33.0278437192731</v>
      </c>
      <c r="G1910">
        <v>34.5900578468787</v>
      </c>
      <c r="H1910">
        <f>AVERAGE(E1910:G1910)</f>
        <v>34.005471656472501</v>
      </c>
    </row>
    <row r="1911" spans="1:8" x14ac:dyDescent="0.2">
      <c r="A1911">
        <v>13</v>
      </c>
      <c r="B1911">
        <v>0.2</v>
      </c>
      <c r="C1911" t="s">
        <v>0</v>
      </c>
      <c r="D1911" t="s">
        <v>26</v>
      </c>
      <c r="E1911">
        <v>33.770853152001401</v>
      </c>
      <c r="F1911">
        <v>35.093334480653397</v>
      </c>
      <c r="G1911">
        <v>35.544167249483003</v>
      </c>
      <c r="H1911">
        <f>AVERAGE(E1911:G1911)</f>
        <v>34.802784960712593</v>
      </c>
    </row>
    <row r="1912" spans="1:8" x14ac:dyDescent="0.2">
      <c r="A1912">
        <v>13</v>
      </c>
      <c r="B1912">
        <v>0.2</v>
      </c>
      <c r="C1912" t="s">
        <v>6</v>
      </c>
      <c r="D1912" t="s">
        <v>27</v>
      </c>
      <c r="E1912">
        <v>34.416444392829099</v>
      </c>
      <c r="F1912">
        <v>34.263475787987801</v>
      </c>
      <c r="G1912">
        <v>34.301278505399097</v>
      </c>
      <c r="H1912">
        <f>AVERAGE(E1912:G1912)</f>
        <v>34.327066228738666</v>
      </c>
    </row>
    <row r="1913" spans="1:8" x14ac:dyDescent="0.2">
      <c r="A1913">
        <v>13</v>
      </c>
      <c r="B1913">
        <v>0.2</v>
      </c>
      <c r="C1913" t="s">
        <v>6</v>
      </c>
      <c r="D1913" t="s">
        <v>26</v>
      </c>
      <c r="E1913">
        <v>35.310201395498801</v>
      </c>
      <c r="F1913">
        <v>35.3872609709288</v>
      </c>
      <c r="G1913">
        <v>35.340033340722499</v>
      </c>
      <c r="H1913">
        <f>AVERAGE(E1913:G1913)</f>
        <v>35.345831902383367</v>
      </c>
    </row>
    <row r="1914" spans="1:8" x14ac:dyDescent="0.2">
      <c r="A1914">
        <v>13</v>
      </c>
      <c r="B1914">
        <v>0.2</v>
      </c>
      <c r="C1914" t="s">
        <v>7</v>
      </c>
      <c r="D1914" t="s">
        <v>27</v>
      </c>
      <c r="E1914">
        <v>39.519155026147601</v>
      </c>
      <c r="F1914">
        <v>38.136896304692499</v>
      </c>
      <c r="G1914">
        <v>36.322034854292902</v>
      </c>
      <c r="H1914">
        <f>AVERAGE(E1914:G1914)</f>
        <v>37.992695395044336</v>
      </c>
    </row>
    <row r="1915" spans="1:8" x14ac:dyDescent="0.2">
      <c r="A1915">
        <v>13</v>
      </c>
      <c r="B1915">
        <v>0.2</v>
      </c>
      <c r="C1915" t="s">
        <v>7</v>
      </c>
      <c r="D1915" t="s">
        <v>26</v>
      </c>
      <c r="E1915">
        <v>37.580225230195701</v>
      </c>
      <c r="F1915">
        <v>38.2116344599321</v>
      </c>
      <c r="G1915">
        <v>38.894322893592097</v>
      </c>
      <c r="H1915">
        <f>AVERAGE(E1915:G1915)</f>
        <v>38.228727527906635</v>
      </c>
    </row>
    <row r="1916" spans="1:8" x14ac:dyDescent="0.2">
      <c r="A1916">
        <v>13</v>
      </c>
      <c r="B1916">
        <v>0.25</v>
      </c>
      <c r="C1916" t="s">
        <v>0</v>
      </c>
      <c r="D1916" t="s">
        <v>27</v>
      </c>
      <c r="E1916">
        <v>35.0048978165443</v>
      </c>
      <c r="F1916">
        <v>35.440145743619503</v>
      </c>
      <c r="G1916">
        <v>33.982738918466701</v>
      </c>
      <c r="H1916">
        <f>AVERAGE(E1916:G1916)</f>
        <v>34.809260826210171</v>
      </c>
    </row>
    <row r="1917" spans="1:8" x14ac:dyDescent="0.2">
      <c r="A1917">
        <v>13</v>
      </c>
      <c r="B1917">
        <v>0.25</v>
      </c>
      <c r="C1917" t="s">
        <v>0</v>
      </c>
      <c r="D1917" t="s">
        <v>26</v>
      </c>
      <c r="E1917">
        <v>35.598946844012197</v>
      </c>
      <c r="F1917">
        <v>34.297172195487803</v>
      </c>
      <c r="G1917">
        <v>34.589271846632698</v>
      </c>
      <c r="H1917">
        <f>AVERAGE(E1917:G1917)</f>
        <v>34.8284636287109</v>
      </c>
    </row>
    <row r="1918" spans="1:8" x14ac:dyDescent="0.2">
      <c r="A1918">
        <v>13</v>
      </c>
      <c r="B1918">
        <v>0.25</v>
      </c>
      <c r="C1918" t="s">
        <v>6</v>
      </c>
      <c r="D1918" t="s">
        <v>27</v>
      </c>
      <c r="E1918">
        <v>34.598499458312901</v>
      </c>
      <c r="F1918">
        <v>34.492133767990701</v>
      </c>
      <c r="G1918">
        <v>34.587657171530701</v>
      </c>
      <c r="H1918">
        <f>AVERAGE(E1918:G1918)</f>
        <v>34.559430132611432</v>
      </c>
    </row>
    <row r="1919" spans="1:8" x14ac:dyDescent="0.2">
      <c r="A1919">
        <v>13</v>
      </c>
      <c r="B1919">
        <v>0.25</v>
      </c>
      <c r="C1919" t="s">
        <v>6</v>
      </c>
      <c r="D1919" t="s">
        <v>26</v>
      </c>
      <c r="E1919">
        <v>35.5644634735431</v>
      </c>
      <c r="F1919">
        <v>35.332358676604102</v>
      </c>
      <c r="G1919">
        <v>35.384356284384403</v>
      </c>
      <c r="H1919">
        <f>AVERAGE(E1919:G1919)</f>
        <v>35.427059478177199</v>
      </c>
    </row>
    <row r="1920" spans="1:8" x14ac:dyDescent="0.2">
      <c r="A1920">
        <v>13</v>
      </c>
      <c r="B1920">
        <v>0.25</v>
      </c>
      <c r="C1920" t="s">
        <v>7</v>
      </c>
      <c r="D1920" t="s">
        <v>27</v>
      </c>
      <c r="E1920">
        <v>35.525758806510602</v>
      </c>
      <c r="F1920">
        <v>36.827335655928103</v>
      </c>
      <c r="G1920">
        <v>37.8304944025125</v>
      </c>
      <c r="H1920">
        <f>AVERAGE(E1920:G1920)</f>
        <v>36.727862954983735</v>
      </c>
    </row>
    <row r="1921" spans="1:8" x14ac:dyDescent="0.2">
      <c r="A1921">
        <v>13</v>
      </c>
      <c r="B1921">
        <v>0.25</v>
      </c>
      <c r="C1921" t="s">
        <v>7</v>
      </c>
      <c r="D1921" t="s">
        <v>26</v>
      </c>
      <c r="E1921">
        <v>42.676653609002798</v>
      </c>
      <c r="F1921">
        <v>37.701309589350103</v>
      </c>
      <c r="G1921">
        <v>36.344878464220599</v>
      </c>
      <c r="H1921">
        <f>AVERAGE(E1921:G1921)</f>
        <v>38.907613887524498</v>
      </c>
    </row>
    <row r="1922" spans="1:8" x14ac:dyDescent="0.2">
      <c r="A1922">
        <v>13</v>
      </c>
      <c r="B1922">
        <v>0.3</v>
      </c>
      <c r="C1922" t="s">
        <v>0</v>
      </c>
      <c r="D1922" t="s">
        <v>27</v>
      </c>
      <c r="E1922">
        <v>34.867364434872002</v>
      </c>
      <c r="F1922">
        <v>35.251098645609403</v>
      </c>
      <c r="G1922">
        <v>35.1321644079352</v>
      </c>
      <c r="H1922">
        <f>AVERAGE(E1922:G1922)</f>
        <v>35.083542496138868</v>
      </c>
    </row>
    <row r="1923" spans="1:8" x14ac:dyDescent="0.2">
      <c r="A1923">
        <v>13</v>
      </c>
      <c r="B1923">
        <v>0.3</v>
      </c>
      <c r="C1923" t="s">
        <v>0</v>
      </c>
      <c r="D1923" t="s">
        <v>26</v>
      </c>
      <c r="E1923">
        <v>34.681249060112897</v>
      </c>
      <c r="F1923">
        <v>34.598589782131</v>
      </c>
      <c r="G1923">
        <v>34.616292006556201</v>
      </c>
      <c r="H1923">
        <f>AVERAGE(E1923:G1923)</f>
        <v>34.632043616266692</v>
      </c>
    </row>
    <row r="1924" spans="1:8" x14ac:dyDescent="0.2">
      <c r="A1924">
        <v>13</v>
      </c>
      <c r="B1924">
        <v>0.3</v>
      </c>
      <c r="C1924" t="s">
        <v>6</v>
      </c>
      <c r="D1924" t="s">
        <v>27</v>
      </c>
      <c r="E1924">
        <v>34.832187683170098</v>
      </c>
      <c r="F1924">
        <v>34.993562817570499</v>
      </c>
      <c r="G1924">
        <v>34.968358931180198</v>
      </c>
      <c r="H1924">
        <f>AVERAGE(E1924:G1924)</f>
        <v>34.931369810640263</v>
      </c>
    </row>
    <row r="1925" spans="1:8" x14ac:dyDescent="0.2">
      <c r="A1925">
        <v>13</v>
      </c>
      <c r="B1925">
        <v>0.3</v>
      </c>
      <c r="C1925" t="s">
        <v>6</v>
      </c>
      <c r="D1925" t="s">
        <v>26</v>
      </c>
      <c r="E1925">
        <v>35.732866010965999</v>
      </c>
      <c r="F1925">
        <v>35.259683548852998</v>
      </c>
      <c r="G1925">
        <v>35.355159395231397</v>
      </c>
      <c r="H1925">
        <f>AVERAGE(E1925:G1925)</f>
        <v>35.449236318350131</v>
      </c>
    </row>
    <row r="1926" spans="1:8" x14ac:dyDescent="0.2">
      <c r="A1926">
        <v>13</v>
      </c>
      <c r="B1926">
        <v>0.3</v>
      </c>
      <c r="C1926" t="s">
        <v>7</v>
      </c>
      <c r="D1926" t="s">
        <v>27</v>
      </c>
      <c r="E1926">
        <v>37.291963424031501</v>
      </c>
      <c r="F1926">
        <v>39.3248403782029</v>
      </c>
      <c r="G1926" t="s">
        <v>3</v>
      </c>
      <c r="H1926">
        <f>AVERAGE(E1926:G1926)</f>
        <v>38.3084019011172</v>
      </c>
    </row>
    <row r="1927" spans="1:8" x14ac:dyDescent="0.2">
      <c r="A1927">
        <v>13</v>
      </c>
      <c r="B1927">
        <v>0.3</v>
      </c>
      <c r="C1927" t="s">
        <v>7</v>
      </c>
      <c r="D1927" t="s">
        <v>26</v>
      </c>
      <c r="E1927">
        <v>41.041316437142399</v>
      </c>
      <c r="F1927">
        <v>35.9478324087424</v>
      </c>
      <c r="G1927">
        <v>40.670846162634497</v>
      </c>
      <c r="H1927">
        <f>AVERAGE(E1927:G1927)</f>
        <v>39.219998336173099</v>
      </c>
    </row>
    <row r="1928" spans="1:8" x14ac:dyDescent="0.2">
      <c r="A1928">
        <v>13</v>
      </c>
      <c r="B1928">
        <v>0.35</v>
      </c>
      <c r="C1928" t="s">
        <v>0</v>
      </c>
      <c r="D1928" t="s">
        <v>27</v>
      </c>
      <c r="E1928">
        <v>35.472002809668801</v>
      </c>
      <c r="F1928">
        <v>34.514379611877096</v>
      </c>
      <c r="G1928">
        <v>34.756746475354802</v>
      </c>
      <c r="H1928">
        <f>AVERAGE(E1928:G1928)</f>
        <v>34.9143762989669</v>
      </c>
    </row>
    <row r="1929" spans="1:8" x14ac:dyDescent="0.2">
      <c r="A1929">
        <v>13</v>
      </c>
      <c r="B1929">
        <v>0.35</v>
      </c>
      <c r="C1929" t="s">
        <v>0</v>
      </c>
      <c r="D1929" t="s">
        <v>26</v>
      </c>
      <c r="E1929">
        <v>34.572442768599601</v>
      </c>
      <c r="F1929">
        <v>35.149400942444601</v>
      </c>
      <c r="G1929">
        <v>35.285958615199597</v>
      </c>
      <c r="H1929">
        <f>AVERAGE(E1929:G1929)</f>
        <v>35.002600775414599</v>
      </c>
    </row>
    <row r="1930" spans="1:8" x14ac:dyDescent="0.2">
      <c r="A1930">
        <v>13</v>
      </c>
      <c r="B1930">
        <v>0.35</v>
      </c>
      <c r="C1930" t="s">
        <v>6</v>
      </c>
      <c r="D1930" t="s">
        <v>27</v>
      </c>
      <c r="E1930">
        <v>35.386163603375998</v>
      </c>
      <c r="F1930">
        <v>35.271771195854598</v>
      </c>
      <c r="G1930">
        <v>35.074312276063999</v>
      </c>
      <c r="H1930">
        <f>AVERAGE(E1930:G1930)</f>
        <v>35.244082358431534</v>
      </c>
    </row>
    <row r="1931" spans="1:8" x14ac:dyDescent="0.2">
      <c r="A1931">
        <v>13</v>
      </c>
      <c r="B1931">
        <v>0.35</v>
      </c>
      <c r="C1931" t="s">
        <v>6</v>
      </c>
      <c r="D1931" t="s">
        <v>26</v>
      </c>
      <c r="E1931">
        <v>37.094221953517298</v>
      </c>
      <c r="F1931">
        <v>35.419379195647501</v>
      </c>
      <c r="G1931">
        <v>35.4935837717643</v>
      </c>
      <c r="H1931">
        <f>AVERAGE(E1931:G1931)</f>
        <v>36.002394973643028</v>
      </c>
    </row>
    <row r="1932" spans="1:8" x14ac:dyDescent="0.2">
      <c r="A1932">
        <v>13</v>
      </c>
      <c r="B1932">
        <v>0.35</v>
      </c>
      <c r="C1932" t="s">
        <v>7</v>
      </c>
      <c r="D1932" t="s">
        <v>27</v>
      </c>
      <c r="E1932">
        <v>34.800065869906199</v>
      </c>
      <c r="F1932">
        <v>37.042582713254099</v>
      </c>
      <c r="G1932" t="s">
        <v>3</v>
      </c>
      <c r="H1932">
        <f>AVERAGE(E1932:G1932)</f>
        <v>35.921324291580149</v>
      </c>
    </row>
    <row r="1933" spans="1:8" x14ac:dyDescent="0.2">
      <c r="A1933">
        <v>13</v>
      </c>
      <c r="B1933">
        <v>0.35</v>
      </c>
      <c r="C1933" t="s">
        <v>7</v>
      </c>
      <c r="D1933" t="s">
        <v>26</v>
      </c>
      <c r="E1933">
        <v>39.678145399000002</v>
      </c>
      <c r="F1933" t="s">
        <v>3</v>
      </c>
      <c r="G1933">
        <v>41.035068645573901</v>
      </c>
      <c r="H1933">
        <f>AVERAGE(E1933:G1933)</f>
        <v>40.356607022286951</v>
      </c>
    </row>
    <row r="1934" spans="1:8" x14ac:dyDescent="0.2">
      <c r="A1934">
        <v>13</v>
      </c>
      <c r="B1934">
        <v>0.4</v>
      </c>
      <c r="C1934" t="s">
        <v>0</v>
      </c>
      <c r="D1934" t="s">
        <v>27</v>
      </c>
      <c r="E1934">
        <v>33.394215578000399</v>
      </c>
      <c r="F1934">
        <v>35.199131795134001</v>
      </c>
      <c r="G1934">
        <v>33.695032227571701</v>
      </c>
      <c r="H1934">
        <f>AVERAGE(E1934:G1934)</f>
        <v>34.0961265335687</v>
      </c>
    </row>
    <row r="1935" spans="1:8" x14ac:dyDescent="0.2">
      <c r="A1935">
        <v>13</v>
      </c>
      <c r="B1935">
        <v>0.4</v>
      </c>
      <c r="C1935" t="s">
        <v>0</v>
      </c>
      <c r="D1935" t="s">
        <v>26</v>
      </c>
      <c r="E1935">
        <v>35.452160609287098</v>
      </c>
      <c r="F1935">
        <v>34.936760143988899</v>
      </c>
      <c r="G1935">
        <v>34.575473461370997</v>
      </c>
      <c r="H1935">
        <f>AVERAGE(E1935:G1935)</f>
        <v>34.988131404882331</v>
      </c>
    </row>
    <row r="1936" spans="1:8" x14ac:dyDescent="0.2">
      <c r="A1936">
        <v>13</v>
      </c>
      <c r="B1936">
        <v>0.4</v>
      </c>
      <c r="C1936" t="s">
        <v>6</v>
      </c>
      <c r="D1936" t="s">
        <v>27</v>
      </c>
      <c r="E1936">
        <v>35.178237016949097</v>
      </c>
      <c r="F1936">
        <v>35.479092400941497</v>
      </c>
      <c r="G1936">
        <v>35.148249428326899</v>
      </c>
      <c r="H1936">
        <f>AVERAGE(E1936:G1936)</f>
        <v>35.268526282072493</v>
      </c>
    </row>
    <row r="1937" spans="1:8" x14ac:dyDescent="0.2">
      <c r="A1937">
        <v>13</v>
      </c>
      <c r="B1937">
        <v>0.4</v>
      </c>
      <c r="C1937" t="s">
        <v>6</v>
      </c>
      <c r="D1937" t="s">
        <v>26</v>
      </c>
      <c r="E1937">
        <v>41.318258237778501</v>
      </c>
      <c r="F1937">
        <v>39.856941609688697</v>
      </c>
      <c r="G1937">
        <v>39.324476913081497</v>
      </c>
      <c r="H1937">
        <f>AVERAGE(E1937:G1937)</f>
        <v>40.166558920182901</v>
      </c>
    </row>
    <row r="1938" spans="1:8" x14ac:dyDescent="0.2">
      <c r="A1938">
        <v>13</v>
      </c>
      <c r="B1938">
        <v>0.4</v>
      </c>
      <c r="C1938" t="s">
        <v>7</v>
      </c>
      <c r="D1938" t="s">
        <v>27</v>
      </c>
      <c r="E1938">
        <v>39.447859860804499</v>
      </c>
      <c r="F1938">
        <v>39.455145906822601</v>
      </c>
      <c r="G1938">
        <v>36.252546455626899</v>
      </c>
      <c r="H1938">
        <f>AVERAGE(E1938:G1938)</f>
        <v>38.385184074418</v>
      </c>
    </row>
    <row r="1939" spans="1:8" x14ac:dyDescent="0.2">
      <c r="A1939">
        <v>13</v>
      </c>
      <c r="B1939">
        <v>0.4</v>
      </c>
      <c r="C1939" t="s">
        <v>7</v>
      </c>
      <c r="D1939" t="s">
        <v>26</v>
      </c>
      <c r="E1939">
        <v>39.772193225500097</v>
      </c>
      <c r="F1939" t="s">
        <v>3</v>
      </c>
      <c r="G1939">
        <v>33.0521028471899</v>
      </c>
      <c r="H1939">
        <f>AVERAGE(E1939:G1939)</f>
        <v>36.412148036345002</v>
      </c>
    </row>
    <row r="1940" spans="1:8" x14ac:dyDescent="0.2">
      <c r="A1940">
        <v>13</v>
      </c>
      <c r="B1940">
        <v>0.45</v>
      </c>
      <c r="C1940" t="s">
        <v>0</v>
      </c>
      <c r="D1940" t="s">
        <v>27</v>
      </c>
      <c r="E1940">
        <v>33.126998853610097</v>
      </c>
      <c r="F1940">
        <v>35.005427392791901</v>
      </c>
      <c r="G1940">
        <v>34.704336053058398</v>
      </c>
      <c r="H1940">
        <f>AVERAGE(E1940:G1940)</f>
        <v>34.278920766486799</v>
      </c>
    </row>
    <row r="1941" spans="1:8" x14ac:dyDescent="0.2">
      <c r="A1941">
        <v>13</v>
      </c>
      <c r="B1941">
        <v>0.45</v>
      </c>
      <c r="C1941" t="s">
        <v>0</v>
      </c>
      <c r="D1941" t="s">
        <v>26</v>
      </c>
      <c r="E1941">
        <v>34.840039995617701</v>
      </c>
      <c r="F1941">
        <v>33.985335681488401</v>
      </c>
      <c r="G1941">
        <v>35.201009944482998</v>
      </c>
      <c r="H1941">
        <f>AVERAGE(E1941:G1941)</f>
        <v>34.675461873863036</v>
      </c>
    </row>
    <row r="1942" spans="1:8" x14ac:dyDescent="0.2">
      <c r="A1942">
        <v>13</v>
      </c>
      <c r="B1942">
        <v>0.45</v>
      </c>
      <c r="C1942" t="s">
        <v>6</v>
      </c>
      <c r="D1942" t="s">
        <v>27</v>
      </c>
      <c r="E1942">
        <v>35.329572810268203</v>
      </c>
      <c r="F1942">
        <v>35.464507986604701</v>
      </c>
      <c r="G1942">
        <v>35.4921774559716</v>
      </c>
      <c r="H1942">
        <f>AVERAGE(E1942:G1942)</f>
        <v>35.428752750948171</v>
      </c>
    </row>
    <row r="1943" spans="1:8" x14ac:dyDescent="0.2">
      <c r="A1943">
        <v>13</v>
      </c>
      <c r="B1943">
        <v>0.45</v>
      </c>
      <c r="C1943" t="s">
        <v>6</v>
      </c>
      <c r="D1943" t="s">
        <v>26</v>
      </c>
      <c r="E1943">
        <v>39.559599080250102</v>
      </c>
      <c r="F1943">
        <v>39.7598485988063</v>
      </c>
      <c r="G1943">
        <v>40.993937433604003</v>
      </c>
      <c r="H1943">
        <f>AVERAGE(E1943:G1943)</f>
        <v>40.104461704220135</v>
      </c>
    </row>
    <row r="1944" spans="1:8" x14ac:dyDescent="0.2">
      <c r="A1944">
        <v>13</v>
      </c>
      <c r="B1944">
        <v>0.45</v>
      </c>
      <c r="C1944" t="s">
        <v>7</v>
      </c>
      <c r="D1944" t="s">
        <v>27</v>
      </c>
      <c r="E1944">
        <v>36.484226311166097</v>
      </c>
      <c r="F1944">
        <v>38.543271726881301</v>
      </c>
      <c r="G1944" t="s">
        <v>3</v>
      </c>
      <c r="H1944">
        <f>AVERAGE(E1944:G1944)</f>
        <v>37.513749019023699</v>
      </c>
    </row>
    <row r="1945" spans="1:8" x14ac:dyDescent="0.2">
      <c r="A1945">
        <v>13</v>
      </c>
      <c r="B1945">
        <v>0.45</v>
      </c>
      <c r="C1945" t="s">
        <v>7</v>
      </c>
      <c r="D1945" t="s">
        <v>26</v>
      </c>
      <c r="E1945">
        <v>50.860527489906602</v>
      </c>
      <c r="F1945" t="s">
        <v>3</v>
      </c>
      <c r="G1945">
        <v>50.645154064200298</v>
      </c>
      <c r="H1945">
        <f>AVERAGE(E1945:G1945)</f>
        <v>50.75284077705345</v>
      </c>
    </row>
    <row r="1946" spans="1:8" x14ac:dyDescent="0.2">
      <c r="A1946">
        <v>14</v>
      </c>
      <c r="B1946">
        <v>0.05</v>
      </c>
      <c r="C1946" t="s">
        <v>0</v>
      </c>
      <c r="D1946" t="s">
        <v>27</v>
      </c>
      <c r="E1946">
        <v>35.700881886428498</v>
      </c>
      <c r="F1946">
        <v>37.1997279743793</v>
      </c>
      <c r="G1946">
        <v>36.609293996803999</v>
      </c>
      <c r="H1946">
        <f>AVERAGE(E1946:G1946)</f>
        <v>36.503301285870599</v>
      </c>
    </row>
    <row r="1947" spans="1:8" x14ac:dyDescent="0.2">
      <c r="A1947">
        <v>14</v>
      </c>
      <c r="B1947">
        <v>0.05</v>
      </c>
      <c r="C1947" t="s">
        <v>0</v>
      </c>
      <c r="D1947" t="s">
        <v>26</v>
      </c>
      <c r="E1947">
        <v>34.447850318119499</v>
      </c>
      <c r="F1947">
        <v>34.863895949098797</v>
      </c>
      <c r="G1947">
        <v>35.001483125408399</v>
      </c>
      <c r="H1947">
        <f>AVERAGE(E1947:G1947)</f>
        <v>34.771076464208896</v>
      </c>
    </row>
    <row r="1948" spans="1:8" x14ac:dyDescent="0.2">
      <c r="A1948">
        <v>14</v>
      </c>
      <c r="B1948">
        <v>0.05</v>
      </c>
      <c r="C1948" t="s">
        <v>6</v>
      </c>
      <c r="D1948" t="s">
        <v>27</v>
      </c>
      <c r="E1948">
        <v>33.818065554270703</v>
      </c>
      <c r="F1948">
        <v>33.637979677594998</v>
      </c>
      <c r="G1948">
        <v>33.628973745411201</v>
      </c>
      <c r="H1948">
        <f>AVERAGE(E1948:G1948)</f>
        <v>33.695006325758968</v>
      </c>
    </row>
    <row r="1949" spans="1:8" x14ac:dyDescent="0.2">
      <c r="A1949">
        <v>14</v>
      </c>
      <c r="B1949">
        <v>0.05</v>
      </c>
      <c r="C1949" t="s">
        <v>6</v>
      </c>
      <c r="D1949" t="s">
        <v>26</v>
      </c>
      <c r="E1949">
        <v>33.882810773955597</v>
      </c>
      <c r="F1949">
        <v>33.8677553673284</v>
      </c>
      <c r="G1949">
        <v>33.874330219172897</v>
      </c>
      <c r="H1949">
        <f>AVERAGE(E1949:G1949)</f>
        <v>33.874965453485629</v>
      </c>
    </row>
    <row r="1950" spans="1:8" x14ac:dyDescent="0.2">
      <c r="A1950">
        <v>14</v>
      </c>
      <c r="B1950">
        <v>0.05</v>
      </c>
      <c r="C1950" t="s">
        <v>7</v>
      </c>
      <c r="D1950" t="s">
        <v>27</v>
      </c>
      <c r="E1950">
        <v>33.618033631127403</v>
      </c>
      <c r="F1950">
        <v>32.8624519123941</v>
      </c>
      <c r="G1950">
        <v>34.572850447479503</v>
      </c>
      <c r="H1950">
        <f>AVERAGE(E1950:G1950)</f>
        <v>33.684445330333666</v>
      </c>
    </row>
    <row r="1951" spans="1:8" x14ac:dyDescent="0.2">
      <c r="A1951">
        <v>14</v>
      </c>
      <c r="B1951">
        <v>0.05</v>
      </c>
      <c r="C1951" t="s">
        <v>7</v>
      </c>
      <c r="D1951" t="s">
        <v>26</v>
      </c>
      <c r="E1951">
        <v>41.642759199722697</v>
      </c>
      <c r="F1951">
        <v>37.892753129890103</v>
      </c>
      <c r="G1951">
        <v>37.6791316368002</v>
      </c>
      <c r="H1951">
        <f>AVERAGE(E1951:G1951)</f>
        <v>39.071547988804333</v>
      </c>
    </row>
    <row r="1952" spans="1:8" x14ac:dyDescent="0.2">
      <c r="A1952">
        <v>14</v>
      </c>
      <c r="B1952">
        <v>0.1</v>
      </c>
      <c r="C1952" t="s">
        <v>0</v>
      </c>
      <c r="D1952" t="s">
        <v>27</v>
      </c>
      <c r="E1952">
        <v>34.874874075346597</v>
      </c>
      <c r="F1952">
        <v>34.393801558434802</v>
      </c>
      <c r="G1952">
        <v>34.4628898619262</v>
      </c>
      <c r="H1952">
        <f>AVERAGE(E1952:G1952)</f>
        <v>34.5771884985692</v>
      </c>
    </row>
    <row r="1953" spans="1:8" x14ac:dyDescent="0.2">
      <c r="A1953">
        <v>14</v>
      </c>
      <c r="B1953">
        <v>0.1</v>
      </c>
      <c r="C1953" t="s">
        <v>0</v>
      </c>
      <c r="D1953" t="s">
        <v>26</v>
      </c>
      <c r="E1953">
        <v>34.331229248161002</v>
      </c>
      <c r="F1953">
        <v>33.747669693505898</v>
      </c>
      <c r="G1953">
        <v>34.824796183851802</v>
      </c>
      <c r="H1953">
        <f>AVERAGE(E1953:G1953)</f>
        <v>34.301231708506229</v>
      </c>
    </row>
    <row r="1954" spans="1:8" x14ac:dyDescent="0.2">
      <c r="A1954">
        <v>14</v>
      </c>
      <c r="B1954">
        <v>0.1</v>
      </c>
      <c r="C1954" t="s">
        <v>6</v>
      </c>
      <c r="D1954" t="s">
        <v>27</v>
      </c>
      <c r="E1954">
        <v>33.805747344353001</v>
      </c>
      <c r="F1954">
        <v>33.744681450806503</v>
      </c>
      <c r="G1954">
        <v>33.809446316377297</v>
      </c>
      <c r="H1954">
        <f>AVERAGE(E1954:G1954)</f>
        <v>33.786625037178936</v>
      </c>
    </row>
    <row r="1955" spans="1:8" x14ac:dyDescent="0.2">
      <c r="A1955">
        <v>14</v>
      </c>
      <c r="B1955">
        <v>0.1</v>
      </c>
      <c r="C1955" t="s">
        <v>6</v>
      </c>
      <c r="D1955" t="s">
        <v>26</v>
      </c>
      <c r="E1955">
        <v>34.558618443011497</v>
      </c>
      <c r="F1955">
        <v>34.328296566470001</v>
      </c>
      <c r="G1955">
        <v>34.2783321423967</v>
      </c>
      <c r="H1955">
        <f>AVERAGE(E1955:G1955)</f>
        <v>34.38841571729273</v>
      </c>
    </row>
    <row r="1956" spans="1:8" x14ac:dyDescent="0.2">
      <c r="A1956">
        <v>14</v>
      </c>
      <c r="B1956">
        <v>0.1</v>
      </c>
      <c r="C1956" t="s">
        <v>7</v>
      </c>
      <c r="D1956" t="s">
        <v>27</v>
      </c>
      <c r="E1956">
        <v>38.157218914682602</v>
      </c>
      <c r="F1956">
        <v>40.865441311645903</v>
      </c>
      <c r="G1956">
        <v>36.999905735600102</v>
      </c>
      <c r="H1956">
        <f>AVERAGE(E1956:G1956)</f>
        <v>38.674188653976195</v>
      </c>
    </row>
    <row r="1957" spans="1:8" x14ac:dyDescent="0.2">
      <c r="A1957">
        <v>14</v>
      </c>
      <c r="B1957">
        <v>0.1</v>
      </c>
      <c r="C1957" t="s">
        <v>7</v>
      </c>
      <c r="D1957" t="s">
        <v>26</v>
      </c>
      <c r="E1957">
        <v>37.671250251183501</v>
      </c>
      <c r="F1957">
        <v>35.436768552761599</v>
      </c>
      <c r="G1957" t="s">
        <v>3</v>
      </c>
      <c r="H1957">
        <f>AVERAGE(E1957:G1957)</f>
        <v>36.55400940197255</v>
      </c>
    </row>
    <row r="1958" spans="1:8" x14ac:dyDescent="0.2">
      <c r="A1958">
        <v>14</v>
      </c>
      <c r="B1958">
        <v>0.15</v>
      </c>
      <c r="C1958" t="s">
        <v>0</v>
      </c>
      <c r="D1958" t="s">
        <v>27</v>
      </c>
      <c r="E1958">
        <v>33.8800771567754</v>
      </c>
      <c r="F1958">
        <v>34.879069756216197</v>
      </c>
      <c r="G1958">
        <v>35.403733817876002</v>
      </c>
      <c r="H1958">
        <f>AVERAGE(E1958:G1958)</f>
        <v>34.720960243622535</v>
      </c>
    </row>
    <row r="1959" spans="1:8" x14ac:dyDescent="0.2">
      <c r="A1959">
        <v>14</v>
      </c>
      <c r="B1959">
        <v>0.15</v>
      </c>
      <c r="C1959" t="s">
        <v>0</v>
      </c>
      <c r="D1959" t="s">
        <v>26</v>
      </c>
      <c r="E1959">
        <v>35.265402271827099</v>
      </c>
      <c r="F1959">
        <v>34.956008033724899</v>
      </c>
      <c r="G1959">
        <v>34.871999735161197</v>
      </c>
      <c r="H1959">
        <f>AVERAGE(E1959:G1959)</f>
        <v>35.031136680237729</v>
      </c>
    </row>
    <row r="1960" spans="1:8" x14ac:dyDescent="0.2">
      <c r="A1960">
        <v>14</v>
      </c>
      <c r="B1960">
        <v>0.15</v>
      </c>
      <c r="C1960" t="s">
        <v>6</v>
      </c>
      <c r="D1960" t="s">
        <v>27</v>
      </c>
      <c r="E1960">
        <v>34.091596233190401</v>
      </c>
      <c r="F1960">
        <v>34.035717423982497</v>
      </c>
      <c r="G1960">
        <v>34.055957322832001</v>
      </c>
      <c r="H1960">
        <f>AVERAGE(E1960:G1960)</f>
        <v>34.0610903266683</v>
      </c>
    </row>
    <row r="1961" spans="1:8" x14ac:dyDescent="0.2">
      <c r="A1961">
        <v>14</v>
      </c>
      <c r="B1961">
        <v>0.15</v>
      </c>
      <c r="C1961" t="s">
        <v>6</v>
      </c>
      <c r="D1961" t="s">
        <v>26</v>
      </c>
      <c r="E1961">
        <v>34.623699611540403</v>
      </c>
      <c r="F1961">
        <v>35.005502004230998</v>
      </c>
      <c r="G1961">
        <v>34.6729761342229</v>
      </c>
      <c r="H1961">
        <f>AVERAGE(E1961:G1961)</f>
        <v>34.767392583331429</v>
      </c>
    </row>
    <row r="1962" spans="1:8" x14ac:dyDescent="0.2">
      <c r="A1962">
        <v>14</v>
      </c>
      <c r="B1962">
        <v>0.15</v>
      </c>
      <c r="C1962" t="s">
        <v>7</v>
      </c>
      <c r="D1962" t="s">
        <v>27</v>
      </c>
      <c r="E1962">
        <v>37.322612306476401</v>
      </c>
      <c r="F1962">
        <v>42.119744134258802</v>
      </c>
      <c r="G1962">
        <v>36.439888119050501</v>
      </c>
      <c r="H1962">
        <f>AVERAGE(E1962:G1962)</f>
        <v>38.627414853261904</v>
      </c>
    </row>
    <row r="1963" spans="1:8" x14ac:dyDescent="0.2">
      <c r="A1963">
        <v>14</v>
      </c>
      <c r="B1963">
        <v>0.15</v>
      </c>
      <c r="C1963" t="s">
        <v>7</v>
      </c>
      <c r="D1963" t="s">
        <v>26</v>
      </c>
      <c r="E1963">
        <v>31.304915178718399</v>
      </c>
      <c r="F1963">
        <v>36.219104607864502</v>
      </c>
      <c r="G1963" t="s">
        <v>3</v>
      </c>
      <c r="H1963">
        <f>AVERAGE(E1963:G1963)</f>
        <v>33.762009893291449</v>
      </c>
    </row>
    <row r="1964" spans="1:8" x14ac:dyDescent="0.2">
      <c r="A1964">
        <v>14</v>
      </c>
      <c r="B1964">
        <v>0.2</v>
      </c>
      <c r="C1964" t="s">
        <v>0</v>
      </c>
      <c r="D1964" t="s">
        <v>27</v>
      </c>
      <c r="E1964">
        <v>34.834018346683997</v>
      </c>
      <c r="F1964">
        <v>34.477634374882598</v>
      </c>
      <c r="G1964">
        <v>34.722236025204303</v>
      </c>
      <c r="H1964">
        <f>AVERAGE(E1964:G1964)</f>
        <v>34.677962915590292</v>
      </c>
    </row>
    <row r="1965" spans="1:8" x14ac:dyDescent="0.2">
      <c r="A1965">
        <v>14</v>
      </c>
      <c r="B1965">
        <v>0.2</v>
      </c>
      <c r="C1965" t="s">
        <v>0</v>
      </c>
      <c r="D1965" t="s">
        <v>26</v>
      </c>
      <c r="E1965">
        <v>35.563936449205997</v>
      </c>
      <c r="F1965">
        <v>36.060968359409699</v>
      </c>
      <c r="G1965">
        <v>35.063142707337001</v>
      </c>
      <c r="H1965">
        <f>AVERAGE(E1965:G1965)</f>
        <v>35.562682505317561</v>
      </c>
    </row>
    <row r="1966" spans="1:8" x14ac:dyDescent="0.2">
      <c r="A1966">
        <v>14</v>
      </c>
      <c r="B1966">
        <v>0.2</v>
      </c>
      <c r="C1966" t="s">
        <v>6</v>
      </c>
      <c r="D1966" t="s">
        <v>27</v>
      </c>
      <c r="E1966">
        <v>34.297468955527201</v>
      </c>
      <c r="F1966">
        <v>34.129444112592203</v>
      </c>
      <c r="G1966">
        <v>34.313720241464701</v>
      </c>
      <c r="H1966">
        <f>AVERAGE(E1966:G1966)</f>
        <v>34.246877769861364</v>
      </c>
    </row>
    <row r="1967" spans="1:8" x14ac:dyDescent="0.2">
      <c r="A1967">
        <v>14</v>
      </c>
      <c r="B1967">
        <v>0.2</v>
      </c>
      <c r="C1967" t="s">
        <v>6</v>
      </c>
      <c r="D1967" t="s">
        <v>26</v>
      </c>
      <c r="E1967">
        <v>35.30451823245</v>
      </c>
      <c r="F1967">
        <v>35.382916782881402</v>
      </c>
      <c r="G1967">
        <v>35.439934037629399</v>
      </c>
      <c r="H1967">
        <f>AVERAGE(E1967:G1967)</f>
        <v>35.375789684320267</v>
      </c>
    </row>
    <row r="1968" spans="1:8" x14ac:dyDescent="0.2">
      <c r="A1968">
        <v>14</v>
      </c>
      <c r="B1968">
        <v>0.2</v>
      </c>
      <c r="C1968" t="s">
        <v>7</v>
      </c>
      <c r="D1968" t="s">
        <v>27</v>
      </c>
      <c r="E1968">
        <v>36.769823848455701</v>
      </c>
      <c r="F1968">
        <v>36.938959327607598</v>
      </c>
      <c r="G1968">
        <v>36.390138136902799</v>
      </c>
      <c r="H1968">
        <f>AVERAGE(E1968:G1968)</f>
        <v>36.699640437655368</v>
      </c>
    </row>
    <row r="1969" spans="1:8" x14ac:dyDescent="0.2">
      <c r="A1969">
        <v>14</v>
      </c>
      <c r="B1969">
        <v>0.2</v>
      </c>
      <c r="C1969" t="s">
        <v>7</v>
      </c>
      <c r="D1969" t="s">
        <v>26</v>
      </c>
      <c r="E1969">
        <v>40.0262969638027</v>
      </c>
      <c r="F1969">
        <v>39.085621041777699</v>
      </c>
      <c r="G1969">
        <v>38.422855645483097</v>
      </c>
      <c r="H1969">
        <f>AVERAGE(E1969:G1969)</f>
        <v>39.178257883687834</v>
      </c>
    </row>
    <row r="1970" spans="1:8" x14ac:dyDescent="0.2">
      <c r="A1970">
        <v>14</v>
      </c>
      <c r="B1970">
        <v>0.25</v>
      </c>
      <c r="C1970" t="s">
        <v>0</v>
      </c>
      <c r="D1970" t="s">
        <v>27</v>
      </c>
      <c r="E1970">
        <v>34.674225055053398</v>
      </c>
      <c r="F1970">
        <v>35.364604727701199</v>
      </c>
      <c r="G1970">
        <v>34.9678005078285</v>
      </c>
      <c r="H1970">
        <f>AVERAGE(E1970:G1970)</f>
        <v>35.002210096861027</v>
      </c>
    </row>
    <row r="1971" spans="1:8" x14ac:dyDescent="0.2">
      <c r="A1971">
        <v>14</v>
      </c>
      <c r="B1971">
        <v>0.25</v>
      </c>
      <c r="C1971" t="s">
        <v>0</v>
      </c>
      <c r="D1971" t="s">
        <v>26</v>
      </c>
      <c r="E1971">
        <v>35.1605463286039</v>
      </c>
      <c r="F1971">
        <v>35.080342712313801</v>
      </c>
      <c r="G1971">
        <v>33.542909645420004</v>
      </c>
      <c r="H1971">
        <f>AVERAGE(E1971:G1971)</f>
        <v>34.594599562112563</v>
      </c>
    </row>
    <row r="1972" spans="1:8" x14ac:dyDescent="0.2">
      <c r="A1972">
        <v>14</v>
      </c>
      <c r="B1972">
        <v>0.25</v>
      </c>
      <c r="C1972" t="s">
        <v>6</v>
      </c>
      <c r="D1972" t="s">
        <v>27</v>
      </c>
      <c r="E1972">
        <v>34.591676715215797</v>
      </c>
      <c r="F1972">
        <v>35.314306396549199</v>
      </c>
      <c r="G1972">
        <v>34.5243234937317</v>
      </c>
      <c r="H1972">
        <f>AVERAGE(E1972:G1972)</f>
        <v>34.81010220183223</v>
      </c>
    </row>
    <row r="1973" spans="1:8" x14ac:dyDescent="0.2">
      <c r="A1973">
        <v>14</v>
      </c>
      <c r="B1973">
        <v>0.25</v>
      </c>
      <c r="C1973" t="s">
        <v>6</v>
      </c>
      <c r="D1973" t="s">
        <v>26</v>
      </c>
      <c r="E1973">
        <v>35.460227786080303</v>
      </c>
      <c r="F1973">
        <v>35.527691410644401</v>
      </c>
      <c r="G1973">
        <v>35.582804823997101</v>
      </c>
      <c r="H1973">
        <f>AVERAGE(E1973:G1973)</f>
        <v>35.523574673573933</v>
      </c>
    </row>
    <row r="1974" spans="1:8" x14ac:dyDescent="0.2">
      <c r="A1974">
        <v>14</v>
      </c>
      <c r="B1974">
        <v>0.25</v>
      </c>
      <c r="C1974" t="s">
        <v>7</v>
      </c>
      <c r="D1974" t="s">
        <v>27</v>
      </c>
      <c r="E1974">
        <v>33.870625633220001</v>
      </c>
      <c r="F1974">
        <v>36.052066820089003</v>
      </c>
      <c r="G1974" t="s">
        <v>3</v>
      </c>
      <c r="H1974">
        <f>AVERAGE(E1974:G1974)</f>
        <v>34.961346226654499</v>
      </c>
    </row>
    <row r="1975" spans="1:8" x14ac:dyDescent="0.2">
      <c r="A1975">
        <v>14</v>
      </c>
      <c r="B1975">
        <v>0.25</v>
      </c>
      <c r="C1975" t="s">
        <v>7</v>
      </c>
      <c r="D1975" t="s">
        <v>26</v>
      </c>
      <c r="E1975">
        <v>41.334787790098403</v>
      </c>
      <c r="F1975">
        <v>45.118454341371397</v>
      </c>
      <c r="G1975">
        <v>37.920567656260701</v>
      </c>
      <c r="H1975">
        <f>AVERAGE(E1975:G1975)</f>
        <v>41.457936595910169</v>
      </c>
    </row>
    <row r="1976" spans="1:8" x14ac:dyDescent="0.2">
      <c r="A1976">
        <v>14</v>
      </c>
      <c r="B1976">
        <v>0.3</v>
      </c>
      <c r="C1976" t="s">
        <v>0</v>
      </c>
      <c r="D1976" t="s">
        <v>27</v>
      </c>
      <c r="E1976">
        <v>35.447068813896401</v>
      </c>
      <c r="F1976">
        <v>34.596881375735897</v>
      </c>
      <c r="G1976">
        <v>34.959177842083299</v>
      </c>
      <c r="H1976">
        <f>AVERAGE(E1976:G1976)</f>
        <v>35.00104267723853</v>
      </c>
    </row>
    <row r="1977" spans="1:8" x14ac:dyDescent="0.2">
      <c r="A1977">
        <v>14</v>
      </c>
      <c r="B1977">
        <v>0.3</v>
      </c>
      <c r="C1977" t="s">
        <v>0</v>
      </c>
      <c r="D1977" t="s">
        <v>26</v>
      </c>
      <c r="E1977">
        <v>35.2717981482349</v>
      </c>
      <c r="F1977">
        <v>34.650046461789699</v>
      </c>
      <c r="G1977">
        <v>35.922272495593099</v>
      </c>
      <c r="H1977">
        <f>AVERAGE(E1977:G1977)</f>
        <v>35.28137236853923</v>
      </c>
    </row>
    <row r="1978" spans="1:8" x14ac:dyDescent="0.2">
      <c r="A1978">
        <v>14</v>
      </c>
      <c r="B1978">
        <v>0.3</v>
      </c>
      <c r="C1978" t="s">
        <v>6</v>
      </c>
      <c r="D1978" t="s">
        <v>27</v>
      </c>
      <c r="E1978">
        <v>34.9442914281776</v>
      </c>
      <c r="F1978">
        <v>34.9619530915731</v>
      </c>
      <c r="G1978">
        <v>34.868623053075503</v>
      </c>
      <c r="H1978">
        <f>AVERAGE(E1978:G1978)</f>
        <v>34.92495585760873</v>
      </c>
    </row>
    <row r="1979" spans="1:8" x14ac:dyDescent="0.2">
      <c r="A1979">
        <v>14</v>
      </c>
      <c r="B1979">
        <v>0.3</v>
      </c>
      <c r="C1979" t="s">
        <v>6</v>
      </c>
      <c r="D1979" t="s">
        <v>26</v>
      </c>
      <c r="E1979">
        <v>35.8037837892645</v>
      </c>
      <c r="F1979">
        <v>36.354493607492898</v>
      </c>
      <c r="G1979">
        <v>35.300971979757797</v>
      </c>
      <c r="H1979">
        <f>AVERAGE(E1979:G1979)</f>
        <v>35.819749792171734</v>
      </c>
    </row>
    <row r="1980" spans="1:8" x14ac:dyDescent="0.2">
      <c r="A1980">
        <v>14</v>
      </c>
      <c r="B1980">
        <v>0.3</v>
      </c>
      <c r="C1980" t="s">
        <v>7</v>
      </c>
      <c r="D1980" t="s">
        <v>27</v>
      </c>
      <c r="E1980">
        <v>36.581445077945197</v>
      </c>
      <c r="F1980">
        <v>34.9628075360502</v>
      </c>
      <c r="G1980">
        <v>34.482542805139701</v>
      </c>
      <c r="H1980">
        <f>AVERAGE(E1980:G1980)</f>
        <v>35.342265139711699</v>
      </c>
    </row>
    <row r="1981" spans="1:8" x14ac:dyDescent="0.2">
      <c r="A1981">
        <v>14</v>
      </c>
      <c r="B1981">
        <v>0.3</v>
      </c>
      <c r="C1981" t="s">
        <v>7</v>
      </c>
      <c r="D1981" t="s">
        <v>26</v>
      </c>
      <c r="E1981" t="s">
        <v>3</v>
      </c>
      <c r="F1981">
        <v>41.103151532762702</v>
      </c>
      <c r="G1981">
        <v>39.613184857681603</v>
      </c>
      <c r="H1981">
        <f>AVERAGE(E1981:G1981)</f>
        <v>40.358168195222149</v>
      </c>
    </row>
    <row r="1982" spans="1:8" x14ac:dyDescent="0.2">
      <c r="A1982">
        <v>14</v>
      </c>
      <c r="B1982">
        <v>0.35</v>
      </c>
      <c r="C1982" t="s">
        <v>0</v>
      </c>
      <c r="D1982" t="s">
        <v>27</v>
      </c>
      <c r="E1982">
        <v>34.871266067891398</v>
      </c>
      <c r="F1982">
        <v>34.662966832055801</v>
      </c>
      <c r="G1982">
        <v>34.637448174445304</v>
      </c>
      <c r="H1982">
        <f>AVERAGE(E1982:G1982)</f>
        <v>34.723893691464163</v>
      </c>
    </row>
    <row r="1983" spans="1:8" x14ac:dyDescent="0.2">
      <c r="A1983">
        <v>14</v>
      </c>
      <c r="B1983">
        <v>0.35</v>
      </c>
      <c r="C1983" t="s">
        <v>0</v>
      </c>
      <c r="D1983" t="s">
        <v>26</v>
      </c>
      <c r="E1983">
        <v>35.617964384378098</v>
      </c>
      <c r="F1983">
        <v>34.502765978733699</v>
      </c>
      <c r="G1983">
        <v>35.165236075888103</v>
      </c>
      <c r="H1983">
        <f>AVERAGE(E1983:G1983)</f>
        <v>35.095322146333295</v>
      </c>
    </row>
    <row r="1984" spans="1:8" x14ac:dyDescent="0.2">
      <c r="A1984">
        <v>14</v>
      </c>
      <c r="B1984">
        <v>0.35</v>
      </c>
      <c r="C1984" t="s">
        <v>6</v>
      </c>
      <c r="D1984" t="s">
        <v>27</v>
      </c>
      <c r="E1984">
        <v>35.323998497261798</v>
      </c>
      <c r="F1984">
        <v>35.173365013730098</v>
      </c>
      <c r="G1984">
        <v>35.119737837044198</v>
      </c>
      <c r="H1984">
        <f>AVERAGE(E1984:G1984)</f>
        <v>35.205700449345365</v>
      </c>
    </row>
    <row r="1985" spans="1:8" x14ac:dyDescent="0.2">
      <c r="A1985">
        <v>14</v>
      </c>
      <c r="B1985">
        <v>0.35</v>
      </c>
      <c r="C1985" t="s">
        <v>6</v>
      </c>
      <c r="D1985" t="s">
        <v>26</v>
      </c>
      <c r="E1985">
        <v>36.4701221035385</v>
      </c>
      <c r="F1985">
        <v>38.923291117012297</v>
      </c>
      <c r="G1985">
        <v>38.646694835534099</v>
      </c>
      <c r="H1985">
        <f>AVERAGE(E1985:G1985)</f>
        <v>38.013369352028299</v>
      </c>
    </row>
    <row r="1986" spans="1:8" x14ac:dyDescent="0.2">
      <c r="A1986">
        <v>14</v>
      </c>
      <c r="B1986">
        <v>0.35</v>
      </c>
      <c r="C1986" t="s">
        <v>7</v>
      </c>
      <c r="D1986" t="s">
        <v>27</v>
      </c>
      <c r="E1986">
        <v>40.794870685216999</v>
      </c>
      <c r="F1986">
        <v>39.231164081009702</v>
      </c>
      <c r="G1986">
        <v>39.836191771464499</v>
      </c>
      <c r="H1986">
        <f>AVERAGE(E1986:G1986)</f>
        <v>39.954075512563733</v>
      </c>
    </row>
    <row r="1987" spans="1:8" x14ac:dyDescent="0.2">
      <c r="A1987">
        <v>14</v>
      </c>
      <c r="B1987">
        <v>0.35</v>
      </c>
      <c r="C1987" t="s">
        <v>7</v>
      </c>
      <c r="D1987" t="s">
        <v>26</v>
      </c>
      <c r="E1987" t="s">
        <v>3</v>
      </c>
      <c r="F1987">
        <v>45.512879898554999</v>
      </c>
      <c r="G1987">
        <v>52.1780766365207</v>
      </c>
      <c r="H1987">
        <f>AVERAGE(E1987:G1987)</f>
        <v>48.84547826753785</v>
      </c>
    </row>
    <row r="1988" spans="1:8" x14ac:dyDescent="0.2">
      <c r="A1988">
        <v>14</v>
      </c>
      <c r="B1988">
        <v>0.4</v>
      </c>
      <c r="C1988" t="s">
        <v>0</v>
      </c>
      <c r="D1988" t="s">
        <v>27</v>
      </c>
      <c r="E1988">
        <v>34.433131290859102</v>
      </c>
      <c r="F1988">
        <v>35.742684389794697</v>
      </c>
      <c r="G1988">
        <v>34.473301117285999</v>
      </c>
      <c r="H1988">
        <f>AVERAGE(E1988:G1988)</f>
        <v>34.883038932646599</v>
      </c>
    </row>
    <row r="1989" spans="1:8" x14ac:dyDescent="0.2">
      <c r="A1989">
        <v>14</v>
      </c>
      <c r="B1989">
        <v>0.4</v>
      </c>
      <c r="C1989" t="s">
        <v>0</v>
      </c>
      <c r="D1989" t="s">
        <v>26</v>
      </c>
      <c r="E1989">
        <v>35.369856005939099</v>
      </c>
      <c r="F1989">
        <v>34.303140140016403</v>
      </c>
      <c r="G1989">
        <v>35.377028554447399</v>
      </c>
      <c r="H1989">
        <f>AVERAGE(E1989:G1989)</f>
        <v>35.016674900134298</v>
      </c>
    </row>
    <row r="1990" spans="1:8" x14ac:dyDescent="0.2">
      <c r="A1990">
        <v>14</v>
      </c>
      <c r="B1990">
        <v>0.4</v>
      </c>
      <c r="C1990" t="s">
        <v>6</v>
      </c>
      <c r="D1990" t="s">
        <v>27</v>
      </c>
      <c r="E1990">
        <v>35.209340425383502</v>
      </c>
      <c r="F1990">
        <v>35.226529866912699</v>
      </c>
      <c r="G1990">
        <v>35.465826089656197</v>
      </c>
      <c r="H1990">
        <f>AVERAGE(E1990:G1990)</f>
        <v>35.300565460650802</v>
      </c>
    </row>
    <row r="1991" spans="1:8" x14ac:dyDescent="0.2">
      <c r="A1991">
        <v>14</v>
      </c>
      <c r="B1991">
        <v>0.4</v>
      </c>
      <c r="C1991" t="s">
        <v>6</v>
      </c>
      <c r="D1991" t="s">
        <v>26</v>
      </c>
      <c r="E1991">
        <v>41.413780598459198</v>
      </c>
      <c r="F1991">
        <v>38.898530181702903</v>
      </c>
      <c r="G1991">
        <v>40.276950384287602</v>
      </c>
      <c r="H1991">
        <f>AVERAGE(E1991:G1991)</f>
        <v>40.196420388149903</v>
      </c>
    </row>
    <row r="1992" spans="1:8" x14ac:dyDescent="0.2">
      <c r="A1992">
        <v>14</v>
      </c>
      <c r="B1992">
        <v>0.4</v>
      </c>
      <c r="C1992" t="s">
        <v>7</v>
      </c>
      <c r="D1992" t="s">
        <v>27</v>
      </c>
      <c r="E1992">
        <v>43.896398867568898</v>
      </c>
      <c r="F1992">
        <v>40.0942315821476</v>
      </c>
      <c r="G1992" t="s">
        <v>3</v>
      </c>
      <c r="H1992">
        <f>AVERAGE(E1992:G1992)</f>
        <v>41.995315224858246</v>
      </c>
    </row>
    <row r="1993" spans="1:8" x14ac:dyDescent="0.2">
      <c r="A1993">
        <v>14</v>
      </c>
      <c r="B1993">
        <v>0.4</v>
      </c>
      <c r="C1993" t="s">
        <v>7</v>
      </c>
      <c r="D1993" t="s">
        <v>26</v>
      </c>
      <c r="E1993" t="s">
        <v>3</v>
      </c>
      <c r="F1993">
        <v>40.686950595233299</v>
      </c>
      <c r="G1993">
        <v>43.637372665253999</v>
      </c>
      <c r="H1993">
        <f>AVERAGE(E1993:G1993)</f>
        <v>42.162161630243645</v>
      </c>
    </row>
    <row r="1994" spans="1:8" x14ac:dyDescent="0.2">
      <c r="A1994">
        <v>14</v>
      </c>
      <c r="B1994">
        <v>0.45</v>
      </c>
      <c r="C1994" t="s">
        <v>0</v>
      </c>
      <c r="D1994" t="s">
        <v>27</v>
      </c>
      <c r="E1994">
        <v>35.4196162821153</v>
      </c>
      <c r="F1994">
        <v>34.168414889940998</v>
      </c>
      <c r="G1994">
        <v>34.778526276051799</v>
      </c>
      <c r="H1994">
        <f>AVERAGE(E1994:G1994)</f>
        <v>34.788852482702701</v>
      </c>
    </row>
    <row r="1995" spans="1:8" x14ac:dyDescent="0.2">
      <c r="A1995">
        <v>14</v>
      </c>
      <c r="B1995">
        <v>0.45</v>
      </c>
      <c r="C1995" t="s">
        <v>0</v>
      </c>
      <c r="D1995" t="s">
        <v>26</v>
      </c>
      <c r="E1995">
        <v>34.812529017031103</v>
      </c>
      <c r="F1995">
        <v>34.725213553837797</v>
      </c>
      <c r="G1995">
        <v>33.807077488789403</v>
      </c>
      <c r="H1995">
        <f>AVERAGE(E1995:G1995)</f>
        <v>34.448273353219435</v>
      </c>
    </row>
    <row r="1996" spans="1:8" x14ac:dyDescent="0.2">
      <c r="A1996">
        <v>14</v>
      </c>
      <c r="B1996">
        <v>0.45</v>
      </c>
      <c r="C1996" t="s">
        <v>6</v>
      </c>
      <c r="D1996" t="s">
        <v>27</v>
      </c>
      <c r="E1996">
        <v>35.593799022653798</v>
      </c>
      <c r="F1996">
        <v>35.521087578083403</v>
      </c>
      <c r="G1996">
        <v>35.604966474531899</v>
      </c>
      <c r="H1996">
        <f>AVERAGE(E1996:G1996)</f>
        <v>35.573284358423031</v>
      </c>
    </row>
    <row r="1997" spans="1:8" x14ac:dyDescent="0.2">
      <c r="A1997">
        <v>14</v>
      </c>
      <c r="B1997">
        <v>0.45</v>
      </c>
      <c r="C1997" t="s">
        <v>6</v>
      </c>
      <c r="D1997" t="s">
        <v>26</v>
      </c>
      <c r="E1997">
        <v>39.7884188973647</v>
      </c>
      <c r="F1997">
        <v>41.029293801903599</v>
      </c>
      <c r="G1997">
        <v>39.818446516292397</v>
      </c>
      <c r="H1997">
        <f>AVERAGE(E1997:G1997)</f>
        <v>40.212053071853568</v>
      </c>
    </row>
    <row r="1998" spans="1:8" x14ac:dyDescent="0.2">
      <c r="A1998">
        <v>14</v>
      </c>
      <c r="B1998">
        <v>0.45</v>
      </c>
      <c r="C1998" t="s">
        <v>7</v>
      </c>
      <c r="D1998" t="s">
        <v>27</v>
      </c>
      <c r="E1998">
        <v>43.2248533748837</v>
      </c>
      <c r="F1998">
        <v>38.339443932281299</v>
      </c>
      <c r="G1998">
        <v>42.056266569740103</v>
      </c>
      <c r="H1998">
        <f>AVERAGE(E1998:G1998)</f>
        <v>41.206854625635032</v>
      </c>
    </row>
    <row r="1999" spans="1:8" x14ac:dyDescent="0.2">
      <c r="A1999">
        <v>14</v>
      </c>
      <c r="B1999">
        <v>0.45</v>
      </c>
      <c r="C1999" t="s">
        <v>7</v>
      </c>
      <c r="D1999" t="s">
        <v>26</v>
      </c>
      <c r="E1999">
        <v>49.099566333296103</v>
      </c>
      <c r="F1999">
        <v>52.863833114092401</v>
      </c>
      <c r="G1999" t="s">
        <v>3</v>
      </c>
      <c r="H1999">
        <f>AVERAGE(E1999:G1999)</f>
        <v>50.981699723694248</v>
      </c>
    </row>
    <row r="2000" spans="1:8" x14ac:dyDescent="0.2">
      <c r="A2000">
        <v>15</v>
      </c>
      <c r="B2000">
        <v>0.05</v>
      </c>
      <c r="C2000" t="s">
        <v>0</v>
      </c>
      <c r="D2000" t="s">
        <v>27</v>
      </c>
      <c r="E2000">
        <v>36.906736721773399</v>
      </c>
      <c r="F2000">
        <v>37.038364069135703</v>
      </c>
      <c r="G2000">
        <v>36.412464889460097</v>
      </c>
      <c r="H2000">
        <f>AVERAGE(E2000:G2000)</f>
        <v>36.785855226789728</v>
      </c>
    </row>
    <row r="2001" spans="1:8" x14ac:dyDescent="0.2">
      <c r="A2001">
        <v>15</v>
      </c>
      <c r="B2001">
        <v>0.05</v>
      </c>
      <c r="C2001" t="s">
        <v>0</v>
      </c>
      <c r="D2001" t="s">
        <v>26</v>
      </c>
      <c r="E2001">
        <v>35.658941830848399</v>
      </c>
      <c r="F2001">
        <v>35.284608537369202</v>
      </c>
      <c r="G2001">
        <v>35.117796384398503</v>
      </c>
      <c r="H2001">
        <f>AVERAGE(E2001:G2001)</f>
        <v>35.353782250872037</v>
      </c>
    </row>
    <row r="2002" spans="1:8" x14ac:dyDescent="0.2">
      <c r="A2002">
        <v>15</v>
      </c>
      <c r="B2002">
        <v>0.05</v>
      </c>
      <c r="C2002" t="s">
        <v>6</v>
      </c>
      <c r="D2002" t="s">
        <v>27</v>
      </c>
      <c r="E2002">
        <v>33.806607266239098</v>
      </c>
      <c r="F2002">
        <v>34.253834192718898</v>
      </c>
      <c r="G2002">
        <v>33.8712520323447</v>
      </c>
      <c r="H2002">
        <f>AVERAGE(E2002:G2002)</f>
        <v>33.977231163767563</v>
      </c>
    </row>
    <row r="2003" spans="1:8" x14ac:dyDescent="0.2">
      <c r="A2003">
        <v>15</v>
      </c>
      <c r="B2003">
        <v>0.05</v>
      </c>
      <c r="C2003" t="s">
        <v>6</v>
      </c>
      <c r="D2003" t="s">
        <v>26</v>
      </c>
      <c r="E2003">
        <v>33.865519274076902</v>
      </c>
      <c r="F2003">
        <v>33.882216597223803</v>
      </c>
      <c r="G2003">
        <v>34.345385190314502</v>
      </c>
      <c r="H2003">
        <f>AVERAGE(E2003:G2003)</f>
        <v>34.031040353871738</v>
      </c>
    </row>
    <row r="2004" spans="1:8" x14ac:dyDescent="0.2">
      <c r="A2004">
        <v>15</v>
      </c>
      <c r="B2004">
        <v>0.05</v>
      </c>
      <c r="C2004" t="s">
        <v>7</v>
      </c>
      <c r="D2004" t="s">
        <v>27</v>
      </c>
      <c r="E2004">
        <v>37.835287107107703</v>
      </c>
      <c r="F2004">
        <v>34.3983220869532</v>
      </c>
      <c r="G2004">
        <v>37.599944230627898</v>
      </c>
      <c r="H2004">
        <f>AVERAGE(E2004:G2004)</f>
        <v>36.61118447489627</v>
      </c>
    </row>
    <row r="2005" spans="1:8" x14ac:dyDescent="0.2">
      <c r="A2005">
        <v>15</v>
      </c>
      <c r="B2005">
        <v>0.05</v>
      </c>
      <c r="C2005" t="s">
        <v>7</v>
      </c>
      <c r="D2005" t="s">
        <v>26</v>
      </c>
      <c r="E2005">
        <v>35.866989918090503</v>
      </c>
      <c r="F2005">
        <v>33.802214757214699</v>
      </c>
      <c r="G2005">
        <v>36.219459947972801</v>
      </c>
      <c r="H2005">
        <f>AVERAGE(E2005:G2005)</f>
        <v>35.29622154109267</v>
      </c>
    </row>
    <row r="2006" spans="1:8" x14ac:dyDescent="0.2">
      <c r="A2006">
        <v>15</v>
      </c>
      <c r="B2006">
        <v>0.1</v>
      </c>
      <c r="C2006" t="s">
        <v>0</v>
      </c>
      <c r="D2006" t="s">
        <v>27</v>
      </c>
      <c r="E2006">
        <v>35.423889264960799</v>
      </c>
      <c r="F2006">
        <v>34.647920983699798</v>
      </c>
      <c r="G2006">
        <v>34.832232118740897</v>
      </c>
      <c r="H2006">
        <f>AVERAGE(E2006:G2006)</f>
        <v>34.968014122467167</v>
      </c>
    </row>
    <row r="2007" spans="1:8" x14ac:dyDescent="0.2">
      <c r="A2007">
        <v>15</v>
      </c>
      <c r="B2007">
        <v>0.1</v>
      </c>
      <c r="C2007" t="s">
        <v>0</v>
      </c>
      <c r="D2007" t="s">
        <v>26</v>
      </c>
      <c r="E2007">
        <v>34.9175566959563</v>
      </c>
      <c r="F2007">
        <v>34.1964732700417</v>
      </c>
      <c r="G2007">
        <v>34.649650246767202</v>
      </c>
      <c r="H2007">
        <f>AVERAGE(E2007:G2007)</f>
        <v>34.587893404255063</v>
      </c>
    </row>
    <row r="2008" spans="1:8" x14ac:dyDescent="0.2">
      <c r="A2008">
        <v>15</v>
      </c>
      <c r="B2008">
        <v>0.1</v>
      </c>
      <c r="C2008" t="s">
        <v>6</v>
      </c>
      <c r="D2008" t="s">
        <v>27</v>
      </c>
      <c r="E2008">
        <v>33.827573626286302</v>
      </c>
      <c r="F2008">
        <v>33.789272942144997</v>
      </c>
      <c r="G2008">
        <v>33.8056649162382</v>
      </c>
      <c r="H2008">
        <f>AVERAGE(E2008:G2008)</f>
        <v>33.807503828223169</v>
      </c>
    </row>
    <row r="2009" spans="1:8" x14ac:dyDescent="0.2">
      <c r="A2009">
        <v>15</v>
      </c>
      <c r="B2009">
        <v>0.1</v>
      </c>
      <c r="C2009" t="s">
        <v>6</v>
      </c>
      <c r="D2009" t="s">
        <v>26</v>
      </c>
      <c r="E2009">
        <v>34.352453749618398</v>
      </c>
      <c r="F2009">
        <v>34.192117883735698</v>
      </c>
      <c r="G2009">
        <v>34.407919828079997</v>
      </c>
      <c r="H2009">
        <f>AVERAGE(E2009:G2009)</f>
        <v>34.317497153811367</v>
      </c>
    </row>
    <row r="2010" spans="1:8" x14ac:dyDescent="0.2">
      <c r="A2010">
        <v>15</v>
      </c>
      <c r="B2010">
        <v>0.1</v>
      </c>
      <c r="C2010" t="s">
        <v>7</v>
      </c>
      <c r="D2010" t="s">
        <v>27</v>
      </c>
      <c r="E2010">
        <v>38.9980930567869</v>
      </c>
      <c r="F2010">
        <v>38.432120767719297</v>
      </c>
      <c r="G2010">
        <v>38.410922740854602</v>
      </c>
      <c r="H2010">
        <f>AVERAGE(E2010:G2010)</f>
        <v>38.613712188453597</v>
      </c>
    </row>
    <row r="2011" spans="1:8" x14ac:dyDescent="0.2">
      <c r="A2011">
        <v>15</v>
      </c>
      <c r="B2011">
        <v>0.1</v>
      </c>
      <c r="C2011" t="s">
        <v>7</v>
      </c>
      <c r="D2011" t="s">
        <v>26</v>
      </c>
      <c r="E2011">
        <v>35.405281873027903</v>
      </c>
      <c r="F2011">
        <v>40.782035250158302</v>
      </c>
      <c r="G2011">
        <v>38.904097196169701</v>
      </c>
      <c r="H2011">
        <f>AVERAGE(E2011:G2011)</f>
        <v>38.363804773118638</v>
      </c>
    </row>
    <row r="2012" spans="1:8" x14ac:dyDescent="0.2">
      <c r="A2012">
        <v>15</v>
      </c>
      <c r="B2012">
        <v>0.15</v>
      </c>
      <c r="C2012" t="s">
        <v>0</v>
      </c>
      <c r="D2012" t="s">
        <v>27</v>
      </c>
      <c r="E2012">
        <v>35.396841374879997</v>
      </c>
      <c r="F2012">
        <v>35.430047104224002</v>
      </c>
      <c r="G2012">
        <v>34.797584019534199</v>
      </c>
      <c r="H2012">
        <f>AVERAGE(E2012:G2012)</f>
        <v>35.208157499546068</v>
      </c>
    </row>
    <row r="2013" spans="1:8" x14ac:dyDescent="0.2">
      <c r="A2013">
        <v>15</v>
      </c>
      <c r="B2013">
        <v>0.15</v>
      </c>
      <c r="C2013" t="s">
        <v>0</v>
      </c>
      <c r="D2013" t="s">
        <v>26</v>
      </c>
      <c r="E2013">
        <v>33.534504982122698</v>
      </c>
      <c r="F2013">
        <v>33.292299515191999</v>
      </c>
      <c r="G2013">
        <v>34.771534900561399</v>
      </c>
      <c r="H2013">
        <f>AVERAGE(E2013:G2013)</f>
        <v>33.866113132625365</v>
      </c>
    </row>
    <row r="2014" spans="1:8" x14ac:dyDescent="0.2">
      <c r="A2014">
        <v>15</v>
      </c>
      <c r="B2014">
        <v>0.15</v>
      </c>
      <c r="C2014" t="s">
        <v>6</v>
      </c>
      <c r="D2014" t="s">
        <v>27</v>
      </c>
      <c r="E2014">
        <v>34.079577504596401</v>
      </c>
      <c r="F2014">
        <v>34.051962843392701</v>
      </c>
      <c r="G2014">
        <v>34.114156493513804</v>
      </c>
      <c r="H2014">
        <f>AVERAGE(E2014:G2014)</f>
        <v>34.081898947167637</v>
      </c>
    </row>
    <row r="2015" spans="1:8" x14ac:dyDescent="0.2">
      <c r="A2015">
        <v>15</v>
      </c>
      <c r="B2015">
        <v>0.15</v>
      </c>
      <c r="C2015" t="s">
        <v>6</v>
      </c>
      <c r="D2015" t="s">
        <v>26</v>
      </c>
      <c r="E2015">
        <v>34.853807799543297</v>
      </c>
      <c r="F2015">
        <v>34.873628300783302</v>
      </c>
      <c r="G2015">
        <v>34.939949151289198</v>
      </c>
      <c r="H2015">
        <f>AVERAGE(E2015:G2015)</f>
        <v>34.889128417205264</v>
      </c>
    </row>
    <row r="2016" spans="1:8" x14ac:dyDescent="0.2">
      <c r="A2016">
        <v>15</v>
      </c>
      <c r="B2016">
        <v>0.15</v>
      </c>
      <c r="C2016" t="s">
        <v>7</v>
      </c>
      <c r="D2016" t="s">
        <v>27</v>
      </c>
      <c r="E2016">
        <v>36.389990887858801</v>
      </c>
      <c r="F2016">
        <v>35.623401895672799</v>
      </c>
      <c r="G2016">
        <v>35.0493009418906</v>
      </c>
      <c r="H2016">
        <f>AVERAGE(E2016:G2016)</f>
        <v>35.687564575140733</v>
      </c>
    </row>
    <row r="2017" spans="1:8" x14ac:dyDescent="0.2">
      <c r="A2017">
        <v>15</v>
      </c>
      <c r="B2017">
        <v>0.15</v>
      </c>
      <c r="C2017" t="s">
        <v>7</v>
      </c>
      <c r="D2017" t="s">
        <v>26</v>
      </c>
      <c r="E2017">
        <v>33.772368160799097</v>
      </c>
      <c r="F2017">
        <v>36.719352633416797</v>
      </c>
      <c r="G2017">
        <v>36.9981154478184</v>
      </c>
      <c r="H2017">
        <f>AVERAGE(E2017:G2017)</f>
        <v>35.829945414011434</v>
      </c>
    </row>
    <row r="2018" spans="1:8" x14ac:dyDescent="0.2">
      <c r="A2018">
        <v>15</v>
      </c>
      <c r="B2018">
        <v>0.2</v>
      </c>
      <c r="C2018" t="s">
        <v>0</v>
      </c>
      <c r="D2018" t="s">
        <v>27</v>
      </c>
      <c r="E2018">
        <v>35.385500320438297</v>
      </c>
      <c r="F2018">
        <v>34.541117264447301</v>
      </c>
      <c r="G2018">
        <v>35.471586168059197</v>
      </c>
      <c r="H2018">
        <f>AVERAGE(E2018:G2018)</f>
        <v>35.132734584314932</v>
      </c>
    </row>
    <row r="2019" spans="1:8" x14ac:dyDescent="0.2">
      <c r="A2019">
        <v>15</v>
      </c>
      <c r="B2019">
        <v>0.2</v>
      </c>
      <c r="C2019" t="s">
        <v>0</v>
      </c>
      <c r="D2019" t="s">
        <v>26</v>
      </c>
      <c r="E2019">
        <v>33.7256625038317</v>
      </c>
      <c r="F2019">
        <v>34.0373216682015</v>
      </c>
      <c r="G2019">
        <v>35.774643429298301</v>
      </c>
      <c r="H2019">
        <f>AVERAGE(E2019:G2019)</f>
        <v>34.512542533777172</v>
      </c>
    </row>
    <row r="2020" spans="1:8" x14ac:dyDescent="0.2">
      <c r="A2020">
        <v>15</v>
      </c>
      <c r="B2020">
        <v>0.2</v>
      </c>
      <c r="C2020" t="s">
        <v>6</v>
      </c>
      <c r="D2020" t="s">
        <v>27</v>
      </c>
      <c r="E2020">
        <v>34.181166797412899</v>
      </c>
      <c r="F2020">
        <v>34.2373799691497</v>
      </c>
      <c r="G2020">
        <v>34.211356442439303</v>
      </c>
      <c r="H2020">
        <f>AVERAGE(E2020:G2020)</f>
        <v>34.209967736333965</v>
      </c>
    </row>
    <row r="2021" spans="1:8" x14ac:dyDescent="0.2">
      <c r="A2021">
        <v>15</v>
      </c>
      <c r="B2021">
        <v>0.2</v>
      </c>
      <c r="C2021" t="s">
        <v>6</v>
      </c>
      <c r="D2021" t="s">
        <v>26</v>
      </c>
      <c r="E2021">
        <v>35.450903632907</v>
      </c>
      <c r="F2021">
        <v>34.976622346326501</v>
      </c>
      <c r="G2021">
        <v>35.403772010026401</v>
      </c>
      <c r="H2021">
        <f>AVERAGE(E2021:G2021)</f>
        <v>35.277099329753305</v>
      </c>
    </row>
    <row r="2022" spans="1:8" x14ac:dyDescent="0.2">
      <c r="A2022">
        <v>15</v>
      </c>
      <c r="B2022">
        <v>0.2</v>
      </c>
      <c r="C2022" t="s">
        <v>7</v>
      </c>
      <c r="D2022" t="s">
        <v>27</v>
      </c>
      <c r="E2022">
        <v>38.621036094788202</v>
      </c>
      <c r="F2022">
        <v>33.9347621724541</v>
      </c>
      <c r="G2022">
        <v>36.849236107458303</v>
      </c>
      <c r="H2022">
        <f>AVERAGE(E2022:G2022)</f>
        <v>36.468344791566864</v>
      </c>
    </row>
    <row r="2023" spans="1:8" x14ac:dyDescent="0.2">
      <c r="A2023">
        <v>15</v>
      </c>
      <c r="B2023">
        <v>0.2</v>
      </c>
      <c r="C2023" t="s">
        <v>7</v>
      </c>
      <c r="D2023" t="s">
        <v>26</v>
      </c>
      <c r="E2023">
        <v>39.634139478340401</v>
      </c>
      <c r="F2023">
        <v>40.958563046054103</v>
      </c>
      <c r="G2023">
        <v>43.071101216806099</v>
      </c>
      <c r="H2023">
        <f>AVERAGE(E2023:G2023)</f>
        <v>41.221267913733534</v>
      </c>
    </row>
    <row r="2024" spans="1:8" x14ac:dyDescent="0.2">
      <c r="A2024">
        <v>15</v>
      </c>
      <c r="B2024">
        <v>0.25</v>
      </c>
      <c r="C2024" t="s">
        <v>0</v>
      </c>
      <c r="D2024" t="s">
        <v>27</v>
      </c>
      <c r="E2024">
        <v>35.363946007468101</v>
      </c>
      <c r="F2024">
        <v>34.599453376636298</v>
      </c>
      <c r="G2024">
        <v>34.227414166056398</v>
      </c>
      <c r="H2024">
        <f>AVERAGE(E2024:G2024)</f>
        <v>34.73027118338694</v>
      </c>
    </row>
    <row r="2025" spans="1:8" x14ac:dyDescent="0.2">
      <c r="A2025">
        <v>15</v>
      </c>
      <c r="B2025">
        <v>0.25</v>
      </c>
      <c r="C2025" t="s">
        <v>0</v>
      </c>
      <c r="D2025" t="s">
        <v>26</v>
      </c>
      <c r="E2025">
        <v>34.130004519423203</v>
      </c>
      <c r="F2025">
        <v>34.835267556711102</v>
      </c>
      <c r="G2025">
        <v>34.163280456964401</v>
      </c>
      <c r="H2025">
        <f>AVERAGE(E2025:G2025)</f>
        <v>34.376184177699571</v>
      </c>
    </row>
    <row r="2026" spans="1:8" x14ac:dyDescent="0.2">
      <c r="A2026">
        <v>15</v>
      </c>
      <c r="B2026">
        <v>0.25</v>
      </c>
      <c r="C2026" t="s">
        <v>6</v>
      </c>
      <c r="D2026" t="s">
        <v>27</v>
      </c>
      <c r="E2026">
        <v>34.5262200663241</v>
      </c>
      <c r="F2026">
        <v>34.6848100389698</v>
      </c>
      <c r="G2026">
        <v>34.8249027320132</v>
      </c>
      <c r="H2026">
        <f>AVERAGE(E2026:G2026)</f>
        <v>34.678644279102365</v>
      </c>
    </row>
    <row r="2027" spans="1:8" x14ac:dyDescent="0.2">
      <c r="A2027">
        <v>15</v>
      </c>
      <c r="B2027">
        <v>0.25</v>
      </c>
      <c r="C2027" t="s">
        <v>6</v>
      </c>
      <c r="D2027" t="s">
        <v>26</v>
      </c>
      <c r="E2027">
        <v>35.136028196807104</v>
      </c>
      <c r="F2027">
        <v>35.571390852527799</v>
      </c>
      <c r="G2027">
        <v>35.407366150208198</v>
      </c>
      <c r="H2027">
        <f>AVERAGE(E2027:G2027)</f>
        <v>35.371595066514367</v>
      </c>
    </row>
    <row r="2028" spans="1:8" x14ac:dyDescent="0.2">
      <c r="A2028">
        <v>15</v>
      </c>
      <c r="B2028">
        <v>0.25</v>
      </c>
      <c r="C2028" t="s">
        <v>7</v>
      </c>
      <c r="D2028" t="s">
        <v>27</v>
      </c>
      <c r="E2028">
        <v>34.485572874622697</v>
      </c>
      <c r="F2028">
        <v>36.639403400345302</v>
      </c>
      <c r="G2028">
        <v>35.187127877560002</v>
      </c>
      <c r="H2028">
        <f>AVERAGE(E2028:G2028)</f>
        <v>35.437368050842665</v>
      </c>
    </row>
    <row r="2029" spans="1:8" x14ac:dyDescent="0.2">
      <c r="A2029">
        <v>15</v>
      </c>
      <c r="B2029">
        <v>0.25</v>
      </c>
      <c r="C2029" t="s">
        <v>7</v>
      </c>
      <c r="D2029" t="s">
        <v>26</v>
      </c>
      <c r="E2029">
        <v>40.550428528151997</v>
      </c>
      <c r="F2029" t="s">
        <v>3</v>
      </c>
      <c r="G2029">
        <v>39.721477974108701</v>
      </c>
      <c r="H2029">
        <f>AVERAGE(E2029:G2029)</f>
        <v>40.135953251130346</v>
      </c>
    </row>
    <row r="2030" spans="1:8" x14ac:dyDescent="0.2">
      <c r="A2030">
        <v>15</v>
      </c>
      <c r="B2030">
        <v>0.3</v>
      </c>
      <c r="C2030" t="s">
        <v>0</v>
      </c>
      <c r="D2030" t="s">
        <v>27</v>
      </c>
      <c r="E2030">
        <v>34.509253354358897</v>
      </c>
      <c r="F2030">
        <v>34.303675713395698</v>
      </c>
      <c r="G2030">
        <v>34.311778481351098</v>
      </c>
      <c r="H2030">
        <f>AVERAGE(E2030:G2030)</f>
        <v>34.374902516368564</v>
      </c>
    </row>
    <row r="2031" spans="1:8" x14ac:dyDescent="0.2">
      <c r="A2031">
        <v>15</v>
      </c>
      <c r="B2031">
        <v>0.3</v>
      </c>
      <c r="C2031" t="s">
        <v>0</v>
      </c>
      <c r="D2031" t="s">
        <v>26</v>
      </c>
      <c r="E2031">
        <v>35.292369060629198</v>
      </c>
      <c r="F2031">
        <v>32.944189431082599</v>
      </c>
      <c r="G2031">
        <v>34.446191028334503</v>
      </c>
      <c r="H2031">
        <f>AVERAGE(E2031:G2031)</f>
        <v>34.227583173348769</v>
      </c>
    </row>
    <row r="2032" spans="1:8" x14ac:dyDescent="0.2">
      <c r="A2032">
        <v>15</v>
      </c>
      <c r="B2032">
        <v>0.3</v>
      </c>
      <c r="C2032" t="s">
        <v>6</v>
      </c>
      <c r="D2032" t="s">
        <v>27</v>
      </c>
      <c r="E2032">
        <v>35.067215007747599</v>
      </c>
      <c r="F2032">
        <v>34.929001924795898</v>
      </c>
      <c r="G2032">
        <v>34.964431623196099</v>
      </c>
      <c r="H2032">
        <f>AVERAGE(E2032:G2032)</f>
        <v>34.986882851913201</v>
      </c>
    </row>
    <row r="2033" spans="1:8" x14ac:dyDescent="0.2">
      <c r="A2033">
        <v>15</v>
      </c>
      <c r="B2033">
        <v>0.3</v>
      </c>
      <c r="C2033" t="s">
        <v>6</v>
      </c>
      <c r="D2033" t="s">
        <v>26</v>
      </c>
      <c r="E2033">
        <v>36.402632082586699</v>
      </c>
      <c r="F2033">
        <v>38.8063996530407</v>
      </c>
      <c r="G2033">
        <v>36.670581793339203</v>
      </c>
      <c r="H2033">
        <f>AVERAGE(E2033:G2033)</f>
        <v>37.293204509655538</v>
      </c>
    </row>
    <row r="2034" spans="1:8" x14ac:dyDescent="0.2">
      <c r="A2034">
        <v>15</v>
      </c>
      <c r="B2034">
        <v>0.3</v>
      </c>
      <c r="C2034" t="s">
        <v>7</v>
      </c>
      <c r="D2034" t="s">
        <v>27</v>
      </c>
      <c r="E2034">
        <v>32.954726700011697</v>
      </c>
      <c r="F2034">
        <v>35.663170032012196</v>
      </c>
      <c r="G2034" t="s">
        <v>3</v>
      </c>
      <c r="H2034">
        <f>AVERAGE(E2034:G2034)</f>
        <v>34.308948366011947</v>
      </c>
    </row>
    <row r="2035" spans="1:8" x14ac:dyDescent="0.2">
      <c r="A2035">
        <v>15</v>
      </c>
      <c r="B2035">
        <v>0.3</v>
      </c>
      <c r="C2035" t="s">
        <v>7</v>
      </c>
      <c r="D2035" t="s">
        <v>26</v>
      </c>
      <c r="E2035">
        <v>37.006657175468803</v>
      </c>
      <c r="F2035">
        <v>36.867183294035698</v>
      </c>
      <c r="G2035">
        <v>35.135650795786702</v>
      </c>
      <c r="H2035">
        <f>AVERAGE(E2035:G2035)</f>
        <v>36.336497088430399</v>
      </c>
    </row>
    <row r="2036" spans="1:8" x14ac:dyDescent="0.2">
      <c r="A2036">
        <v>15</v>
      </c>
      <c r="B2036">
        <v>0.35</v>
      </c>
      <c r="C2036" t="s">
        <v>0</v>
      </c>
      <c r="D2036" t="s">
        <v>27</v>
      </c>
      <c r="E2036">
        <v>35.403536033678698</v>
      </c>
      <c r="F2036">
        <v>35.140575623494897</v>
      </c>
      <c r="G2036">
        <v>33.374713869265896</v>
      </c>
      <c r="H2036">
        <f>AVERAGE(E2036:G2036)</f>
        <v>34.639608508813161</v>
      </c>
    </row>
    <row r="2037" spans="1:8" x14ac:dyDescent="0.2">
      <c r="A2037">
        <v>15</v>
      </c>
      <c r="B2037">
        <v>0.35</v>
      </c>
      <c r="C2037" t="s">
        <v>0</v>
      </c>
      <c r="D2037" t="s">
        <v>26</v>
      </c>
      <c r="E2037">
        <v>35.737982739855397</v>
      </c>
      <c r="F2037">
        <v>34.927102172300799</v>
      </c>
      <c r="G2037">
        <v>33.679802812128003</v>
      </c>
      <c r="H2037">
        <f>AVERAGE(E2037:G2037)</f>
        <v>34.781629241428071</v>
      </c>
    </row>
    <row r="2038" spans="1:8" x14ac:dyDescent="0.2">
      <c r="A2038">
        <v>15</v>
      </c>
      <c r="B2038">
        <v>0.35</v>
      </c>
      <c r="C2038" t="s">
        <v>6</v>
      </c>
      <c r="D2038" t="s">
        <v>27</v>
      </c>
      <c r="E2038">
        <v>35.318928619405497</v>
      </c>
      <c r="F2038">
        <v>34.9217357788581</v>
      </c>
      <c r="G2038">
        <v>35.076807337896199</v>
      </c>
      <c r="H2038">
        <f>AVERAGE(E2038:G2038)</f>
        <v>35.10582391205326</v>
      </c>
    </row>
    <row r="2039" spans="1:8" x14ac:dyDescent="0.2">
      <c r="A2039">
        <v>15</v>
      </c>
      <c r="B2039">
        <v>0.35</v>
      </c>
      <c r="C2039" t="s">
        <v>6</v>
      </c>
      <c r="D2039" t="s">
        <v>26</v>
      </c>
      <c r="E2039">
        <v>38.2038645310096</v>
      </c>
      <c r="F2039">
        <v>37.817859069806197</v>
      </c>
      <c r="G2039">
        <v>37.684359065478503</v>
      </c>
      <c r="H2039">
        <f>AVERAGE(E2039:G2039)</f>
        <v>37.902027555431431</v>
      </c>
    </row>
    <row r="2040" spans="1:8" x14ac:dyDescent="0.2">
      <c r="A2040">
        <v>15</v>
      </c>
      <c r="B2040">
        <v>0.35</v>
      </c>
      <c r="C2040" t="s">
        <v>7</v>
      </c>
      <c r="D2040" t="s">
        <v>27</v>
      </c>
      <c r="E2040">
        <v>40.917285282428402</v>
      </c>
      <c r="F2040">
        <v>40.159678420420803</v>
      </c>
      <c r="G2040">
        <v>39.351557979947501</v>
      </c>
      <c r="H2040">
        <f>AVERAGE(E2040:G2040)</f>
        <v>40.142840560932235</v>
      </c>
    </row>
    <row r="2041" spans="1:8" x14ac:dyDescent="0.2">
      <c r="A2041">
        <v>15</v>
      </c>
      <c r="B2041">
        <v>0.35</v>
      </c>
      <c r="C2041" t="s">
        <v>7</v>
      </c>
      <c r="D2041" t="s">
        <v>26</v>
      </c>
      <c r="E2041" t="s">
        <v>3</v>
      </c>
      <c r="F2041">
        <v>48.607826806810102</v>
      </c>
      <c r="G2041">
        <v>38.123263154303501</v>
      </c>
      <c r="H2041">
        <f>AVERAGE(E2041:G2041)</f>
        <v>43.365544980556805</v>
      </c>
    </row>
    <row r="2042" spans="1:8" x14ac:dyDescent="0.2">
      <c r="A2042">
        <v>15</v>
      </c>
      <c r="B2042">
        <v>0.4</v>
      </c>
      <c r="C2042" t="s">
        <v>0</v>
      </c>
      <c r="D2042" t="s">
        <v>27</v>
      </c>
      <c r="E2042">
        <v>34.716106618867201</v>
      </c>
      <c r="F2042">
        <v>34.223324976052503</v>
      </c>
      <c r="G2042">
        <v>35.827749413139003</v>
      </c>
      <c r="H2042">
        <f>AVERAGE(E2042:G2042)</f>
        <v>34.922393669352907</v>
      </c>
    </row>
    <row r="2043" spans="1:8" x14ac:dyDescent="0.2">
      <c r="A2043">
        <v>15</v>
      </c>
      <c r="B2043">
        <v>0.4</v>
      </c>
      <c r="C2043" t="s">
        <v>0</v>
      </c>
      <c r="D2043" t="s">
        <v>26</v>
      </c>
      <c r="E2043">
        <v>33.808947220664798</v>
      </c>
      <c r="F2043">
        <v>34.355973557884802</v>
      </c>
      <c r="G2043">
        <v>32.5988712892593</v>
      </c>
      <c r="H2043">
        <f>AVERAGE(E2043:G2043)</f>
        <v>33.587930689269633</v>
      </c>
    </row>
    <row r="2044" spans="1:8" x14ac:dyDescent="0.2">
      <c r="A2044">
        <v>15</v>
      </c>
      <c r="B2044">
        <v>0.4</v>
      </c>
      <c r="C2044" t="s">
        <v>6</v>
      </c>
      <c r="D2044" t="s">
        <v>27</v>
      </c>
      <c r="E2044">
        <v>35.247786676998203</v>
      </c>
      <c r="F2044">
        <v>35.360752817500803</v>
      </c>
      <c r="G2044">
        <v>35.4969364839543</v>
      </c>
      <c r="H2044">
        <f>AVERAGE(E2044:G2044)</f>
        <v>35.368491992817773</v>
      </c>
    </row>
    <row r="2045" spans="1:8" x14ac:dyDescent="0.2">
      <c r="A2045">
        <v>15</v>
      </c>
      <c r="B2045">
        <v>0.4</v>
      </c>
      <c r="C2045" t="s">
        <v>6</v>
      </c>
      <c r="D2045" t="s">
        <v>26</v>
      </c>
      <c r="E2045">
        <v>39.3911134756423</v>
      </c>
      <c r="F2045">
        <v>39.133643760254003</v>
      </c>
      <c r="G2045">
        <v>39.808652716824703</v>
      </c>
      <c r="H2045">
        <f>AVERAGE(E2045:G2045)</f>
        <v>39.444469984240335</v>
      </c>
    </row>
    <row r="2046" spans="1:8" x14ac:dyDescent="0.2">
      <c r="A2046">
        <v>15</v>
      </c>
      <c r="B2046">
        <v>0.4</v>
      </c>
      <c r="C2046" t="s">
        <v>7</v>
      </c>
      <c r="D2046" t="s">
        <v>27</v>
      </c>
      <c r="E2046">
        <v>42.9529265072822</v>
      </c>
      <c r="F2046" t="s">
        <v>3</v>
      </c>
      <c r="G2046">
        <v>39.838982663565197</v>
      </c>
      <c r="H2046">
        <f>AVERAGE(E2046:G2046)</f>
        <v>41.395954585423695</v>
      </c>
    </row>
    <row r="2047" spans="1:8" x14ac:dyDescent="0.2">
      <c r="A2047">
        <v>15</v>
      </c>
      <c r="B2047">
        <v>0.4</v>
      </c>
      <c r="C2047" t="s">
        <v>7</v>
      </c>
      <c r="D2047" t="s">
        <v>26</v>
      </c>
      <c r="E2047">
        <v>38.518386420946101</v>
      </c>
      <c r="F2047" t="s">
        <v>3</v>
      </c>
      <c r="G2047">
        <v>39.215039678648999</v>
      </c>
      <c r="H2047">
        <f>AVERAGE(E2047:G2047)</f>
        <v>38.866713049797553</v>
      </c>
    </row>
    <row r="2048" spans="1:8" x14ac:dyDescent="0.2">
      <c r="A2048">
        <v>15</v>
      </c>
      <c r="B2048">
        <v>0.45</v>
      </c>
      <c r="C2048" t="s">
        <v>0</v>
      </c>
      <c r="D2048" t="s">
        <v>27</v>
      </c>
      <c r="E2048">
        <v>35.1034802092042</v>
      </c>
      <c r="F2048">
        <v>35.354013498614698</v>
      </c>
      <c r="G2048">
        <v>35.344059922963297</v>
      </c>
      <c r="H2048">
        <f>AVERAGE(E2048:G2048)</f>
        <v>35.267184543594063</v>
      </c>
    </row>
    <row r="2049" spans="1:8" x14ac:dyDescent="0.2">
      <c r="A2049">
        <v>15</v>
      </c>
      <c r="B2049">
        <v>0.45</v>
      </c>
      <c r="C2049" t="s">
        <v>0</v>
      </c>
      <c r="D2049" t="s">
        <v>26</v>
      </c>
      <c r="E2049">
        <v>34.363297942093602</v>
      </c>
      <c r="F2049">
        <v>34.267379581968299</v>
      </c>
      <c r="G2049">
        <v>34.644061200551</v>
      </c>
      <c r="H2049">
        <f>AVERAGE(E2049:G2049)</f>
        <v>34.424912908204298</v>
      </c>
    </row>
    <row r="2050" spans="1:8" x14ac:dyDescent="0.2">
      <c r="A2050">
        <v>15</v>
      </c>
      <c r="B2050">
        <v>0.45</v>
      </c>
      <c r="C2050" t="s">
        <v>6</v>
      </c>
      <c r="D2050" t="s">
        <v>27</v>
      </c>
      <c r="E2050">
        <v>35.565322662531301</v>
      </c>
      <c r="F2050">
        <v>35.552525630158399</v>
      </c>
      <c r="G2050">
        <v>35.266711940256499</v>
      </c>
      <c r="H2050">
        <f>AVERAGE(E2050:G2050)</f>
        <v>35.461520077648736</v>
      </c>
    </row>
    <row r="2051" spans="1:8" x14ac:dyDescent="0.2">
      <c r="A2051">
        <v>15</v>
      </c>
      <c r="B2051">
        <v>0.45</v>
      </c>
      <c r="C2051" t="s">
        <v>6</v>
      </c>
      <c r="D2051" t="s">
        <v>26</v>
      </c>
      <c r="E2051">
        <v>39.387664886567698</v>
      </c>
      <c r="F2051">
        <v>40.044763977987103</v>
      </c>
      <c r="G2051">
        <v>39.0266351060381</v>
      </c>
      <c r="H2051">
        <f>AVERAGE(E2051:G2051)</f>
        <v>39.4863546568643</v>
      </c>
    </row>
    <row r="2052" spans="1:8" x14ac:dyDescent="0.2">
      <c r="A2052">
        <v>15</v>
      </c>
      <c r="B2052">
        <v>0.45</v>
      </c>
      <c r="C2052" t="s">
        <v>7</v>
      </c>
      <c r="D2052" t="s">
        <v>27</v>
      </c>
      <c r="E2052">
        <v>36.480816944656802</v>
      </c>
      <c r="F2052">
        <v>38.124113435442702</v>
      </c>
      <c r="G2052">
        <v>39.570308138610301</v>
      </c>
      <c r="H2052">
        <f>AVERAGE(E2052:G2052)</f>
        <v>38.058412839569932</v>
      </c>
    </row>
    <row r="2053" spans="1:8" x14ac:dyDescent="0.2">
      <c r="A2053">
        <v>15</v>
      </c>
      <c r="B2053">
        <v>0.45</v>
      </c>
      <c r="C2053" t="s">
        <v>7</v>
      </c>
      <c r="D2053" t="s">
        <v>26</v>
      </c>
      <c r="E2053" t="s">
        <v>3</v>
      </c>
      <c r="F2053">
        <v>47.117549121000401</v>
      </c>
      <c r="G2053">
        <v>48.168685382149299</v>
      </c>
      <c r="H2053">
        <f>AVERAGE(E2053:G2053)</f>
        <v>47.64311725157485</v>
      </c>
    </row>
    <row r="2054" spans="1:8" x14ac:dyDescent="0.2">
      <c r="A2054">
        <v>16</v>
      </c>
      <c r="B2054">
        <v>0.05</v>
      </c>
      <c r="C2054" t="s">
        <v>0</v>
      </c>
      <c r="D2054" t="s">
        <v>27</v>
      </c>
      <c r="E2054">
        <v>36.512187005469798</v>
      </c>
      <c r="F2054">
        <v>36.338329431781197</v>
      </c>
      <c r="G2054">
        <v>36.954517450229602</v>
      </c>
      <c r="H2054">
        <f>AVERAGE(E2054:G2054)</f>
        <v>36.601677962493532</v>
      </c>
    </row>
    <row r="2055" spans="1:8" x14ac:dyDescent="0.2">
      <c r="A2055">
        <v>16</v>
      </c>
      <c r="B2055">
        <v>0.05</v>
      </c>
      <c r="C2055" t="s">
        <v>0</v>
      </c>
      <c r="D2055" t="s">
        <v>26</v>
      </c>
      <c r="E2055">
        <v>35.370310816553101</v>
      </c>
      <c r="F2055">
        <v>35.440263161534503</v>
      </c>
      <c r="G2055">
        <v>34.931009513983</v>
      </c>
      <c r="H2055">
        <f>AVERAGE(E2055:G2055)</f>
        <v>35.247194497356865</v>
      </c>
    </row>
    <row r="2056" spans="1:8" x14ac:dyDescent="0.2">
      <c r="A2056">
        <v>16</v>
      </c>
      <c r="B2056">
        <v>0.05</v>
      </c>
      <c r="C2056" t="s">
        <v>6</v>
      </c>
      <c r="D2056" t="s">
        <v>27</v>
      </c>
      <c r="E2056">
        <v>33.810037705674702</v>
      </c>
      <c r="F2056">
        <v>34.1384185858034</v>
      </c>
      <c r="G2056">
        <v>34.996884184144797</v>
      </c>
      <c r="H2056">
        <f>AVERAGE(E2056:G2056)</f>
        <v>34.315113491874293</v>
      </c>
    </row>
    <row r="2057" spans="1:8" x14ac:dyDescent="0.2">
      <c r="A2057">
        <v>16</v>
      </c>
      <c r="B2057">
        <v>0.05</v>
      </c>
      <c r="C2057" t="s">
        <v>6</v>
      </c>
      <c r="D2057" t="s">
        <v>26</v>
      </c>
      <c r="E2057">
        <v>33.853975266793903</v>
      </c>
      <c r="F2057">
        <v>33.871082659123999</v>
      </c>
      <c r="G2057">
        <v>33.869821813030697</v>
      </c>
      <c r="H2057">
        <f>AVERAGE(E2057:G2057)</f>
        <v>33.864959912982862</v>
      </c>
    </row>
    <row r="2058" spans="1:8" x14ac:dyDescent="0.2">
      <c r="A2058">
        <v>16</v>
      </c>
      <c r="B2058">
        <v>0.05</v>
      </c>
      <c r="C2058" t="s">
        <v>7</v>
      </c>
      <c r="D2058" t="s">
        <v>27</v>
      </c>
      <c r="E2058">
        <v>34.8400922214703</v>
      </c>
      <c r="F2058">
        <v>37.026629063405998</v>
      </c>
      <c r="G2058">
        <v>34.197471610333501</v>
      </c>
      <c r="H2058">
        <f>AVERAGE(E2058:G2058)</f>
        <v>35.354730965069933</v>
      </c>
    </row>
    <row r="2059" spans="1:8" x14ac:dyDescent="0.2">
      <c r="A2059">
        <v>16</v>
      </c>
      <c r="B2059">
        <v>0.05</v>
      </c>
      <c r="C2059" t="s">
        <v>7</v>
      </c>
      <c r="D2059" t="s">
        <v>26</v>
      </c>
      <c r="E2059">
        <v>38.934511128948401</v>
      </c>
      <c r="F2059">
        <v>36.246692105652002</v>
      </c>
      <c r="G2059">
        <v>34.665823877989901</v>
      </c>
      <c r="H2059">
        <f>AVERAGE(E2059:G2059)</f>
        <v>36.615675704196768</v>
      </c>
    </row>
    <row r="2060" spans="1:8" x14ac:dyDescent="0.2">
      <c r="A2060">
        <v>16</v>
      </c>
      <c r="B2060">
        <v>0.1</v>
      </c>
      <c r="C2060" t="s">
        <v>0</v>
      </c>
      <c r="D2060" t="s">
        <v>27</v>
      </c>
      <c r="E2060">
        <v>34.659613711473597</v>
      </c>
      <c r="F2060">
        <v>34.958340475805898</v>
      </c>
      <c r="G2060">
        <v>34.257938454061097</v>
      </c>
      <c r="H2060">
        <f>AVERAGE(E2060:G2060)</f>
        <v>34.625297547113526</v>
      </c>
    </row>
    <row r="2061" spans="1:8" x14ac:dyDescent="0.2">
      <c r="A2061">
        <v>16</v>
      </c>
      <c r="B2061">
        <v>0.1</v>
      </c>
      <c r="C2061" t="s">
        <v>0</v>
      </c>
      <c r="D2061" t="s">
        <v>26</v>
      </c>
      <c r="E2061">
        <v>34.0640790435978</v>
      </c>
      <c r="F2061">
        <v>35.394683848578197</v>
      </c>
      <c r="G2061">
        <v>34.579145065152197</v>
      </c>
      <c r="H2061">
        <f>AVERAGE(E2061:G2061)</f>
        <v>34.679302652442736</v>
      </c>
    </row>
    <row r="2062" spans="1:8" x14ac:dyDescent="0.2">
      <c r="A2062">
        <v>16</v>
      </c>
      <c r="B2062">
        <v>0.1</v>
      </c>
      <c r="C2062" t="s">
        <v>6</v>
      </c>
      <c r="D2062" t="s">
        <v>27</v>
      </c>
      <c r="E2062">
        <v>34.1517999735728</v>
      </c>
      <c r="F2062">
        <v>33.828211373281697</v>
      </c>
      <c r="G2062">
        <v>33.778225506425201</v>
      </c>
      <c r="H2062">
        <f>AVERAGE(E2062:G2062)</f>
        <v>33.919412284426564</v>
      </c>
    </row>
    <row r="2063" spans="1:8" x14ac:dyDescent="0.2">
      <c r="A2063">
        <v>16</v>
      </c>
      <c r="B2063">
        <v>0.1</v>
      </c>
      <c r="C2063" t="s">
        <v>6</v>
      </c>
      <c r="D2063" t="s">
        <v>26</v>
      </c>
      <c r="E2063">
        <v>34.325337988831102</v>
      </c>
      <c r="F2063">
        <v>34.364073917903099</v>
      </c>
      <c r="G2063">
        <v>34.371807628197402</v>
      </c>
      <c r="H2063">
        <f>AVERAGE(E2063:G2063)</f>
        <v>34.353739844977198</v>
      </c>
    </row>
    <row r="2064" spans="1:8" x14ac:dyDescent="0.2">
      <c r="A2064">
        <v>16</v>
      </c>
      <c r="B2064">
        <v>0.1</v>
      </c>
      <c r="C2064" t="s">
        <v>7</v>
      </c>
      <c r="D2064" t="s">
        <v>27</v>
      </c>
      <c r="E2064">
        <v>29.694361744589401</v>
      </c>
      <c r="F2064" t="s">
        <v>3</v>
      </c>
      <c r="G2064">
        <v>30.363427708984901</v>
      </c>
      <c r="H2064">
        <f>AVERAGE(E2064:G2064)</f>
        <v>30.028894726787151</v>
      </c>
    </row>
    <row r="2065" spans="1:8" x14ac:dyDescent="0.2">
      <c r="A2065">
        <v>16</v>
      </c>
      <c r="B2065">
        <v>0.1</v>
      </c>
      <c r="C2065" t="s">
        <v>7</v>
      </c>
      <c r="D2065" t="s">
        <v>26</v>
      </c>
      <c r="E2065">
        <v>37.142964417984402</v>
      </c>
      <c r="F2065">
        <v>37.192732675380299</v>
      </c>
      <c r="G2065">
        <v>36.211088927795601</v>
      </c>
      <c r="H2065">
        <f>AVERAGE(E2065:G2065)</f>
        <v>36.848928673720103</v>
      </c>
    </row>
    <row r="2066" spans="1:8" x14ac:dyDescent="0.2">
      <c r="A2066">
        <v>16</v>
      </c>
      <c r="B2066">
        <v>0.15</v>
      </c>
      <c r="C2066" t="s">
        <v>0</v>
      </c>
      <c r="D2066" t="s">
        <v>27</v>
      </c>
      <c r="E2066">
        <v>34.592740993135799</v>
      </c>
      <c r="F2066">
        <v>35.412193409993399</v>
      </c>
      <c r="G2066">
        <v>34.976831087009501</v>
      </c>
      <c r="H2066">
        <f>AVERAGE(E2066:G2066)</f>
        <v>34.993921830046233</v>
      </c>
    </row>
    <row r="2067" spans="1:8" x14ac:dyDescent="0.2">
      <c r="A2067">
        <v>16</v>
      </c>
      <c r="B2067">
        <v>0.15</v>
      </c>
      <c r="C2067" t="s">
        <v>0</v>
      </c>
      <c r="D2067" t="s">
        <v>26</v>
      </c>
      <c r="E2067">
        <v>35.351499663152303</v>
      </c>
      <c r="F2067">
        <v>33.905399067452301</v>
      </c>
      <c r="G2067">
        <v>35.076226871174697</v>
      </c>
      <c r="H2067">
        <f>AVERAGE(E2067:G2067)</f>
        <v>34.777708533926436</v>
      </c>
    </row>
    <row r="2068" spans="1:8" x14ac:dyDescent="0.2">
      <c r="A2068">
        <v>16</v>
      </c>
      <c r="B2068">
        <v>0.15</v>
      </c>
      <c r="C2068" t="s">
        <v>6</v>
      </c>
      <c r="D2068" t="s">
        <v>27</v>
      </c>
      <c r="E2068">
        <v>33.951547554979399</v>
      </c>
      <c r="F2068">
        <v>34.106914773481698</v>
      </c>
      <c r="G2068">
        <v>33.819645502495298</v>
      </c>
      <c r="H2068">
        <f>AVERAGE(E2068:G2068)</f>
        <v>33.959369276985463</v>
      </c>
    </row>
    <row r="2069" spans="1:8" x14ac:dyDescent="0.2">
      <c r="A2069">
        <v>16</v>
      </c>
      <c r="B2069">
        <v>0.15</v>
      </c>
      <c r="C2069" t="s">
        <v>6</v>
      </c>
      <c r="D2069" t="s">
        <v>26</v>
      </c>
      <c r="E2069">
        <v>34.835361700092399</v>
      </c>
      <c r="F2069">
        <v>34.876257511249598</v>
      </c>
      <c r="G2069">
        <v>34.770954528240303</v>
      </c>
      <c r="H2069">
        <f>AVERAGE(E2069:G2069)</f>
        <v>34.827524579860771</v>
      </c>
    </row>
    <row r="2070" spans="1:8" x14ac:dyDescent="0.2">
      <c r="A2070">
        <v>16</v>
      </c>
      <c r="B2070">
        <v>0.15</v>
      </c>
      <c r="C2070" t="s">
        <v>7</v>
      </c>
      <c r="D2070" t="s">
        <v>27</v>
      </c>
      <c r="E2070">
        <v>40.6537428156198</v>
      </c>
      <c r="F2070">
        <v>34.239117089557702</v>
      </c>
      <c r="G2070">
        <v>37.891003538902403</v>
      </c>
      <c r="H2070">
        <f>AVERAGE(E2070:G2070)</f>
        <v>37.59462114802664</v>
      </c>
    </row>
    <row r="2071" spans="1:8" x14ac:dyDescent="0.2">
      <c r="A2071">
        <v>16</v>
      </c>
      <c r="B2071">
        <v>0.15</v>
      </c>
      <c r="C2071" t="s">
        <v>7</v>
      </c>
      <c r="D2071" t="s">
        <v>26</v>
      </c>
      <c r="E2071">
        <v>43.115739638771501</v>
      </c>
      <c r="F2071">
        <v>41.262325919833501</v>
      </c>
      <c r="G2071">
        <v>37.411655797725899</v>
      </c>
      <c r="H2071">
        <f>AVERAGE(E2071:G2071)</f>
        <v>40.596573785443631</v>
      </c>
    </row>
    <row r="2072" spans="1:8" x14ac:dyDescent="0.2">
      <c r="A2072">
        <v>16</v>
      </c>
      <c r="B2072">
        <v>0.2</v>
      </c>
      <c r="C2072" t="s">
        <v>0</v>
      </c>
      <c r="D2072" t="s">
        <v>27</v>
      </c>
      <c r="E2072">
        <v>34.9880297147633</v>
      </c>
      <c r="F2072">
        <v>35.201757949195503</v>
      </c>
      <c r="G2072">
        <v>34.716553096168496</v>
      </c>
      <c r="H2072">
        <f>AVERAGE(E2072:G2072)</f>
        <v>34.968780253375769</v>
      </c>
    </row>
    <row r="2073" spans="1:8" x14ac:dyDescent="0.2">
      <c r="A2073">
        <v>16</v>
      </c>
      <c r="B2073">
        <v>0.2</v>
      </c>
      <c r="C2073" t="s">
        <v>0</v>
      </c>
      <c r="D2073" t="s">
        <v>26</v>
      </c>
      <c r="E2073">
        <v>35.3247168460897</v>
      </c>
      <c r="F2073">
        <v>34.524464075256901</v>
      </c>
      <c r="G2073">
        <v>35.697399683890403</v>
      </c>
      <c r="H2073">
        <f>AVERAGE(E2073:G2073)</f>
        <v>35.182193535079001</v>
      </c>
    </row>
    <row r="2074" spans="1:8" x14ac:dyDescent="0.2">
      <c r="A2074">
        <v>16</v>
      </c>
      <c r="B2074">
        <v>0.2</v>
      </c>
      <c r="C2074" t="s">
        <v>6</v>
      </c>
      <c r="D2074" t="s">
        <v>27</v>
      </c>
      <c r="E2074">
        <v>34.311483610048498</v>
      </c>
      <c r="F2074">
        <v>34.224120891317597</v>
      </c>
      <c r="G2074">
        <v>34.270143743943201</v>
      </c>
      <c r="H2074">
        <f>AVERAGE(E2074:G2074)</f>
        <v>34.268582748436437</v>
      </c>
    </row>
    <row r="2075" spans="1:8" x14ac:dyDescent="0.2">
      <c r="A2075">
        <v>16</v>
      </c>
      <c r="B2075">
        <v>0.2</v>
      </c>
      <c r="C2075" t="s">
        <v>6</v>
      </c>
      <c r="D2075" t="s">
        <v>26</v>
      </c>
      <c r="E2075">
        <v>35.250619849763602</v>
      </c>
      <c r="F2075">
        <v>35.512813414484803</v>
      </c>
      <c r="G2075">
        <v>35.288715983797999</v>
      </c>
      <c r="H2075">
        <f>AVERAGE(E2075:G2075)</f>
        <v>35.350716416015466</v>
      </c>
    </row>
    <row r="2076" spans="1:8" x14ac:dyDescent="0.2">
      <c r="A2076">
        <v>16</v>
      </c>
      <c r="B2076">
        <v>0.2</v>
      </c>
      <c r="C2076" t="s">
        <v>7</v>
      </c>
      <c r="D2076" t="s">
        <v>27</v>
      </c>
      <c r="E2076">
        <v>31.794315146060999</v>
      </c>
      <c r="F2076">
        <v>32.058532662947201</v>
      </c>
      <c r="G2076">
        <v>33.957845274962899</v>
      </c>
      <c r="H2076">
        <f>AVERAGE(E2076:G2076)</f>
        <v>32.603564361323699</v>
      </c>
    </row>
    <row r="2077" spans="1:8" x14ac:dyDescent="0.2">
      <c r="A2077">
        <v>16</v>
      </c>
      <c r="B2077">
        <v>0.2</v>
      </c>
      <c r="C2077" t="s">
        <v>7</v>
      </c>
      <c r="D2077" t="s">
        <v>26</v>
      </c>
      <c r="E2077">
        <v>34.355495112097799</v>
      </c>
      <c r="F2077">
        <v>35.169018114840902</v>
      </c>
      <c r="G2077" t="s">
        <v>3</v>
      </c>
      <c r="H2077">
        <f>AVERAGE(E2077:G2077)</f>
        <v>34.762256613469347</v>
      </c>
    </row>
    <row r="2078" spans="1:8" x14ac:dyDescent="0.2">
      <c r="A2078">
        <v>16</v>
      </c>
      <c r="B2078">
        <v>0.25</v>
      </c>
      <c r="C2078" t="s">
        <v>0</v>
      </c>
      <c r="D2078" t="s">
        <v>27</v>
      </c>
      <c r="E2078">
        <v>35.198632220065697</v>
      </c>
      <c r="F2078">
        <v>32.8314080819979</v>
      </c>
      <c r="G2078">
        <v>34.093480086326103</v>
      </c>
      <c r="H2078">
        <f>AVERAGE(E2078:G2078)</f>
        <v>34.041173462796564</v>
      </c>
    </row>
    <row r="2079" spans="1:8" x14ac:dyDescent="0.2">
      <c r="A2079">
        <v>16</v>
      </c>
      <c r="B2079">
        <v>0.25</v>
      </c>
      <c r="C2079" t="s">
        <v>0</v>
      </c>
      <c r="D2079" t="s">
        <v>26</v>
      </c>
      <c r="E2079">
        <v>34.3759844914143</v>
      </c>
      <c r="F2079">
        <v>33.9018476901689</v>
      </c>
      <c r="G2079">
        <v>34.450073257346503</v>
      </c>
      <c r="H2079">
        <f>AVERAGE(E2079:G2079)</f>
        <v>34.242635146309901</v>
      </c>
    </row>
    <row r="2080" spans="1:8" x14ac:dyDescent="0.2">
      <c r="A2080">
        <v>16</v>
      </c>
      <c r="B2080">
        <v>0.25</v>
      </c>
      <c r="C2080" t="s">
        <v>6</v>
      </c>
      <c r="D2080" t="s">
        <v>27</v>
      </c>
      <c r="E2080">
        <v>34.585873754618397</v>
      </c>
      <c r="F2080">
        <v>34.662802611999098</v>
      </c>
      <c r="G2080">
        <v>34.507546395777098</v>
      </c>
      <c r="H2080">
        <f>AVERAGE(E2080:G2080)</f>
        <v>34.585407587464864</v>
      </c>
    </row>
    <row r="2081" spans="1:8" x14ac:dyDescent="0.2">
      <c r="A2081">
        <v>16</v>
      </c>
      <c r="B2081">
        <v>0.25</v>
      </c>
      <c r="C2081" t="s">
        <v>6</v>
      </c>
      <c r="D2081" t="s">
        <v>26</v>
      </c>
      <c r="E2081">
        <v>35.202689232836498</v>
      </c>
      <c r="F2081">
        <v>35.319268149436702</v>
      </c>
      <c r="G2081">
        <v>35.449875103296698</v>
      </c>
      <c r="H2081">
        <f>AVERAGE(E2081:G2081)</f>
        <v>35.323944161856637</v>
      </c>
    </row>
    <row r="2082" spans="1:8" x14ac:dyDescent="0.2">
      <c r="A2082">
        <v>16</v>
      </c>
      <c r="B2082">
        <v>0.25</v>
      </c>
      <c r="C2082" t="s">
        <v>7</v>
      </c>
      <c r="D2082" t="s">
        <v>27</v>
      </c>
      <c r="E2082">
        <v>32.729248269273903</v>
      </c>
      <c r="F2082">
        <v>34.5730768307088</v>
      </c>
      <c r="G2082">
        <v>36.398266563727802</v>
      </c>
      <c r="H2082">
        <f>AVERAGE(E2082:G2082)</f>
        <v>34.566863887903502</v>
      </c>
    </row>
    <row r="2083" spans="1:8" x14ac:dyDescent="0.2">
      <c r="A2083">
        <v>16</v>
      </c>
      <c r="B2083">
        <v>0.25</v>
      </c>
      <c r="C2083" t="s">
        <v>7</v>
      </c>
      <c r="D2083" t="s">
        <v>26</v>
      </c>
      <c r="E2083">
        <v>40.008918659707803</v>
      </c>
      <c r="F2083">
        <v>40.290649924669303</v>
      </c>
      <c r="G2083">
        <v>38.733053656371503</v>
      </c>
      <c r="H2083">
        <f>AVERAGE(E2083:G2083)</f>
        <v>39.677540746916208</v>
      </c>
    </row>
    <row r="2084" spans="1:8" x14ac:dyDescent="0.2">
      <c r="A2084">
        <v>16</v>
      </c>
      <c r="B2084">
        <v>0.3</v>
      </c>
      <c r="C2084" t="s">
        <v>0</v>
      </c>
      <c r="D2084" t="s">
        <v>27</v>
      </c>
      <c r="E2084">
        <v>34.982744334018697</v>
      </c>
      <c r="F2084">
        <v>34.042183860720698</v>
      </c>
      <c r="G2084">
        <v>34.849096471879101</v>
      </c>
      <c r="H2084">
        <f>AVERAGE(E2084:G2084)</f>
        <v>34.624674888872839</v>
      </c>
    </row>
    <row r="2085" spans="1:8" x14ac:dyDescent="0.2">
      <c r="A2085">
        <v>16</v>
      </c>
      <c r="B2085">
        <v>0.3</v>
      </c>
      <c r="C2085" t="s">
        <v>0</v>
      </c>
      <c r="D2085" t="s">
        <v>26</v>
      </c>
      <c r="E2085">
        <v>34.647837252423898</v>
      </c>
      <c r="F2085">
        <v>35.4499030936745</v>
      </c>
      <c r="G2085">
        <v>34.7876206901594</v>
      </c>
      <c r="H2085">
        <f>AVERAGE(E2085:G2085)</f>
        <v>34.961787012085928</v>
      </c>
    </row>
    <row r="2086" spans="1:8" x14ac:dyDescent="0.2">
      <c r="A2086">
        <v>16</v>
      </c>
      <c r="B2086">
        <v>0.3</v>
      </c>
      <c r="C2086" t="s">
        <v>6</v>
      </c>
      <c r="D2086" t="s">
        <v>27</v>
      </c>
      <c r="E2086">
        <v>34.709091535096199</v>
      </c>
      <c r="F2086">
        <v>34.9051615574393</v>
      </c>
      <c r="G2086">
        <v>34.815727234911201</v>
      </c>
      <c r="H2086">
        <f>AVERAGE(E2086:G2086)</f>
        <v>34.809993442482238</v>
      </c>
    </row>
    <row r="2087" spans="1:8" x14ac:dyDescent="0.2">
      <c r="A2087">
        <v>16</v>
      </c>
      <c r="B2087">
        <v>0.3</v>
      </c>
      <c r="C2087" t="s">
        <v>6</v>
      </c>
      <c r="D2087" t="s">
        <v>26</v>
      </c>
      <c r="E2087">
        <v>38.440162668905899</v>
      </c>
      <c r="F2087">
        <v>41.2614127751281</v>
      </c>
      <c r="G2087">
        <v>36.923373304363601</v>
      </c>
      <c r="H2087">
        <f>AVERAGE(E2087:G2087)</f>
        <v>38.874982916132531</v>
      </c>
    </row>
    <row r="2088" spans="1:8" x14ac:dyDescent="0.2">
      <c r="A2088">
        <v>16</v>
      </c>
      <c r="B2088">
        <v>0.3</v>
      </c>
      <c r="C2088" t="s">
        <v>7</v>
      </c>
      <c r="D2088" t="s">
        <v>27</v>
      </c>
      <c r="E2088" t="s">
        <v>3</v>
      </c>
      <c r="F2088">
        <v>35.609963938824698</v>
      </c>
      <c r="G2088">
        <v>34.8376611916851</v>
      </c>
      <c r="H2088">
        <f>AVERAGE(E2088:G2088)</f>
        <v>35.223812565254903</v>
      </c>
    </row>
    <row r="2089" spans="1:8" x14ac:dyDescent="0.2">
      <c r="A2089">
        <v>16</v>
      </c>
      <c r="B2089">
        <v>0.3</v>
      </c>
      <c r="C2089" t="s">
        <v>7</v>
      </c>
      <c r="D2089" t="s">
        <v>26</v>
      </c>
      <c r="E2089">
        <v>36.982617226928298</v>
      </c>
      <c r="F2089" t="s">
        <v>3</v>
      </c>
      <c r="G2089">
        <v>36.307319490017498</v>
      </c>
      <c r="H2089">
        <f>AVERAGE(E2089:G2089)</f>
        <v>36.644968358472894</v>
      </c>
    </row>
    <row r="2090" spans="1:8" x14ac:dyDescent="0.2">
      <c r="A2090">
        <v>16</v>
      </c>
      <c r="B2090">
        <v>0.35</v>
      </c>
      <c r="C2090" t="s">
        <v>0</v>
      </c>
      <c r="D2090" t="s">
        <v>27</v>
      </c>
      <c r="E2090">
        <v>35.334975039006203</v>
      </c>
      <c r="F2090">
        <v>33.555855718412701</v>
      </c>
      <c r="G2090">
        <v>33.319828478053402</v>
      </c>
      <c r="H2090">
        <f>AVERAGE(E2090:G2090)</f>
        <v>34.070219745157438</v>
      </c>
    </row>
    <row r="2091" spans="1:8" x14ac:dyDescent="0.2">
      <c r="A2091">
        <v>16</v>
      </c>
      <c r="B2091">
        <v>0.35</v>
      </c>
      <c r="C2091" t="s">
        <v>0</v>
      </c>
      <c r="D2091" t="s">
        <v>26</v>
      </c>
      <c r="E2091">
        <v>35.925187479833497</v>
      </c>
      <c r="F2091">
        <v>34.273676197071801</v>
      </c>
      <c r="G2091">
        <v>34.655152887694399</v>
      </c>
      <c r="H2091">
        <f>AVERAGE(E2091:G2091)</f>
        <v>34.951338854866563</v>
      </c>
    </row>
    <row r="2092" spans="1:8" x14ac:dyDescent="0.2">
      <c r="A2092">
        <v>16</v>
      </c>
      <c r="B2092">
        <v>0.35</v>
      </c>
      <c r="C2092" t="s">
        <v>6</v>
      </c>
      <c r="D2092" t="s">
        <v>27</v>
      </c>
      <c r="E2092">
        <v>35.290996603294602</v>
      </c>
      <c r="F2092">
        <v>35.369714681352697</v>
      </c>
      <c r="G2092">
        <v>35.419678624567503</v>
      </c>
      <c r="H2092">
        <f>AVERAGE(E2092:G2092)</f>
        <v>35.360129969738267</v>
      </c>
    </row>
    <row r="2093" spans="1:8" x14ac:dyDescent="0.2">
      <c r="A2093">
        <v>16</v>
      </c>
      <c r="B2093">
        <v>0.35</v>
      </c>
      <c r="C2093" t="s">
        <v>6</v>
      </c>
      <c r="D2093" t="s">
        <v>26</v>
      </c>
      <c r="E2093">
        <v>37.0413422310572</v>
      </c>
      <c r="F2093">
        <v>38.511428954294601</v>
      </c>
      <c r="G2093">
        <v>38.239754112000099</v>
      </c>
      <c r="H2093">
        <f>AVERAGE(E2093:G2093)</f>
        <v>37.930841765783967</v>
      </c>
    </row>
    <row r="2094" spans="1:8" x14ac:dyDescent="0.2">
      <c r="A2094">
        <v>16</v>
      </c>
      <c r="B2094">
        <v>0.35</v>
      </c>
      <c r="C2094" t="s">
        <v>7</v>
      </c>
      <c r="D2094" t="s">
        <v>27</v>
      </c>
      <c r="E2094">
        <v>36.696185268812599</v>
      </c>
      <c r="F2094">
        <v>34.847890160333399</v>
      </c>
      <c r="G2094">
        <v>39.304890033876497</v>
      </c>
      <c r="H2094">
        <f>AVERAGE(E2094:G2094)</f>
        <v>36.949655154340832</v>
      </c>
    </row>
    <row r="2095" spans="1:8" x14ac:dyDescent="0.2">
      <c r="A2095">
        <v>16</v>
      </c>
      <c r="B2095">
        <v>0.35</v>
      </c>
      <c r="C2095" t="s">
        <v>7</v>
      </c>
      <c r="D2095" t="s">
        <v>26</v>
      </c>
      <c r="E2095">
        <v>40.177688609576798</v>
      </c>
      <c r="F2095">
        <v>44.623167023572002</v>
      </c>
      <c r="G2095">
        <v>38.753793181274901</v>
      </c>
      <c r="H2095">
        <f>AVERAGE(E2095:G2095)</f>
        <v>41.184882938141236</v>
      </c>
    </row>
    <row r="2096" spans="1:8" x14ac:dyDescent="0.2">
      <c r="A2096">
        <v>16</v>
      </c>
      <c r="B2096">
        <v>0.4</v>
      </c>
      <c r="C2096" t="s">
        <v>0</v>
      </c>
      <c r="D2096" t="s">
        <v>27</v>
      </c>
      <c r="E2096">
        <v>35.833659400681697</v>
      </c>
      <c r="F2096">
        <v>35.834471179075798</v>
      </c>
      <c r="G2096">
        <v>35.559714555289801</v>
      </c>
      <c r="H2096">
        <f>AVERAGE(E2096:G2096)</f>
        <v>35.742615045015768</v>
      </c>
    </row>
    <row r="2097" spans="1:8" x14ac:dyDescent="0.2">
      <c r="A2097">
        <v>16</v>
      </c>
      <c r="B2097">
        <v>0.4</v>
      </c>
      <c r="C2097" t="s">
        <v>0</v>
      </c>
      <c r="D2097" t="s">
        <v>26</v>
      </c>
      <c r="E2097">
        <v>35.203445926876398</v>
      </c>
      <c r="F2097">
        <v>34.680210272145203</v>
      </c>
      <c r="G2097">
        <v>34.362096230525701</v>
      </c>
      <c r="H2097">
        <f>AVERAGE(E2097:G2097)</f>
        <v>34.748584143182434</v>
      </c>
    </row>
    <row r="2098" spans="1:8" x14ac:dyDescent="0.2">
      <c r="A2098">
        <v>16</v>
      </c>
      <c r="B2098">
        <v>0.4</v>
      </c>
      <c r="C2098" t="s">
        <v>6</v>
      </c>
      <c r="D2098" t="s">
        <v>27</v>
      </c>
      <c r="E2098">
        <v>35.1987851303859</v>
      </c>
      <c r="F2098">
        <v>35.216398987107198</v>
      </c>
      <c r="G2098">
        <v>35.554499357228401</v>
      </c>
      <c r="H2098">
        <f>AVERAGE(E2098:G2098)</f>
        <v>35.323227824907171</v>
      </c>
    </row>
    <row r="2099" spans="1:8" x14ac:dyDescent="0.2">
      <c r="A2099">
        <v>16</v>
      </c>
      <c r="B2099">
        <v>0.4</v>
      </c>
      <c r="C2099" t="s">
        <v>6</v>
      </c>
      <c r="D2099" t="s">
        <v>26</v>
      </c>
      <c r="E2099">
        <v>39.322963516381797</v>
      </c>
      <c r="F2099">
        <v>39.817566635495602</v>
      </c>
      <c r="G2099">
        <v>40.338233152342099</v>
      </c>
      <c r="H2099">
        <f>AVERAGE(E2099:G2099)</f>
        <v>39.82625443473983</v>
      </c>
    </row>
    <row r="2100" spans="1:8" x14ac:dyDescent="0.2">
      <c r="A2100">
        <v>16</v>
      </c>
      <c r="B2100">
        <v>0.4</v>
      </c>
      <c r="C2100" t="s">
        <v>7</v>
      </c>
      <c r="D2100" t="s">
        <v>27</v>
      </c>
      <c r="E2100">
        <v>36.694175270797103</v>
      </c>
      <c r="F2100">
        <v>35.872486216717697</v>
      </c>
      <c r="G2100">
        <v>40.843994567661198</v>
      </c>
      <c r="H2100">
        <f>AVERAGE(E2100:G2100)</f>
        <v>37.803552018392004</v>
      </c>
    </row>
    <row r="2101" spans="1:8" x14ac:dyDescent="0.2">
      <c r="A2101">
        <v>16</v>
      </c>
      <c r="B2101">
        <v>0.4</v>
      </c>
      <c r="C2101" t="s">
        <v>7</v>
      </c>
      <c r="D2101" t="s">
        <v>26</v>
      </c>
      <c r="E2101">
        <v>42.556765776187802</v>
      </c>
      <c r="F2101" t="s">
        <v>3</v>
      </c>
      <c r="G2101">
        <v>34.764831734228501</v>
      </c>
      <c r="H2101">
        <f>AVERAGE(E2101:G2101)</f>
        <v>38.660798755208148</v>
      </c>
    </row>
    <row r="2102" spans="1:8" x14ac:dyDescent="0.2">
      <c r="A2102">
        <v>16</v>
      </c>
      <c r="B2102">
        <v>0.45</v>
      </c>
      <c r="C2102" t="s">
        <v>0</v>
      </c>
      <c r="D2102" t="s">
        <v>27</v>
      </c>
      <c r="E2102">
        <v>34.212583210988498</v>
      </c>
      <c r="F2102">
        <v>34.564237829592599</v>
      </c>
      <c r="G2102">
        <v>35.063127316278702</v>
      </c>
      <c r="H2102">
        <f>AVERAGE(E2102:G2102)</f>
        <v>34.613316118953264</v>
      </c>
    </row>
    <row r="2103" spans="1:8" x14ac:dyDescent="0.2">
      <c r="A2103">
        <v>16</v>
      </c>
      <c r="B2103">
        <v>0.45</v>
      </c>
      <c r="C2103" t="s">
        <v>0</v>
      </c>
      <c r="D2103" t="s">
        <v>26</v>
      </c>
      <c r="E2103">
        <v>34.342296996998201</v>
      </c>
      <c r="F2103">
        <v>35.2925318772688</v>
      </c>
      <c r="G2103">
        <v>34.836989182117101</v>
      </c>
      <c r="H2103">
        <f>AVERAGE(E2103:G2103)</f>
        <v>34.823939352128036</v>
      </c>
    </row>
    <row r="2104" spans="1:8" x14ac:dyDescent="0.2">
      <c r="A2104">
        <v>16</v>
      </c>
      <c r="B2104">
        <v>0.45</v>
      </c>
      <c r="C2104" t="s">
        <v>6</v>
      </c>
      <c r="D2104" t="s">
        <v>27</v>
      </c>
      <c r="E2104">
        <v>35.658268760613602</v>
      </c>
      <c r="F2104">
        <v>35.358073942546099</v>
      </c>
      <c r="G2104">
        <v>35.1642610593859</v>
      </c>
      <c r="H2104">
        <f>AVERAGE(E2104:G2104)</f>
        <v>35.393534587515198</v>
      </c>
    </row>
    <row r="2105" spans="1:8" x14ac:dyDescent="0.2">
      <c r="A2105">
        <v>16</v>
      </c>
      <c r="B2105">
        <v>0.45</v>
      </c>
      <c r="C2105" t="s">
        <v>6</v>
      </c>
      <c r="D2105" t="s">
        <v>26</v>
      </c>
      <c r="E2105">
        <v>40.272802624707502</v>
      </c>
      <c r="F2105">
        <v>40.379335798990702</v>
      </c>
      <c r="G2105">
        <v>39.966814981174601</v>
      </c>
      <c r="H2105">
        <f>AVERAGE(E2105:G2105)</f>
        <v>40.206317801624266</v>
      </c>
    </row>
    <row r="2106" spans="1:8" x14ac:dyDescent="0.2">
      <c r="A2106">
        <v>16</v>
      </c>
      <c r="B2106">
        <v>0.45</v>
      </c>
      <c r="C2106" t="s">
        <v>7</v>
      </c>
      <c r="D2106" t="s">
        <v>27</v>
      </c>
      <c r="E2106" t="s">
        <v>3</v>
      </c>
      <c r="F2106">
        <v>41.424607494422403</v>
      </c>
      <c r="G2106">
        <v>44.0234040470853</v>
      </c>
      <c r="H2106">
        <f>AVERAGE(E2106:G2106)</f>
        <v>42.724005770753848</v>
      </c>
    </row>
    <row r="2107" spans="1:8" x14ac:dyDescent="0.2">
      <c r="A2107">
        <v>16</v>
      </c>
      <c r="B2107">
        <v>0.45</v>
      </c>
      <c r="C2107" t="s">
        <v>7</v>
      </c>
      <c r="D2107" t="s">
        <v>26</v>
      </c>
      <c r="E2107" t="s">
        <v>3</v>
      </c>
      <c r="F2107">
        <v>58.9037487751431</v>
      </c>
      <c r="G2107">
        <v>50.268468193519297</v>
      </c>
      <c r="H2107">
        <f>AVERAGE(E2107:G2107)</f>
        <v>54.586108484331199</v>
      </c>
    </row>
  </sheetData>
  <autoFilter ref="H1:H2107"/>
  <mergeCells count="11">
    <mergeCell ref="J37:N37"/>
    <mergeCell ref="Q1:U1"/>
    <mergeCell ref="J21:N21"/>
    <mergeCell ref="J25:N25"/>
    <mergeCell ref="J29:N29"/>
    <mergeCell ref="J33:N33"/>
    <mergeCell ref="J1:N1"/>
    <mergeCell ref="J5:N5"/>
    <mergeCell ref="J9:N9"/>
    <mergeCell ref="J13:N13"/>
    <mergeCell ref="J17:N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Network_Configurations_No_Outli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Jake Russell</cp:lastModifiedBy>
  <dcterms:created xsi:type="dcterms:W3CDTF">2021-03-23T08:16:10Z</dcterms:created>
  <dcterms:modified xsi:type="dcterms:W3CDTF">2021-03-24T08:06:47Z</dcterms:modified>
</cp:coreProperties>
</file>